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040"/>
  </bookViews>
  <sheets>
    <sheet name="FORMATO" sheetId="1" r:id="rId1"/>
    <sheet name="PASOS DE DILIGENCIAMIENTO" sheetId="3" r:id="rId2"/>
    <sheet name="Hoja1" sheetId="2" state="hidden" r:id="rId3"/>
  </sheets>
  <definedNames>
    <definedName name="_xlnm.Print_Area" localSheetId="0">FORMATO!$B$2:$BW$146</definedName>
    <definedName name="_xlnm.Print_Area" localSheetId="2">Hoja1!$A$1:$J$12</definedName>
    <definedName name="_xlnm.Print_Area" localSheetId="1">'PASOS DE DILIGENCIAMIENTO'!$B$2:$F$22</definedName>
    <definedName name="_xlnm.Print_Titles" localSheetId="0">FORMATO!$4:$7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1" i="1" l="1"/>
  <c r="AA70" i="1" l="1"/>
  <c r="AI79" i="1" s="1"/>
  <c r="BM126" i="1"/>
  <c r="BC126" i="1"/>
  <c r="AS126" i="1"/>
  <c r="AI126" i="1"/>
  <c r="AI127" i="1" s="1"/>
  <c r="BM110" i="1"/>
  <c r="BC110" i="1"/>
  <c r="AS110" i="1"/>
  <c r="AI110" i="1"/>
  <c r="AI111" i="1" s="1"/>
  <c r="BM95" i="1"/>
  <c r="BC95" i="1"/>
  <c r="AS95" i="1"/>
  <c r="AI95" i="1"/>
  <c r="AI96" i="1" s="1"/>
  <c r="BK71" i="1"/>
  <c r="BM78" i="1" s="1"/>
  <c r="AY71" i="1"/>
  <c r="BC78" i="1" s="1"/>
  <c r="AM71" i="1"/>
  <c r="AS78" i="1" s="1"/>
  <c r="BK70" i="1"/>
  <c r="BM79" i="1" s="1"/>
  <c r="AY70" i="1"/>
  <c r="BC79" i="1" s="1"/>
  <c r="AM70" i="1"/>
  <c r="AS79" i="1" s="1"/>
  <c r="AS96" i="1" l="1"/>
  <c r="BC96" i="1" s="1"/>
  <c r="BM96" i="1" s="1"/>
  <c r="AS111" i="1"/>
  <c r="BC111" i="1" s="1"/>
  <c r="BM111" i="1" s="1"/>
  <c r="AS127" i="1"/>
  <c r="BC127" i="1" s="1"/>
  <c r="BM127" i="1" s="1"/>
  <c r="AS80" i="1"/>
  <c r="AA72" i="1"/>
  <c r="BC80" i="1"/>
  <c r="BM80" i="1"/>
  <c r="AM72" i="1"/>
  <c r="AI78" i="1"/>
  <c r="AI80" i="1" s="1"/>
  <c r="AI81" i="1" s="1"/>
  <c r="AS81" i="1" s="1"/>
  <c r="AY72" i="1"/>
  <c r="BK72" i="1"/>
  <c r="BC81" i="1" l="1"/>
  <c r="BM81" i="1" s="1"/>
</calcChain>
</file>

<file path=xl/sharedStrings.xml><?xml version="1.0" encoding="utf-8"?>
<sst xmlns="http://schemas.openxmlformats.org/spreadsheetml/2006/main" count="218" uniqueCount="115">
  <si>
    <t>OBJETIVO:</t>
  </si>
  <si>
    <r>
      <t xml:space="preserve">Garantizar un proceso de educación y entrenamiento en todos los aspectos relacionados con Seguridad y Salud en el Trabajo  para lograr un alto desempeño de los trabajadores, en el desarrollo de las actividades de </t>
    </r>
    <r>
      <rPr>
        <b/>
        <sz val="11"/>
        <color theme="1"/>
        <rFont val="Verdana"/>
      </rPr>
      <t>Ministerio de Vivienda, Ciudad y Territorio</t>
    </r>
  </si>
  <si>
    <t>ALCANCE:</t>
  </si>
  <si>
    <r>
      <t>El programa aplica a todas las actividades desarrolladas por el</t>
    </r>
    <r>
      <rPr>
        <b/>
        <sz val="11"/>
        <color indexed="8"/>
        <rFont val="Verdana"/>
      </rPr>
      <t xml:space="preserve"> </t>
    </r>
    <r>
      <rPr>
        <sz val="11"/>
        <color indexed="8"/>
        <rFont val="Verdana"/>
      </rPr>
      <t>Ministerio de Vivienda, Ciudad y Territorio. Inicia con la inducción al personal que ingresa por primera vez a la Entidad y finaliza con el cronograma de capacitación, de acuerdo a los riesgos del oficio a desempeñar y el historial de Accidentes de trabajo ocurridos en el año anterior.</t>
    </r>
  </si>
  <si>
    <r>
      <rPr>
        <b/>
        <sz val="11"/>
        <color indexed="8"/>
        <rFont val="Verdana"/>
      </rPr>
      <t>RECURSOS</t>
    </r>
    <r>
      <rPr>
        <sz val="11"/>
        <color indexed="8"/>
        <rFont val="Verdana"/>
      </rPr>
      <t xml:space="preserve">
ECONÓMICOS: Se debe dar uso al presupuesto estipulado para la ejecución de las actividades de entrenamiento y capacitación en Seguridad y Salud en el Trabajo. 
HUMANOS: El personal que realice las capacitaciones o entrenamientos al personal de Ministerio de Vivienda, Ciudad y Territorio  debe estar debidamente certificado y competente.
TECNOLÓGICOS: Medios audiovisuales para la proyección de los temas de las Capacitaciones.</t>
    </r>
  </si>
  <si>
    <r>
      <rPr>
        <b/>
        <sz val="11"/>
        <color indexed="8"/>
        <rFont val="Verdana"/>
      </rPr>
      <t>FRECUENCIA:</t>
    </r>
    <r>
      <rPr>
        <sz val="11"/>
        <color indexed="8"/>
        <rFont val="Verdana"/>
      </rPr>
      <t xml:space="preserve">
Este programa debe ser implementado continuamente, según el  Plan de trabajo de SST y según las necesidades de formación por cargo; su verificación se realizará anualmente y se deberá evaluar y replantear las actividades según necesidades detectadas.</t>
    </r>
  </si>
  <si>
    <t>DEFINICIONES:</t>
  </si>
  <si>
    <r>
      <t xml:space="preserve">Índice de cobertura: </t>
    </r>
    <r>
      <rPr>
        <sz val="11"/>
        <color indexed="8"/>
        <rFont val="Verdana"/>
      </rPr>
      <t>Porcentaje de población que recibe la actividad.</t>
    </r>
  </si>
  <si>
    <r>
      <rPr>
        <b/>
        <sz val="11"/>
        <color indexed="8"/>
        <rFont val="Verdana"/>
      </rPr>
      <t>Eficacia</t>
    </r>
    <r>
      <rPr>
        <sz val="11"/>
        <color indexed="8"/>
        <rFont val="Verdana"/>
      </rPr>
      <t>: Grado en que se logran los objetivos y  metas de un plan; es decir cuantos de los resultados esperados se alcanzó.</t>
    </r>
  </si>
  <si>
    <t>CRONOGRAMA</t>
  </si>
  <si>
    <t>COMPONENTE</t>
  </si>
  <si>
    <t>ACTIVIDAD O TEMA</t>
  </si>
  <si>
    <t>OBJETIVO</t>
  </si>
  <si>
    <t>CONTENIDO</t>
  </si>
  <si>
    <t>RECURSOS</t>
  </si>
  <si>
    <t>RESPONSABLE</t>
  </si>
  <si>
    <t>SEGUIMIENTO</t>
  </si>
  <si>
    <t>AÑO XXXX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</si>
  <si>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</si>
  <si>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</si>
  <si>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</si>
  <si>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</si>
  <si>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</si>
  <si>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</si>
  <si>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</si>
  <si>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</si>
  <si>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</si>
  <si>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</si>
  <si>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</si>
  <si>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</si>
  <si>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Programado</t>
  </si>
  <si>
    <t>Ejecutado</t>
  </si>
  <si>
    <t>PROGRAMADA</t>
  </si>
  <si>
    <t>Actividades Programadas</t>
  </si>
  <si>
    <t>EJECUTADA</t>
  </si>
  <si>
    <t>Actividades Ejecutadas</t>
  </si>
  <si>
    <t>% de Ejecución</t>
  </si>
  <si>
    <t>INDICADORES DEL PROGRAMA</t>
  </si>
  <si>
    <t>DESCRIPCIÓN DEL INDICADOR</t>
  </si>
  <si>
    <t>MEDICIÓN</t>
  </si>
  <si>
    <t>NOMBRE DEL INDICADOR</t>
  </si>
  <si>
    <t>Cumplimiento de Actividades</t>
  </si>
  <si>
    <t>META</t>
  </si>
  <si>
    <t>PERIODO</t>
  </si>
  <si>
    <t>II TRIMESTRE</t>
  </si>
  <si>
    <t>IIITRIMESTRE</t>
  </si>
  <si>
    <t>IV TRIMESTRE</t>
  </si>
  <si>
    <t>I TRIMESTRE</t>
  </si>
  <si>
    <t>FORMULA</t>
  </si>
  <si>
    <t>Actividades Ejecutadas * 100 / Actividades Programadas</t>
  </si>
  <si>
    <t>Actividades ejecutadas</t>
  </si>
  <si>
    <t>Actividades programadas</t>
  </si>
  <si>
    <t>Cumplimiento de actividades</t>
  </si>
  <si>
    <t>Acumulado o Promedio</t>
  </si>
  <si>
    <t>ANÁLISIS</t>
  </si>
  <si>
    <t>Cobertura</t>
  </si>
  <si>
    <t>III TRIMESTRE</t>
  </si>
  <si>
    <t>No de trabajadores que recibieron capacitación *100 /No. Promedio de trabajadores que debieron recibir capacitación según matriz de capacitación por cargo en el periodo</t>
  </si>
  <si>
    <t>No de trabajadores que recibieron capacitación en el periodo</t>
  </si>
  <si>
    <t>Promedio de trabajadores que debieron recibir capacitación según matriz de capacitación por cargo en el periodo</t>
  </si>
  <si>
    <t>COBERTURA</t>
  </si>
  <si>
    <t>Cobertura promedio acumulada</t>
  </si>
  <si>
    <t>EFICACIA</t>
  </si>
  <si>
    <t>No de evaluaciones aprobadas en el periodo*100 /No. De evaluaciones realizadas en el periodo</t>
  </si>
  <si>
    <t>No de evaluaciones aprobadas   en el periodo</t>
  </si>
  <si>
    <t>No. De evaluaciones realizadas en el periodo</t>
  </si>
  <si>
    <t>promedio de eficacia acumulado</t>
  </si>
  <si>
    <t>Cobertura de la inducción</t>
  </si>
  <si>
    <t>No de trabajadores que recibieron la inducción *100 /No. De Trabajadores que ingresaron en el trimestre</t>
  </si>
  <si>
    <t>No de trabajadores que recibieron inducción o re-inducción  en el periodo</t>
  </si>
  <si>
    <t>Promedio de trabajadores que debieron recibir capacitación inducción o re-inducción</t>
  </si>
  <si>
    <t xml:space="preserve">Se registra el objetivo del programa de capacitaciones para la vigencia actual. </t>
  </si>
  <si>
    <t>Se registra a quien aplica el programa de capacitaciones, donde inicia y donde termina.</t>
  </si>
  <si>
    <t>RECURSOS:</t>
  </si>
  <si>
    <t>Se especifican tipo de recursos: económicos, humanos y tecnológicos necesarios para el desarrollo del programa de capacitaciones</t>
  </si>
  <si>
    <t>FRECUENCIA:</t>
  </si>
  <si>
    <t>Se especifica la frecuencia con que este programa será implementado y evaluado.</t>
  </si>
  <si>
    <t>Se registra las definiciones necesarias para el desarrollo del programa de capacitaciones.</t>
  </si>
  <si>
    <t>PASOS DE DILIGENCIAMIENTO -CRONOGRAMA</t>
  </si>
  <si>
    <t>COMPONENTE:</t>
  </si>
  <si>
    <t>Se registra el componente o tema que se relaciona con las capacitaciones a desarrollar ejemplo: Componente SST-Generalidades del  SGSST.</t>
  </si>
  <si>
    <t>ACTIVIDAD O TEMA:</t>
  </si>
  <si>
    <t>Se registra la actividad o tema que relaciona la capacitación.</t>
  </si>
  <si>
    <t>Se registran lo que se busca obtener con la capacitación.</t>
  </si>
  <si>
    <t>CONTENIDO:</t>
  </si>
  <si>
    <t>Se enuncian los puntos o temas a tratar.</t>
  </si>
  <si>
    <t>Se registran los recursos necesarios para el desarrollo de la capacitación.</t>
  </si>
  <si>
    <t>RESPONSABLE:</t>
  </si>
  <si>
    <t>Se registra el nombre de la organización, grupo o dependencia que realizará la capacitación.</t>
  </si>
  <si>
    <t>SEGUIMIENTO:</t>
  </si>
  <si>
    <t>Se registra lo programado sobre lo ejecutado.</t>
  </si>
  <si>
    <t>SEDE</t>
  </si>
  <si>
    <t>HORA</t>
  </si>
  <si>
    <t>N°</t>
  </si>
  <si>
    <t>TEMA</t>
  </si>
  <si>
    <t>INSUMOS</t>
  </si>
  <si>
    <t>BOTICA</t>
  </si>
  <si>
    <t>CALLE 18</t>
  </si>
  <si>
    <r>
      <t xml:space="preserve">Capacitación sobre el Sistema de Gestión de la Seguridad y Salud en el Trabajo. (Política, objetivos, alcance y programas.)
</t>
    </r>
    <r>
      <rPr>
        <b/>
        <sz val="11"/>
        <color rgb="FFFF0000"/>
        <rFont val="Verdana"/>
        <family val="2"/>
      </rPr>
      <t>PARA JEFES</t>
    </r>
  </si>
  <si>
    <t>Diego Andres Sanchez Gantiva</t>
  </si>
  <si>
    <t>COMPUTADOR 
VIDEO BEAM</t>
  </si>
  <si>
    <t>3:00pm-5:00pm</t>
  </si>
  <si>
    <t>Capacitación sobre el Sistema de Gestión de la Seguridad y Salud en el Trabajo. (Política, objetivos, alcance y programas.)</t>
  </si>
  <si>
    <t>Diego Andres Sanchez Gantiva
ARL POSITIVA</t>
  </si>
  <si>
    <t>9:00-11:00</t>
  </si>
  <si>
    <t>9:00-10:00</t>
  </si>
  <si>
    <t>Capacitación en Accidente de trabajo y enfermedad laboral.</t>
  </si>
  <si>
    <t xml:space="preserve">Capacitación en determinación de peligros, valoración y evaluación de riesgos. </t>
  </si>
  <si>
    <t>Capacitación en riesgo
cardiovascular y buenos hábitos saludables.</t>
  </si>
  <si>
    <t>Yina Patricia Lominett</t>
  </si>
  <si>
    <t>2:00 - 4:00pm</t>
  </si>
  <si>
    <t>Capacitación sobre riesgo
biomecánico.</t>
  </si>
  <si>
    <t>Capacitación Convivencia laboral.</t>
  </si>
  <si>
    <t>FORMATO SST: PROGRAMA DE CAPACITACIÓN DE SEGURIDAD Y SALUD EN EL TRABAJO
PROCESO: GESTIÓN ESTRATÉGICA DEL TALENTO HUMANO
Versión: 4.0, Fecha: 05/10/2023 Código: GTH-F-54</t>
  </si>
  <si>
    <t>FORMATO: PROGRAMA DE CAPACITACIÓN DE SEGURIDAD Y SALUD EN EL TRABAJO
PROCESO: GESTIÓN ESTRATÉGICA DEL TALENTO HUMANO
Versión: 5.0 Fecha: 19/07/2024 Código: GTH-F-54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</si>
</sst>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rgb="FFFF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Verdana"/>
    </font>
    <font>
      <sz val="11"/>
      <color theme="1"/>
      <name val="Verdana"/>
    </font>
    <font>
      <sz val="11"/>
      <name val="Verdana"/>
    </font>
    <font>
      <b/>
      <sz val="11"/>
      <color theme="1"/>
      <name val="Verdana"/>
    </font>
    <font>
      <b/>
      <sz val="11"/>
      <color indexed="8"/>
      <name val="Verdana"/>
    </font>
    <font>
      <sz val="11"/>
      <color indexed="8"/>
      <name val="Verdana"/>
    </font>
    <font>
      <sz val="11"/>
      <color rgb="FFFF0000"/>
      <name val="Verdana"/>
    </font>
    <font>
      <sz val="10"/>
      <color rgb="FF000000"/>
      <name val="Verdana"/>
      <family val="2"/>
    </font>
    <font>
      <b/>
      <sz val="12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3" fillId="0" borderId="0">
      <alignment vertical="top"/>
    </xf>
  </cellStyleXfs>
  <cellXfs count="380">
    <xf numFmtId="0" fontId="0" fillId="0" borderId="0" xfId="0"/>
    <xf numFmtId="0" fontId="3" fillId="0" borderId="27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2" borderId="70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14" fontId="7" fillId="2" borderId="2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14" fontId="7" fillId="0" borderId="82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14" fontId="7" fillId="0" borderId="7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1" fillId="0" borderId="4" xfId="4" applyFont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9" fillId="0" borderId="0" xfId="4" applyFont="1" applyAlignment="1">
      <alignment vertical="center" wrapText="1"/>
    </xf>
    <xf numFmtId="0" fontId="12" fillId="0" borderId="5" xfId="4" applyFont="1" applyBorder="1" applyAlignment="1">
      <alignment horizontal="justify" vertical="center" wrapText="1"/>
    </xf>
    <xf numFmtId="0" fontId="11" fillId="0" borderId="0" xfId="4" applyFont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5" fillId="0" borderId="0" xfId="0" applyFont="1" applyAlignment="1" applyProtection="1">
      <alignment horizontal="justify" vertical="center" wrapText="1"/>
      <protection locked="0"/>
    </xf>
    <xf numFmtId="0" fontId="15" fillId="0" borderId="0" xfId="0" applyFont="1" applyAlignment="1">
      <alignment horizontal="justify" vertical="center" wrapText="1"/>
    </xf>
    <xf numFmtId="0" fontId="15" fillId="0" borderId="5" xfId="0" applyFont="1" applyBorder="1" applyAlignment="1" applyProtection="1">
      <alignment horizontal="justify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 applyAlignment="1">
      <alignment vertical="center"/>
    </xf>
    <xf numFmtId="0" fontId="19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5" fillId="3" borderId="0" xfId="0" applyFont="1" applyFill="1"/>
    <xf numFmtId="0" fontId="17" fillId="3" borderId="27" xfId="3" applyFont="1" applyFill="1" applyBorder="1" applyAlignment="1">
      <alignment horizontal="center" vertical="center"/>
    </xf>
    <xf numFmtId="0" fontId="17" fillId="3" borderId="14" xfId="3" applyFont="1" applyFill="1" applyBorder="1" applyAlignment="1">
      <alignment horizontal="center" vertical="center"/>
    </xf>
    <xf numFmtId="0" fontId="17" fillId="3" borderId="16" xfId="3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 wrapText="1"/>
    </xf>
    <xf numFmtId="0" fontId="17" fillId="3" borderId="17" xfId="3" applyFont="1" applyFill="1" applyBorder="1" applyAlignment="1">
      <alignment horizontal="center" vertical="center"/>
    </xf>
    <xf numFmtId="0" fontId="17" fillId="3" borderId="19" xfId="3" applyFont="1" applyFill="1" applyBorder="1" applyAlignment="1">
      <alignment horizontal="center" vertical="center"/>
    </xf>
    <xf numFmtId="0" fontId="17" fillId="3" borderId="66" xfId="3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0" fontId="20" fillId="3" borderId="0" xfId="0" applyFont="1" applyFill="1"/>
    <xf numFmtId="0" fontId="17" fillId="3" borderId="0" xfId="0" applyFont="1" applyFill="1"/>
    <xf numFmtId="0" fontId="16" fillId="3" borderId="20" xfId="0" applyFont="1" applyFill="1" applyBorder="1" applyAlignment="1">
      <alignment horizontal="center" vertical="center" wrapText="1"/>
    </xf>
    <xf numFmtId="0" fontId="17" fillId="3" borderId="80" xfId="3" applyFont="1" applyFill="1" applyBorder="1" applyAlignment="1">
      <alignment horizontal="center" vertical="center"/>
    </xf>
    <xf numFmtId="0" fontId="17" fillId="3" borderId="25" xfId="3" applyFont="1" applyFill="1" applyBorder="1" applyAlignment="1">
      <alignment horizontal="center" vertical="center"/>
    </xf>
    <xf numFmtId="0" fontId="17" fillId="3" borderId="81" xfId="3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wrapText="1"/>
    </xf>
    <xf numFmtId="0" fontId="17" fillId="5" borderId="80" xfId="0" applyFont="1" applyFill="1" applyBorder="1"/>
    <xf numFmtId="0" fontId="17" fillId="0" borderId="2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71" xfId="0" applyFont="1" applyFill="1" applyBorder="1"/>
    <xf numFmtId="0" fontId="15" fillId="0" borderId="0" xfId="0" applyFont="1" applyAlignment="1" applyProtection="1">
      <alignment horizontal="center" vertical="center"/>
      <protection locked="0"/>
    </xf>
    <xf numFmtId="9" fontId="15" fillId="0" borderId="0" xfId="1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0" fontId="14" fillId="2" borderId="78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70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justify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9" fontId="15" fillId="0" borderId="43" xfId="1" applyFont="1" applyBorder="1" applyAlignment="1">
      <alignment horizontal="center" vertical="center"/>
    </xf>
    <xf numFmtId="9" fontId="15" fillId="0" borderId="44" xfId="1" applyFont="1" applyBorder="1" applyAlignment="1">
      <alignment horizontal="center" vertical="center"/>
    </xf>
    <xf numFmtId="9" fontId="15" fillId="0" borderId="63" xfId="1" applyFont="1" applyBorder="1" applyAlignment="1">
      <alignment horizontal="center" vertical="center"/>
    </xf>
    <xf numFmtId="9" fontId="15" fillId="0" borderId="68" xfId="1" applyFont="1" applyBorder="1" applyAlignment="1">
      <alignment horizontal="center" vertical="center"/>
    </xf>
    <xf numFmtId="9" fontId="15" fillId="0" borderId="46" xfId="1" applyFont="1" applyBorder="1" applyAlignment="1">
      <alignment horizontal="center" vertical="center"/>
    </xf>
    <xf numFmtId="9" fontId="15" fillId="0" borderId="47" xfId="1" applyFont="1" applyBorder="1" applyAlignment="1">
      <alignment horizontal="center" vertical="center"/>
    </xf>
    <xf numFmtId="9" fontId="15" fillId="0" borderId="45" xfId="1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9" fontId="15" fillId="0" borderId="51" xfId="0" applyNumberFormat="1" applyFont="1" applyBorder="1" applyAlignment="1">
      <alignment horizontal="center" vertical="center"/>
    </xf>
    <xf numFmtId="9" fontId="15" fillId="0" borderId="52" xfId="0" applyNumberFormat="1" applyFont="1" applyBorder="1" applyAlignment="1">
      <alignment horizontal="center" vertical="center"/>
    </xf>
    <xf numFmtId="9" fontId="15" fillId="0" borderId="54" xfId="0" applyNumberFormat="1" applyFont="1" applyBorder="1" applyAlignment="1">
      <alignment horizontal="center" vertical="center"/>
    </xf>
    <xf numFmtId="9" fontId="15" fillId="0" borderId="55" xfId="1" applyFont="1" applyBorder="1" applyAlignment="1">
      <alignment horizontal="center" vertical="center"/>
    </xf>
    <xf numFmtId="9" fontId="15" fillId="0" borderId="52" xfId="1" applyFont="1" applyBorder="1" applyAlignment="1">
      <alignment horizontal="center" vertical="center"/>
    </xf>
    <xf numFmtId="9" fontId="15" fillId="0" borderId="54" xfId="1" applyFont="1" applyBorder="1" applyAlignment="1">
      <alignment horizontal="center" vertical="center"/>
    </xf>
    <xf numFmtId="9" fontId="15" fillId="0" borderId="53" xfId="1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9" fontId="15" fillId="0" borderId="1" xfId="1" applyFont="1" applyBorder="1" applyAlignment="1">
      <alignment horizontal="center" vertical="center"/>
    </xf>
    <xf numFmtId="9" fontId="15" fillId="0" borderId="2" xfId="1" applyFont="1" applyBorder="1" applyAlignment="1">
      <alignment horizontal="center" vertical="center"/>
    </xf>
    <xf numFmtId="9" fontId="15" fillId="0" borderId="3" xfId="1" applyFont="1" applyBorder="1" applyAlignment="1">
      <alignment horizontal="center" vertical="center"/>
    </xf>
    <xf numFmtId="9" fontId="15" fillId="0" borderId="6" xfId="1" applyFont="1" applyBorder="1" applyAlignment="1">
      <alignment horizontal="center" vertical="center"/>
    </xf>
    <xf numFmtId="9" fontId="15" fillId="0" borderId="7" xfId="1" applyFont="1" applyBorder="1" applyAlignment="1">
      <alignment horizontal="center" vertical="center"/>
    </xf>
    <xf numFmtId="9" fontId="15" fillId="0" borderId="8" xfId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9" fontId="16" fillId="0" borderId="43" xfId="1" applyFont="1" applyBorder="1" applyAlignment="1">
      <alignment horizontal="center" vertical="center"/>
    </xf>
    <xf numFmtId="9" fontId="16" fillId="0" borderId="44" xfId="1" applyFont="1" applyBorder="1" applyAlignment="1">
      <alignment horizontal="center" vertical="center"/>
    </xf>
    <xf numFmtId="9" fontId="16" fillId="0" borderId="46" xfId="1" applyFont="1" applyBorder="1" applyAlignment="1">
      <alignment horizontal="center" vertical="center"/>
    </xf>
    <xf numFmtId="9" fontId="16" fillId="0" borderId="47" xfId="1" applyFont="1" applyBorder="1" applyAlignment="1">
      <alignment horizontal="center" vertical="center"/>
    </xf>
    <xf numFmtId="9" fontId="16" fillId="0" borderId="45" xfId="1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9" fontId="16" fillId="0" borderId="51" xfId="0" applyNumberFormat="1" applyFont="1" applyBorder="1" applyAlignment="1">
      <alignment horizontal="center" vertical="center"/>
    </xf>
    <xf numFmtId="9" fontId="16" fillId="0" borderId="52" xfId="0" applyNumberFormat="1" applyFont="1" applyBorder="1" applyAlignment="1">
      <alignment horizontal="center" vertical="center"/>
    </xf>
    <xf numFmtId="9" fontId="16" fillId="0" borderId="54" xfId="0" applyNumberFormat="1" applyFont="1" applyBorder="1" applyAlignment="1">
      <alignment horizontal="center" vertical="center"/>
    </xf>
    <xf numFmtId="9" fontId="16" fillId="0" borderId="55" xfId="1" applyFont="1" applyBorder="1" applyAlignment="1">
      <alignment horizontal="center" vertical="center"/>
    </xf>
    <xf numFmtId="9" fontId="16" fillId="0" borderId="52" xfId="1" applyFont="1" applyBorder="1" applyAlignment="1">
      <alignment horizontal="center" vertical="center"/>
    </xf>
    <xf numFmtId="9" fontId="16" fillId="0" borderId="54" xfId="1" applyFont="1" applyBorder="1" applyAlignment="1">
      <alignment horizontal="center" vertical="center"/>
    </xf>
    <xf numFmtId="9" fontId="16" fillId="0" borderId="53" xfId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9" fontId="15" fillId="0" borderId="29" xfId="1" applyFont="1" applyBorder="1" applyAlignment="1">
      <alignment horizontal="center" vertical="center"/>
    </xf>
    <xf numFmtId="9" fontId="15" fillId="0" borderId="36" xfId="1" applyFont="1" applyBorder="1" applyAlignment="1">
      <alignment horizontal="center" vertical="center"/>
    </xf>
    <xf numFmtId="9" fontId="15" fillId="0" borderId="37" xfId="1" applyFont="1" applyBorder="1" applyAlignment="1">
      <alignment horizontal="center" vertical="center"/>
    </xf>
    <xf numFmtId="9" fontId="15" fillId="0" borderId="26" xfId="1" applyFont="1" applyBorder="1" applyAlignment="1">
      <alignment horizontal="center" vertical="center"/>
    </xf>
    <xf numFmtId="9" fontId="15" fillId="0" borderId="31" xfId="1" applyFont="1" applyBorder="1" applyAlignment="1">
      <alignment horizontal="center" vertical="center"/>
    </xf>
    <xf numFmtId="9" fontId="15" fillId="0" borderId="32" xfId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9" fontId="16" fillId="0" borderId="33" xfId="1" applyFont="1" applyBorder="1" applyAlignment="1" applyProtection="1">
      <alignment horizontal="center" vertical="center"/>
      <protection locked="0"/>
    </xf>
    <xf numFmtId="9" fontId="16" fillId="0" borderId="34" xfId="1" applyFont="1" applyBorder="1" applyAlignment="1" applyProtection="1">
      <alignment horizontal="center" vertical="center"/>
      <protection locked="0"/>
    </xf>
    <xf numFmtId="9" fontId="16" fillId="0" borderId="35" xfId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7" fillId="0" borderId="77" xfId="0" applyFont="1" applyBorder="1" applyAlignment="1">
      <alignment horizontal="center" vertical="center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7" fillId="4" borderId="73" xfId="0" applyFont="1" applyFill="1" applyBorder="1" applyAlignment="1">
      <alignment horizontal="center" vertical="center"/>
    </xf>
    <xf numFmtId="0" fontId="17" fillId="4" borderId="74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77" xfId="0" applyFont="1" applyFill="1" applyBorder="1" applyAlignment="1">
      <alignment horizontal="center" vertical="center"/>
    </xf>
    <xf numFmtId="0" fontId="17" fillId="5" borderId="64" xfId="0" applyFont="1" applyFill="1" applyBorder="1" applyAlignment="1">
      <alignment horizontal="center" vertical="center"/>
    </xf>
    <xf numFmtId="0" fontId="17" fillId="5" borderId="65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4" borderId="78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0" fontId="15" fillId="0" borderId="9" xfId="0" applyFont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7" fillId="5" borderId="82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72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/>
    </xf>
    <xf numFmtId="0" fontId="15" fillId="0" borderId="7" xfId="0" applyFont="1" applyBorder="1" applyAlignment="1">
      <alignment horizontal="justify" vertical="center"/>
    </xf>
    <xf numFmtId="0" fontId="15" fillId="0" borderId="8" xfId="0" applyFont="1" applyBorder="1" applyAlignment="1">
      <alignment horizontal="justify" vertical="center"/>
    </xf>
    <xf numFmtId="0" fontId="15" fillId="0" borderId="0" xfId="0" applyFont="1" applyAlignment="1" applyProtection="1">
      <alignment horizontal="justify" vertical="center" wrapText="1"/>
      <protection locked="0"/>
    </xf>
    <xf numFmtId="0" fontId="15" fillId="0" borderId="0" xfId="0" applyFont="1" applyAlignment="1">
      <alignment horizontal="justify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>
      <alignment horizontal="justify" vertical="center" wrapText="1"/>
    </xf>
    <xf numFmtId="0" fontId="15" fillId="3" borderId="7" xfId="0" applyFont="1" applyFill="1" applyBorder="1" applyAlignment="1">
      <alignment horizontal="justify" vertical="center" wrapText="1"/>
    </xf>
    <xf numFmtId="0" fontId="15" fillId="3" borderId="8" xfId="0" applyFont="1" applyFill="1" applyBorder="1" applyAlignment="1">
      <alignment horizontal="justify" vertical="center" wrapText="1"/>
    </xf>
    <xf numFmtId="0" fontId="15" fillId="0" borderId="5" xfId="0" applyFont="1" applyBorder="1" applyAlignment="1" applyProtection="1">
      <alignment horizontal="justify" vertical="center" wrapText="1"/>
      <protection locked="0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textRotation="90" wrapText="1"/>
    </xf>
    <xf numFmtId="0" fontId="14" fillId="2" borderId="79" xfId="0" applyFont="1" applyFill="1" applyBorder="1" applyAlignment="1">
      <alignment horizontal="center" vertical="center" textRotation="90" wrapText="1"/>
    </xf>
    <xf numFmtId="0" fontId="14" fillId="2" borderId="14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wrapText="1"/>
    </xf>
    <xf numFmtId="0" fontId="17" fillId="0" borderId="75" xfId="0" applyFont="1" applyBorder="1" applyAlignment="1">
      <alignment horizontal="center" vertical="center" textRotation="90" wrapText="1"/>
    </xf>
    <xf numFmtId="0" fontId="17" fillId="0" borderId="80" xfId="0" applyFont="1" applyBorder="1" applyAlignment="1">
      <alignment horizontal="center" vertical="center" textRotation="90" wrapText="1"/>
    </xf>
    <xf numFmtId="0" fontId="17" fillId="0" borderId="17" xfId="0" applyFont="1" applyBorder="1" applyAlignment="1">
      <alignment horizontal="center" vertical="center" textRotation="90" wrapText="1"/>
    </xf>
    <xf numFmtId="0" fontId="17" fillId="0" borderId="27" xfId="0" applyFont="1" applyBorder="1" applyAlignment="1">
      <alignment horizontal="center" vertical="center" textRotation="90" wrapText="1"/>
    </xf>
    <xf numFmtId="0" fontId="17" fillId="0" borderId="69" xfId="0" applyFont="1" applyBorder="1" applyAlignment="1">
      <alignment horizontal="center" vertical="center" textRotation="90" wrapText="1"/>
    </xf>
    <xf numFmtId="0" fontId="17" fillId="0" borderId="71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wrapText="1"/>
    </xf>
    <xf numFmtId="0" fontId="12" fillId="0" borderId="5" xfId="4" applyFont="1" applyBorder="1" applyAlignment="1">
      <alignment horizontal="justify" vertical="center" wrapText="1"/>
    </xf>
    <xf numFmtId="0" fontId="12" fillId="0" borderId="7" xfId="4" applyFont="1" applyBorder="1" applyAlignment="1">
      <alignment horizontal="justify" vertical="center" wrapText="1"/>
    </xf>
    <xf numFmtId="0" fontId="12" fillId="0" borderId="8" xfId="4" applyFont="1" applyBorder="1" applyAlignment="1">
      <alignment horizontal="justify" vertical="center" wrapText="1"/>
    </xf>
    <xf numFmtId="0" fontId="10" fillId="0" borderId="13" xfId="4" applyFont="1" applyBorder="1" applyAlignment="1">
      <alignment horizontal="center" vertical="center"/>
    </xf>
    <xf numFmtId="0" fontId="10" fillId="0" borderId="79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 wrapText="1"/>
    </xf>
    <xf numFmtId="0" fontId="21" fillId="0" borderId="83" xfId="4" applyFont="1" applyBorder="1" applyAlignment="1">
      <alignment horizontal="center" vertical="center" wrapText="1"/>
    </xf>
    <xf numFmtId="0" fontId="21" fillId="0" borderId="66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2" fillId="0" borderId="5" xfId="4" applyFont="1" applyBorder="1" applyAlignment="1">
      <alignment vertical="center"/>
    </xf>
    <xf numFmtId="0" fontId="12" fillId="0" borderId="0" xfId="4" applyFont="1" applyAlignment="1">
      <alignment vertical="center" wrapText="1"/>
    </xf>
    <xf numFmtId="0" fontId="12" fillId="0" borderId="5" xfId="4" applyFont="1" applyBorder="1" applyAlignment="1">
      <alignment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</cellXfs>
  <cellStyles count="6">
    <cellStyle name="Estilo 1" xfId="5"/>
    <cellStyle name="Normal" xfId="0" builtinId="0"/>
    <cellStyle name="Normal 2" xfId="2"/>
    <cellStyle name="Normal 2 2" xfId="3"/>
    <cellStyle name="Normal 2 2 2" xfId="4"/>
    <cellStyle name="Porcentaje" xfId="1" builtinId="5"/>
  </cellStyles>
  <dxfs count="1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Cumplimiento de Actividades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58"/>
          <c:w val="0.86880759017931375"/>
          <c:h val="0.47624060709924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FORMATO!$AA$80</c:f>
              <c:strCache>
                <c:ptCount val="1"/>
                <c:pt idx="0">
                  <c:v>Cumplimiento de actividades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(FORMATO!$AI$80,FORMATO!$AS$80,FORMATO!$BC$80,FORMATO!$BM$80)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1773312"/>
        <c:axId val="211774848"/>
      </c:barChart>
      <c:lineChart>
        <c:grouping val="standard"/>
        <c:varyColors val="0"/>
        <c:ser>
          <c:idx val="1"/>
          <c:order val="1"/>
          <c:tx>
            <c:strRef>
              <c:f>FORMATO!$AA$81</c:f>
              <c:strCache>
                <c:ptCount val="1"/>
                <c:pt idx="0">
                  <c:v>Acumulado o Promedio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(FORMATO!$AI$81,FORMATO!$AS$81,FORMATO!$BC$81,FORMATO!$BM$81)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D3-4380-B11F-2CA3CC7C2471}"/>
            </c:ext>
          </c:extLst>
        </c:ser>
        <c:ser>
          <c:idx val="2"/>
          <c:order val="2"/>
          <c:tx>
            <c:strRef>
              <c:f>FORMATO!$V$77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(FORMATO!$V$78,FORMATO!$V$78,FORMATO!$V$78,FORMATO!$V$78)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73312"/>
        <c:axId val="211774848"/>
      </c:lineChart>
      <c:catAx>
        <c:axId val="2117733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1774848"/>
        <c:crosses val="autoZero"/>
        <c:auto val="1"/>
        <c:lblAlgn val="ctr"/>
        <c:lblOffset val="100"/>
        <c:noMultiLvlLbl val="0"/>
      </c:catAx>
      <c:valAx>
        <c:axId val="211774848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17733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FORMATO!$AA$95</c:f>
              <c:strCache>
                <c:ptCount val="1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(FORMATO!$AI$95,FORMATO!$AS$95,FORMATO!$BC$95,FORMATO!$BM$95)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2995072"/>
        <c:axId val="213005056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B9-43DF-B13C-D09939974AF1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(FORMATO!$V$93,FORMATO!$V$93,FORMATO!$V$93,FORMATO!$V$93)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95072"/>
        <c:axId val="213005056"/>
      </c:lineChart>
      <c:catAx>
        <c:axId val="2129950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05056"/>
        <c:crosses val="autoZero"/>
        <c:auto val="1"/>
        <c:lblAlgn val="ctr"/>
        <c:lblOffset val="100"/>
        <c:noMultiLvlLbl val="0"/>
      </c:catAx>
      <c:valAx>
        <c:axId val="213005056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2995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FORMATO!$AA$110</c:f>
              <c:strCache>
                <c:ptCount val="1"/>
                <c:pt idx="0">
                  <c:v>EFICACIA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(FORMATO!$AI$110,FORMATO!$AS$110,FORMATO!$BC$110,FORMATO!$BM$110)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3041536"/>
        <c:axId val="213043072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B6-418D-9AB4-F59C2E5A57AC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(FORMATO!$V$108,FORMATO!$V$108,FORMATO!$V$108,FORMATO!$V$108)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41536"/>
        <c:axId val="213043072"/>
      </c:lineChart>
      <c:catAx>
        <c:axId val="2130415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43072"/>
        <c:crosses val="autoZero"/>
        <c:auto val="1"/>
        <c:lblAlgn val="ctr"/>
        <c:lblOffset val="100"/>
        <c:noMultiLvlLbl val="0"/>
      </c:catAx>
      <c:valAx>
        <c:axId val="213043072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41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FORMATO!$AA$126:$AH$126</c:f>
              <c:strCache>
                <c:ptCount val="1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(FORMATO!$AI$126,FORMATO!$AS$126,FORMATO!$BC$126,FORMATO!$BM$126)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3091840"/>
        <c:axId val="213093376"/>
      </c:barChart>
      <c:lineChart>
        <c:grouping val="standard"/>
        <c:varyColors val="0"/>
        <c:ser>
          <c:idx val="1"/>
          <c:order val="1"/>
          <c:tx>
            <c:strRef>
              <c:f>FORMATO!$AA$127:$AH$127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(FORMATO!$AI$127,FORMATO!$AS$127,FORMATO!$BC$127,FORMATO!$BM$127)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13-442F-8D2F-55EE7072247C}"/>
            </c:ext>
          </c:extLst>
        </c:ser>
        <c:ser>
          <c:idx val="2"/>
          <c:order val="2"/>
          <c:tx>
            <c:strRef>
              <c:f>FORMATO!$V$123:$Z$123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(FORMATO!$V$124,FORMATO!$V$124,FORMATO!$V$124,FORMATO!$V$124)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91840"/>
        <c:axId val="213093376"/>
      </c:lineChart>
      <c:catAx>
        <c:axId val="2130918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93376"/>
        <c:crosses val="autoZero"/>
        <c:auto val="1"/>
        <c:lblAlgn val="ctr"/>
        <c:lblOffset val="100"/>
        <c:noMultiLvlLbl val="0"/>
      </c:catAx>
      <c:valAx>
        <c:axId val="213093376"/>
        <c:scaling>
          <c:orientation val="minMax"/>
          <c:max val="1.2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091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79</xdr:row>
      <xdr:rowOff>76200</xdr:rowOff>
    </xdr:from>
    <xdr:to>
      <xdr:col>25</xdr:col>
      <xdr:colOff>495300</xdr:colOff>
      <xdr:row>87</xdr:row>
      <xdr:rowOff>2009775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94</xdr:row>
      <xdr:rowOff>209550</xdr:rowOff>
    </xdr:from>
    <xdr:to>
      <xdr:col>25</xdr:col>
      <xdr:colOff>495300</xdr:colOff>
      <xdr:row>103</xdr:row>
      <xdr:rowOff>1676400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109</xdr:row>
      <xdr:rowOff>133350</xdr:rowOff>
    </xdr:from>
    <xdr:to>
      <xdr:col>25</xdr:col>
      <xdr:colOff>485775</xdr:colOff>
      <xdr:row>118</xdr:row>
      <xdr:rowOff>2038350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163285</xdr:colOff>
      <xdr:row>125</xdr:row>
      <xdr:rowOff>122464</xdr:rowOff>
    </xdr:from>
    <xdr:to>
      <xdr:col>25</xdr:col>
      <xdr:colOff>477610</xdr:colOff>
      <xdr:row>141</xdr:row>
      <xdr:rowOff>136071</xdr:rowOff>
    </xdr:to>
    <xdr:graphicFrame macro="">
      <xdr:nvGraphicFramePr>
        <xdr:cNvPr id="8" name="5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277091</xdr:colOff>
      <xdr:row>3</xdr:row>
      <xdr:rowOff>103908</xdr:rowOff>
    </xdr:from>
    <xdr:to>
      <xdr:col>6</xdr:col>
      <xdr:colOff>165616</xdr:colOff>
      <xdr:row>5</xdr:row>
      <xdr:rowOff>262585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136" y="640772"/>
          <a:ext cx="1118116" cy="868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</xdr:row>
      <xdr:rowOff>66675</xdr:rowOff>
    </xdr:from>
    <xdr:to>
      <xdr:col>2</xdr:col>
      <xdr:colOff>1962150</xdr:colOff>
      <xdr:row>4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06496AD-3632-428B-8598-0383C56ADE8D}"/>
            </a:ext>
            <a:ext uri="{147F2762-F138-4A5C-976F-8EAC2B608ADB}">
              <a16:predDERef xmlns:a16="http://schemas.microsoft.com/office/drawing/2014/main" xmlns="" pre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428625"/>
          <a:ext cx="1676400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2</xdr:row>
      <xdr:rowOff>152400</xdr:rowOff>
    </xdr:from>
    <xdr:to>
      <xdr:col>4</xdr:col>
      <xdr:colOff>1381125</xdr:colOff>
      <xdr:row>4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DD7510B-9FE4-49A1-891B-E0F287E39A29}"/>
            </a:ext>
            <a:ext uri="{147F2762-F138-4A5C-976F-8EAC2B608ADB}">
              <a16:predDERef xmlns:a16="http://schemas.microsoft.com/office/drawing/2014/main" xmlns="" pred="{406496AD-3632-428B-8598-0383C56AD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600" y="514350"/>
          <a:ext cx="121920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3:CI148"/>
  <sheetViews>
    <sheetView showGridLines="0" tabSelected="1" view="pageBreakPreview" zoomScale="55" zoomScaleNormal="70" zoomScaleSheetLayoutView="55" zoomScalePageLayoutView="90" workbookViewId="0">
      <selection activeCell="C7" sqref="C7"/>
    </sheetView>
  </sheetViews>
  <sheetFormatPr baseColWidth="10" defaultColWidth="16.140625" defaultRowHeight="14.25" x14ac:dyDescent="0.2"/>
  <cols>
    <col min="1" max="1" width="7" style="47" customWidth="1"/>
    <col min="2" max="2" width="9.28515625" style="47" customWidth="1"/>
    <col min="3" max="3" width="7.42578125" style="47" customWidth="1"/>
    <col min="4" max="11" width="3.7109375" style="47" customWidth="1"/>
    <col min="12" max="13" width="33.7109375" style="47" customWidth="1"/>
    <col min="14" max="17" width="3.7109375" style="47" customWidth="1"/>
    <col min="18" max="18" width="4" style="47" customWidth="1"/>
    <col min="19" max="20" width="3.7109375" style="47" customWidth="1"/>
    <col min="21" max="21" width="8.5703125" style="47" customWidth="1"/>
    <col min="22" max="22" width="7.7109375" style="47" customWidth="1"/>
    <col min="23" max="23" width="0.140625" style="47" customWidth="1"/>
    <col min="24" max="26" width="9.140625" style="47" customWidth="1"/>
    <col min="27" max="74" width="3.7109375" style="47" customWidth="1"/>
    <col min="75" max="75" width="8.28515625" style="47" customWidth="1"/>
    <col min="76" max="16384" width="16.140625" style="47"/>
  </cols>
  <sheetData>
    <row r="3" spans="3:87" ht="15" thickBot="1" x14ac:dyDescent="0.25"/>
    <row r="4" spans="3:87" ht="26.25" customHeight="1" x14ac:dyDescent="0.2">
      <c r="C4" s="371" t="s">
        <v>114</v>
      </c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2"/>
      <c r="BJ4" s="372"/>
      <c r="BK4" s="372"/>
      <c r="BL4" s="372"/>
      <c r="BM4" s="372"/>
      <c r="BN4" s="372"/>
      <c r="BO4" s="372"/>
      <c r="BP4" s="372"/>
      <c r="BQ4" s="372"/>
      <c r="BR4" s="372"/>
      <c r="BS4" s="372"/>
      <c r="BT4" s="372"/>
      <c r="BU4" s="372"/>
      <c r="BV4" s="373"/>
    </row>
    <row r="5" spans="3:87" ht="30" customHeight="1" x14ac:dyDescent="0.2">
      <c r="C5" s="374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75"/>
      <c r="BC5" s="375"/>
      <c r="BD5" s="375"/>
      <c r="BE5" s="375"/>
      <c r="BF5" s="375"/>
      <c r="BG5" s="375"/>
      <c r="BH5" s="375"/>
      <c r="BI5" s="375"/>
      <c r="BJ5" s="375"/>
      <c r="BK5" s="375"/>
      <c r="BL5" s="375"/>
      <c r="BM5" s="375"/>
      <c r="BN5" s="375"/>
      <c r="BO5" s="375"/>
      <c r="BP5" s="375"/>
      <c r="BQ5" s="375"/>
      <c r="BR5" s="375"/>
      <c r="BS5" s="375"/>
      <c r="BT5" s="375"/>
      <c r="BU5" s="375"/>
      <c r="BV5" s="376"/>
    </row>
    <row r="6" spans="3:87" ht="30" customHeight="1" thickBot="1" x14ac:dyDescent="0.25">
      <c r="C6" s="377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/>
      <c r="BK6" s="378"/>
      <c r="BL6" s="378"/>
      <c r="BM6" s="378"/>
      <c r="BN6" s="378"/>
      <c r="BO6" s="378"/>
      <c r="BP6" s="378"/>
      <c r="BQ6" s="378"/>
      <c r="BR6" s="378"/>
      <c r="BS6" s="378"/>
      <c r="BT6" s="378"/>
      <c r="BU6" s="378"/>
      <c r="BV6" s="379"/>
      <c r="BZ6" s="48"/>
    </row>
    <row r="7" spans="3:87" ht="10.5" customHeight="1" thickBot="1" x14ac:dyDescent="0.25">
      <c r="BZ7" s="49"/>
    </row>
    <row r="8" spans="3:87" x14ac:dyDescent="0.2">
      <c r="C8" s="302" t="s">
        <v>0</v>
      </c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3"/>
      <c r="BU8" s="303"/>
      <c r="BV8" s="304"/>
      <c r="BZ8" s="48"/>
    </row>
    <row r="9" spans="3:87" ht="38.25" customHeight="1" x14ac:dyDescent="0.2">
      <c r="C9" s="297" t="s">
        <v>1</v>
      </c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  <c r="BK9" s="298"/>
      <c r="BL9" s="298"/>
      <c r="BM9" s="298"/>
      <c r="BN9" s="298"/>
      <c r="BO9" s="298"/>
      <c r="BP9" s="298"/>
      <c r="BQ9" s="298"/>
      <c r="BR9" s="298"/>
      <c r="BS9" s="298"/>
      <c r="BT9" s="298"/>
      <c r="BU9" s="298"/>
      <c r="BV9" s="299"/>
      <c r="BZ9" s="300"/>
      <c r="CA9" s="300"/>
      <c r="CB9" s="300"/>
      <c r="CC9" s="300"/>
      <c r="CD9" s="300"/>
      <c r="CE9" s="300"/>
      <c r="CF9" s="300"/>
      <c r="CG9" s="300"/>
      <c r="CH9" s="300"/>
      <c r="CI9" s="300"/>
    </row>
    <row r="10" spans="3:87" ht="10.5" customHeight="1" x14ac:dyDescent="0.2"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Z10" s="300"/>
      <c r="CA10" s="300"/>
      <c r="CB10" s="300"/>
      <c r="CC10" s="300"/>
      <c r="CD10" s="300"/>
      <c r="CE10" s="300"/>
      <c r="CF10" s="300"/>
      <c r="CG10" s="300"/>
      <c r="CH10" s="300"/>
      <c r="CI10" s="300"/>
    </row>
    <row r="11" spans="3:87" x14ac:dyDescent="0.2">
      <c r="C11" s="302" t="s">
        <v>2</v>
      </c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  <c r="BR11" s="303"/>
      <c r="BS11" s="303"/>
      <c r="BT11" s="303"/>
      <c r="BU11" s="303"/>
      <c r="BV11" s="304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</row>
    <row r="12" spans="3:87" ht="39.75" customHeight="1" x14ac:dyDescent="0.2">
      <c r="C12" s="306" t="s">
        <v>3</v>
      </c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  <c r="BK12" s="307"/>
      <c r="BL12" s="307"/>
      <c r="BM12" s="307"/>
      <c r="BN12" s="307"/>
      <c r="BO12" s="307"/>
      <c r="BP12" s="307"/>
      <c r="BQ12" s="307"/>
      <c r="BR12" s="307"/>
      <c r="BS12" s="307"/>
      <c r="BT12" s="307"/>
      <c r="BU12" s="307"/>
      <c r="BV12" s="308"/>
      <c r="BZ12" s="300"/>
      <c r="CA12" s="300"/>
      <c r="CB12" s="300"/>
      <c r="CC12" s="300"/>
      <c r="CD12" s="300"/>
      <c r="CE12" s="300"/>
      <c r="CF12" s="300"/>
      <c r="CG12" s="300"/>
      <c r="CH12" s="300"/>
      <c r="CI12" s="309"/>
    </row>
    <row r="13" spans="3:87" ht="9.75" customHeight="1" x14ac:dyDescent="0.2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Z13" s="50"/>
      <c r="CA13" s="50"/>
      <c r="CB13" s="50"/>
      <c r="CC13" s="50"/>
      <c r="CD13" s="50"/>
      <c r="CE13" s="50"/>
      <c r="CF13" s="50"/>
      <c r="CG13" s="50"/>
      <c r="CH13" s="50"/>
      <c r="CI13" s="52"/>
    </row>
    <row r="14" spans="3:87" ht="70.5" customHeight="1" x14ac:dyDescent="0.2">
      <c r="C14" s="320" t="s">
        <v>4</v>
      </c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2"/>
      <c r="BZ14" s="50"/>
      <c r="CA14" s="50"/>
      <c r="CB14" s="50"/>
      <c r="CC14" s="50"/>
      <c r="CD14" s="50"/>
      <c r="CE14" s="50"/>
      <c r="CF14" s="50"/>
      <c r="CG14" s="50"/>
      <c r="CH14" s="50"/>
      <c r="CI14" s="52"/>
    </row>
    <row r="15" spans="3:87" ht="74.25" customHeight="1" x14ac:dyDescent="0.2">
      <c r="C15" s="323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4"/>
      <c r="BL15" s="324"/>
      <c r="BM15" s="324"/>
      <c r="BN15" s="324"/>
      <c r="BO15" s="324"/>
      <c r="BP15" s="324"/>
      <c r="BQ15" s="324"/>
      <c r="BR15" s="324"/>
      <c r="BS15" s="324"/>
      <c r="BT15" s="324"/>
      <c r="BU15" s="324"/>
      <c r="BV15" s="325"/>
      <c r="BZ15" s="50"/>
      <c r="CA15" s="50"/>
      <c r="CB15" s="50"/>
      <c r="CC15" s="50"/>
      <c r="CD15" s="50"/>
      <c r="CE15" s="50"/>
      <c r="CF15" s="50"/>
      <c r="CG15" s="50"/>
      <c r="CH15" s="50"/>
      <c r="CI15" s="52"/>
    </row>
    <row r="16" spans="3:87" ht="9" customHeight="1" x14ac:dyDescent="0.2"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Z16" s="50"/>
      <c r="CA16" s="50"/>
      <c r="CB16" s="50"/>
      <c r="CC16" s="50"/>
      <c r="CD16" s="50"/>
      <c r="CE16" s="50"/>
      <c r="CF16" s="50"/>
      <c r="CG16" s="50"/>
      <c r="CH16" s="50"/>
      <c r="CI16" s="52"/>
    </row>
    <row r="17" spans="3:87" ht="63" customHeight="1" x14ac:dyDescent="0.2">
      <c r="C17" s="326" t="s">
        <v>5</v>
      </c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  <c r="AS17" s="327"/>
      <c r="AT17" s="327"/>
      <c r="AU17" s="327"/>
      <c r="AV17" s="327"/>
      <c r="AW17" s="327"/>
      <c r="AX17" s="327"/>
      <c r="AY17" s="327"/>
      <c r="AZ17" s="327"/>
      <c r="BA17" s="327"/>
      <c r="BB17" s="327"/>
      <c r="BC17" s="327"/>
      <c r="BD17" s="327"/>
      <c r="BE17" s="327"/>
      <c r="BF17" s="327"/>
      <c r="BG17" s="327"/>
      <c r="BH17" s="327"/>
      <c r="BI17" s="327"/>
      <c r="BJ17" s="327"/>
      <c r="BK17" s="327"/>
      <c r="BL17" s="327"/>
      <c r="BM17" s="327"/>
      <c r="BN17" s="327"/>
      <c r="BO17" s="327"/>
      <c r="BP17" s="327"/>
      <c r="BQ17" s="327"/>
      <c r="BR17" s="327"/>
      <c r="BS17" s="327"/>
      <c r="BT17" s="327"/>
      <c r="BU17" s="327"/>
      <c r="BV17" s="328"/>
      <c r="BZ17" s="50"/>
      <c r="CA17" s="50"/>
      <c r="CB17" s="50"/>
      <c r="CC17" s="50"/>
      <c r="CD17" s="50"/>
      <c r="CE17" s="50"/>
      <c r="CF17" s="50"/>
      <c r="CG17" s="50"/>
      <c r="CH17" s="50"/>
      <c r="CI17" s="52"/>
    </row>
    <row r="18" spans="3:87" ht="10.5" customHeight="1" x14ac:dyDescent="0.2"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1"/>
      <c r="BZ18" s="50"/>
      <c r="CA18" s="50"/>
      <c r="CB18" s="50"/>
      <c r="CC18" s="50"/>
      <c r="CD18" s="50"/>
      <c r="CE18" s="50"/>
      <c r="CF18" s="50"/>
      <c r="CG18" s="50"/>
      <c r="CH18" s="50"/>
      <c r="CI18" s="52"/>
    </row>
    <row r="19" spans="3:87" ht="29.25" customHeight="1" x14ac:dyDescent="0.2">
      <c r="C19" s="302" t="s">
        <v>6</v>
      </c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7"/>
      <c r="BZ19" s="300"/>
      <c r="CA19" s="300"/>
      <c r="CB19" s="300"/>
      <c r="CC19" s="300"/>
      <c r="CD19" s="300"/>
      <c r="CE19" s="300"/>
      <c r="CF19" s="300"/>
      <c r="CG19" s="300"/>
      <c r="CH19" s="300"/>
      <c r="CI19" s="309"/>
    </row>
    <row r="20" spans="3:87" ht="17.25" customHeight="1" x14ac:dyDescent="0.2">
      <c r="C20" s="316" t="s">
        <v>7</v>
      </c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8"/>
      <c r="BZ20" s="300"/>
      <c r="CA20" s="300"/>
      <c r="CB20" s="300"/>
      <c r="CC20" s="300"/>
      <c r="CD20" s="300"/>
      <c r="CE20" s="300"/>
      <c r="CF20" s="300"/>
      <c r="CG20" s="300"/>
      <c r="CH20" s="300"/>
      <c r="CI20" s="309"/>
    </row>
    <row r="21" spans="3:87" s="58" customFormat="1" ht="30.75" customHeight="1" thickBot="1" x14ac:dyDescent="0.3">
      <c r="C21" s="319" t="s">
        <v>8</v>
      </c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  <c r="BK21" s="298"/>
      <c r="BL21" s="298"/>
      <c r="BM21" s="298"/>
      <c r="BN21" s="298"/>
      <c r="BO21" s="298"/>
      <c r="BP21" s="298"/>
      <c r="BQ21" s="298"/>
      <c r="BR21" s="298"/>
      <c r="BS21" s="298"/>
      <c r="BT21" s="298"/>
      <c r="BU21" s="298"/>
      <c r="BV21" s="299"/>
      <c r="BZ21" s="300"/>
      <c r="CA21" s="300"/>
      <c r="CB21" s="300"/>
      <c r="CC21" s="300"/>
      <c r="CD21" s="300"/>
      <c r="CE21" s="300"/>
      <c r="CF21" s="300"/>
      <c r="CG21" s="300"/>
      <c r="CH21" s="300"/>
      <c r="CI21" s="309"/>
    </row>
    <row r="22" spans="3:87" s="58" customFormat="1" ht="9.75" customHeight="1" thickBot="1" x14ac:dyDescent="0.3"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Z22" s="50"/>
      <c r="CA22" s="50"/>
      <c r="CB22" s="50"/>
      <c r="CC22" s="50"/>
      <c r="CD22" s="50"/>
      <c r="CE22" s="50"/>
      <c r="CF22" s="50"/>
      <c r="CG22" s="50"/>
      <c r="CH22" s="50"/>
      <c r="CI22" s="50"/>
    </row>
    <row r="23" spans="3:87" ht="50.25" customHeight="1" x14ac:dyDescent="0.2">
      <c r="C23" s="104" t="s">
        <v>9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6"/>
    </row>
    <row r="24" spans="3:87" ht="59.25" customHeight="1" x14ac:dyDescent="0.2">
      <c r="C24" s="329" t="s">
        <v>10</v>
      </c>
      <c r="D24" s="331" t="s">
        <v>11</v>
      </c>
      <c r="E24" s="331"/>
      <c r="F24" s="331"/>
      <c r="G24" s="331"/>
      <c r="H24" s="331"/>
      <c r="I24" s="331"/>
      <c r="J24" s="331"/>
      <c r="K24" s="331"/>
      <c r="L24" s="311" t="s">
        <v>12</v>
      </c>
      <c r="M24" s="311" t="s">
        <v>13</v>
      </c>
      <c r="N24" s="331" t="s">
        <v>14</v>
      </c>
      <c r="O24" s="331"/>
      <c r="P24" s="331"/>
      <c r="Q24" s="331"/>
      <c r="R24" s="331"/>
      <c r="S24" s="331" t="s">
        <v>15</v>
      </c>
      <c r="T24" s="331"/>
      <c r="U24" s="331"/>
      <c r="V24" s="331"/>
      <c r="W24" s="331"/>
      <c r="X24" s="331" t="s">
        <v>16</v>
      </c>
      <c r="Y24" s="331"/>
      <c r="Z24" s="334"/>
      <c r="AA24" s="337" t="s">
        <v>17</v>
      </c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8"/>
      <c r="BV24" s="339"/>
    </row>
    <row r="25" spans="3:87" ht="63" customHeight="1" x14ac:dyDescent="0.2">
      <c r="C25" s="330"/>
      <c r="D25" s="332"/>
      <c r="E25" s="332"/>
      <c r="F25" s="332"/>
      <c r="G25" s="332"/>
      <c r="H25" s="332"/>
      <c r="I25" s="332"/>
      <c r="J25" s="332"/>
      <c r="K25" s="332"/>
      <c r="L25" s="333"/>
      <c r="M25" s="333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5"/>
      <c r="Y25" s="335"/>
      <c r="Z25" s="336"/>
      <c r="AA25" s="313" t="s">
        <v>18</v>
      </c>
      <c r="AB25" s="314"/>
      <c r="AC25" s="314"/>
      <c r="AD25" s="315"/>
      <c r="AE25" s="310" t="s">
        <v>19</v>
      </c>
      <c r="AF25" s="311"/>
      <c r="AG25" s="311"/>
      <c r="AH25" s="312"/>
      <c r="AI25" s="313" t="s">
        <v>20</v>
      </c>
      <c r="AJ25" s="314"/>
      <c r="AK25" s="314"/>
      <c r="AL25" s="315"/>
      <c r="AM25" s="310" t="s">
        <v>21</v>
      </c>
      <c r="AN25" s="311"/>
      <c r="AO25" s="311"/>
      <c r="AP25" s="312"/>
      <c r="AQ25" s="313" t="s">
        <v>22</v>
      </c>
      <c r="AR25" s="314"/>
      <c r="AS25" s="314"/>
      <c r="AT25" s="315"/>
      <c r="AU25" s="310" t="s">
        <v>23</v>
      </c>
      <c r="AV25" s="311"/>
      <c r="AW25" s="311"/>
      <c r="AX25" s="312"/>
      <c r="AY25" s="313" t="s">
        <v>24</v>
      </c>
      <c r="AZ25" s="314"/>
      <c r="BA25" s="314"/>
      <c r="BB25" s="315"/>
      <c r="BC25" s="310" t="s">
        <v>25</v>
      </c>
      <c r="BD25" s="311"/>
      <c r="BE25" s="311"/>
      <c r="BF25" s="312"/>
      <c r="BG25" s="313" t="s">
        <v>26</v>
      </c>
      <c r="BH25" s="314"/>
      <c r="BI25" s="314"/>
      <c r="BJ25" s="315"/>
      <c r="BK25" s="310" t="s">
        <v>27</v>
      </c>
      <c r="BL25" s="311"/>
      <c r="BM25" s="311"/>
      <c r="BN25" s="312"/>
      <c r="BO25" s="313" t="s">
        <v>28</v>
      </c>
      <c r="BP25" s="314"/>
      <c r="BQ25" s="314"/>
      <c r="BR25" s="315"/>
      <c r="BS25" s="310" t="s">
        <v>29</v>
      </c>
      <c r="BT25" s="311"/>
      <c r="BU25" s="311"/>
      <c r="BV25" s="312"/>
      <c r="BW25" s="61"/>
      <c r="BX25" s="61"/>
      <c r="BY25" s="61"/>
      <c r="BZ25" s="61"/>
      <c r="CA25" s="61"/>
      <c r="CB25" s="61"/>
    </row>
    <row r="26" spans="3:87" ht="48" customHeight="1" x14ac:dyDescent="0.2">
      <c r="C26" s="345"/>
      <c r="D26" s="348"/>
      <c r="E26" s="348"/>
      <c r="F26" s="348"/>
      <c r="G26" s="348"/>
      <c r="H26" s="348"/>
      <c r="I26" s="348"/>
      <c r="J26" s="348"/>
      <c r="K26" s="348"/>
      <c r="L26" s="295"/>
      <c r="M26" s="295"/>
      <c r="N26" s="296"/>
      <c r="O26" s="296"/>
      <c r="P26" s="296"/>
      <c r="Q26" s="296"/>
      <c r="R26" s="296"/>
      <c r="S26" s="289"/>
      <c r="T26" s="289"/>
      <c r="U26" s="289"/>
      <c r="V26" s="289"/>
      <c r="W26" s="290"/>
      <c r="X26" s="291" t="s">
        <v>30</v>
      </c>
      <c r="Y26" s="292"/>
      <c r="Z26" s="293"/>
      <c r="AA26" s="62"/>
      <c r="AB26" s="63"/>
      <c r="AC26" s="63"/>
      <c r="AD26" s="64"/>
      <c r="AE26" s="62"/>
      <c r="AF26" s="63"/>
      <c r="AG26" s="63"/>
      <c r="AH26" s="64"/>
      <c r="AI26" s="62"/>
      <c r="AJ26" s="63"/>
      <c r="AK26" s="63"/>
      <c r="AL26" s="64"/>
      <c r="AM26" s="62"/>
      <c r="AN26" s="63"/>
      <c r="AO26" s="63"/>
      <c r="AP26" s="64"/>
      <c r="AQ26" s="62"/>
      <c r="AR26" s="63"/>
      <c r="AS26" s="63"/>
      <c r="AT26" s="64"/>
      <c r="AU26" s="62"/>
      <c r="AV26" s="63"/>
      <c r="AW26" s="63"/>
      <c r="AX26" s="64"/>
      <c r="AY26" s="62"/>
      <c r="AZ26" s="63"/>
      <c r="BA26" s="63"/>
      <c r="BB26" s="64"/>
      <c r="BC26" s="62"/>
      <c r="BD26" s="63"/>
      <c r="BE26" s="63"/>
      <c r="BF26" s="64"/>
      <c r="BG26" s="62"/>
      <c r="BH26" s="63"/>
      <c r="BI26" s="63"/>
      <c r="BJ26" s="64"/>
      <c r="BK26" s="62"/>
      <c r="BL26" s="63"/>
      <c r="BM26" s="63"/>
      <c r="BN26" s="64"/>
      <c r="BO26" s="62"/>
      <c r="BP26" s="63"/>
      <c r="BQ26" s="63"/>
      <c r="BR26" s="64"/>
      <c r="BS26" s="62"/>
      <c r="BT26" s="63"/>
      <c r="BU26" s="63"/>
      <c r="BV26" s="64"/>
      <c r="BW26" s="61"/>
      <c r="BX26" s="61"/>
      <c r="BY26" s="61"/>
      <c r="BZ26" s="61"/>
      <c r="CA26" s="61"/>
      <c r="CB26" s="61"/>
    </row>
    <row r="27" spans="3:87" ht="48" customHeight="1" x14ac:dyDescent="0.2">
      <c r="C27" s="346"/>
      <c r="D27" s="280"/>
      <c r="E27" s="280"/>
      <c r="F27" s="280"/>
      <c r="G27" s="280"/>
      <c r="H27" s="280"/>
      <c r="I27" s="280"/>
      <c r="J27" s="280"/>
      <c r="K27" s="280"/>
      <c r="L27" s="288"/>
      <c r="M27" s="288"/>
      <c r="N27" s="294"/>
      <c r="O27" s="294"/>
      <c r="P27" s="294"/>
      <c r="Q27" s="294"/>
      <c r="R27" s="294"/>
      <c r="S27" s="115"/>
      <c r="T27" s="115"/>
      <c r="U27" s="115"/>
      <c r="V27" s="115"/>
      <c r="W27" s="116"/>
      <c r="X27" s="284" t="s">
        <v>31</v>
      </c>
      <c r="Y27" s="285"/>
      <c r="Z27" s="286"/>
      <c r="AA27" s="66"/>
      <c r="AB27" s="67"/>
      <c r="AC27" s="67"/>
      <c r="AD27" s="68"/>
      <c r="AE27" s="66"/>
      <c r="AF27" s="67"/>
      <c r="AG27" s="67"/>
      <c r="AH27" s="68"/>
      <c r="AI27" s="66"/>
      <c r="AJ27" s="67"/>
      <c r="AK27" s="67"/>
      <c r="AL27" s="68"/>
      <c r="AM27" s="66"/>
      <c r="AN27" s="67"/>
      <c r="AO27" s="67"/>
      <c r="AP27" s="68"/>
      <c r="AQ27" s="66"/>
      <c r="AR27" s="67"/>
      <c r="AS27" s="67"/>
      <c r="AT27" s="68"/>
      <c r="AU27" s="66"/>
      <c r="AV27" s="67"/>
      <c r="AW27" s="67"/>
      <c r="AX27" s="68"/>
      <c r="AY27" s="66"/>
      <c r="AZ27" s="67"/>
      <c r="BA27" s="67"/>
      <c r="BB27" s="68"/>
      <c r="BC27" s="66"/>
      <c r="BD27" s="67"/>
      <c r="BE27" s="67"/>
      <c r="BF27" s="68"/>
      <c r="BG27" s="66"/>
      <c r="BH27" s="67"/>
      <c r="BI27" s="67"/>
      <c r="BJ27" s="68"/>
      <c r="BK27" s="66"/>
      <c r="BL27" s="67"/>
      <c r="BM27" s="67"/>
      <c r="BN27" s="68"/>
      <c r="BO27" s="66"/>
      <c r="BP27" s="67"/>
      <c r="BQ27" s="67"/>
      <c r="BR27" s="68"/>
      <c r="BS27" s="66"/>
      <c r="BT27" s="67"/>
      <c r="BU27" s="67"/>
      <c r="BV27" s="68"/>
      <c r="BW27" s="61"/>
      <c r="BX27" s="61"/>
      <c r="BY27" s="61"/>
      <c r="BZ27" s="61"/>
      <c r="CA27" s="61"/>
      <c r="CB27" s="61"/>
    </row>
    <row r="28" spans="3:87" ht="46.5" customHeight="1" x14ac:dyDescent="0.2">
      <c r="C28" s="346"/>
      <c r="D28" s="280"/>
      <c r="E28" s="280"/>
      <c r="F28" s="280"/>
      <c r="G28" s="280"/>
      <c r="H28" s="280"/>
      <c r="I28" s="280"/>
      <c r="J28" s="280"/>
      <c r="K28" s="280"/>
      <c r="L28" s="288"/>
      <c r="M28" s="288"/>
      <c r="N28" s="294"/>
      <c r="O28" s="294"/>
      <c r="P28" s="294"/>
      <c r="Q28" s="294"/>
      <c r="R28" s="294"/>
      <c r="S28" s="115"/>
      <c r="T28" s="115"/>
      <c r="U28" s="115"/>
      <c r="V28" s="115"/>
      <c r="W28" s="116"/>
      <c r="X28" s="281" t="s">
        <v>30</v>
      </c>
      <c r="Y28" s="282"/>
      <c r="Z28" s="283"/>
      <c r="AA28" s="62"/>
      <c r="AB28" s="63"/>
      <c r="AC28" s="63"/>
      <c r="AD28" s="64"/>
      <c r="AE28" s="62"/>
      <c r="AF28" s="63"/>
      <c r="AG28" s="63"/>
      <c r="AH28" s="64"/>
      <c r="AI28" s="62"/>
      <c r="AJ28" s="63"/>
      <c r="AK28" s="63"/>
      <c r="AL28" s="64"/>
      <c r="AM28" s="62"/>
      <c r="AN28" s="63"/>
      <c r="AO28" s="63"/>
      <c r="AP28" s="64"/>
      <c r="AQ28" s="62"/>
      <c r="AR28" s="63"/>
      <c r="AS28" s="63"/>
      <c r="AT28" s="64"/>
      <c r="AU28" s="62"/>
      <c r="AV28" s="63"/>
      <c r="AW28" s="63"/>
      <c r="AX28" s="64"/>
      <c r="AY28" s="62"/>
      <c r="AZ28" s="63"/>
      <c r="BA28" s="63"/>
      <c r="BB28" s="64"/>
      <c r="BC28" s="62"/>
      <c r="BD28" s="63"/>
      <c r="BE28" s="63"/>
      <c r="BF28" s="64"/>
      <c r="BG28" s="62"/>
      <c r="BH28" s="63"/>
      <c r="BI28" s="63"/>
      <c r="BJ28" s="64"/>
      <c r="BK28" s="62"/>
      <c r="BL28" s="63"/>
      <c r="BM28" s="63"/>
      <c r="BN28" s="64"/>
      <c r="BO28" s="62"/>
      <c r="BP28" s="63"/>
      <c r="BQ28" s="63"/>
      <c r="BR28" s="64"/>
      <c r="BS28" s="62"/>
      <c r="BT28" s="63"/>
      <c r="BU28" s="63"/>
      <c r="BV28" s="64"/>
      <c r="BW28" s="61"/>
      <c r="BX28" s="61"/>
      <c r="BY28" s="61"/>
      <c r="BZ28" s="61"/>
      <c r="CA28" s="61"/>
      <c r="CB28" s="61"/>
    </row>
    <row r="29" spans="3:87" ht="46.5" customHeight="1" x14ac:dyDescent="0.2">
      <c r="C29" s="346"/>
      <c r="D29" s="280"/>
      <c r="E29" s="280"/>
      <c r="F29" s="280"/>
      <c r="G29" s="280"/>
      <c r="H29" s="280"/>
      <c r="I29" s="280"/>
      <c r="J29" s="280"/>
      <c r="K29" s="280"/>
      <c r="L29" s="288"/>
      <c r="M29" s="288"/>
      <c r="N29" s="294"/>
      <c r="O29" s="294"/>
      <c r="P29" s="294"/>
      <c r="Q29" s="294"/>
      <c r="R29" s="294"/>
      <c r="S29" s="115"/>
      <c r="T29" s="115"/>
      <c r="U29" s="115"/>
      <c r="V29" s="115"/>
      <c r="W29" s="116"/>
      <c r="X29" s="284" t="s">
        <v>31</v>
      </c>
      <c r="Y29" s="285"/>
      <c r="Z29" s="286"/>
      <c r="AA29" s="66"/>
      <c r="AB29" s="67"/>
      <c r="AC29" s="67"/>
      <c r="AD29" s="68"/>
      <c r="AE29" s="66"/>
      <c r="AF29" s="67"/>
      <c r="AG29" s="67"/>
      <c r="AH29" s="68"/>
      <c r="AI29" s="66"/>
      <c r="AJ29" s="67"/>
      <c r="AK29" s="67"/>
      <c r="AL29" s="68"/>
      <c r="AM29" s="66"/>
      <c r="AN29" s="67"/>
      <c r="AO29" s="67"/>
      <c r="AP29" s="68"/>
      <c r="AQ29" s="66"/>
      <c r="AR29" s="67"/>
      <c r="AS29" s="67"/>
      <c r="AT29" s="68"/>
      <c r="AU29" s="66"/>
      <c r="AV29" s="67"/>
      <c r="AW29" s="67"/>
      <c r="AX29" s="68"/>
      <c r="AY29" s="66"/>
      <c r="AZ29" s="67"/>
      <c r="BA29" s="67"/>
      <c r="BB29" s="68"/>
      <c r="BC29" s="66"/>
      <c r="BD29" s="67"/>
      <c r="BE29" s="67"/>
      <c r="BF29" s="68"/>
      <c r="BG29" s="66"/>
      <c r="BH29" s="67"/>
      <c r="BI29" s="67"/>
      <c r="BJ29" s="68"/>
      <c r="BK29" s="66"/>
      <c r="BL29" s="67"/>
      <c r="BM29" s="67"/>
      <c r="BN29" s="68"/>
      <c r="BO29" s="66"/>
      <c r="BP29" s="67"/>
      <c r="BQ29" s="67"/>
      <c r="BR29" s="68"/>
      <c r="BS29" s="66"/>
      <c r="BT29" s="67"/>
      <c r="BU29" s="67"/>
      <c r="BV29" s="68"/>
      <c r="BW29" s="61"/>
      <c r="BX29" s="61"/>
      <c r="BY29" s="61"/>
      <c r="BZ29" s="61"/>
      <c r="CA29" s="61"/>
      <c r="CB29" s="61"/>
    </row>
    <row r="30" spans="3:87" ht="44.25" customHeight="1" x14ac:dyDescent="0.2">
      <c r="C30" s="346"/>
      <c r="D30" s="280"/>
      <c r="E30" s="280"/>
      <c r="F30" s="280"/>
      <c r="G30" s="280"/>
      <c r="H30" s="280"/>
      <c r="I30" s="280"/>
      <c r="J30" s="280"/>
      <c r="K30" s="280"/>
      <c r="L30" s="114"/>
      <c r="M30" s="288"/>
      <c r="N30" s="115"/>
      <c r="O30" s="115"/>
      <c r="P30" s="115"/>
      <c r="Q30" s="115"/>
      <c r="R30" s="115"/>
      <c r="S30" s="115"/>
      <c r="T30" s="115"/>
      <c r="U30" s="115"/>
      <c r="V30" s="115"/>
      <c r="W30" s="116"/>
      <c r="X30" s="281" t="s">
        <v>30</v>
      </c>
      <c r="Y30" s="282"/>
      <c r="Z30" s="283"/>
      <c r="AA30" s="62"/>
      <c r="AB30" s="63"/>
      <c r="AC30" s="63"/>
      <c r="AD30" s="64"/>
      <c r="AE30" s="62"/>
      <c r="AF30" s="63"/>
      <c r="AG30" s="63"/>
      <c r="AH30" s="64"/>
      <c r="AI30" s="62"/>
      <c r="AJ30" s="63"/>
      <c r="AK30" s="63"/>
      <c r="AL30" s="64"/>
      <c r="AM30" s="62"/>
      <c r="AN30" s="63"/>
      <c r="AO30" s="63"/>
      <c r="AP30" s="64"/>
      <c r="AQ30" s="62"/>
      <c r="AR30" s="63"/>
      <c r="AS30" s="63"/>
      <c r="AT30" s="64"/>
      <c r="AU30" s="62"/>
      <c r="AV30" s="63"/>
      <c r="AW30" s="63"/>
      <c r="AX30" s="64"/>
      <c r="AY30" s="62"/>
      <c r="AZ30" s="63"/>
      <c r="BA30" s="63"/>
      <c r="BB30" s="64"/>
      <c r="BC30" s="62"/>
      <c r="BD30" s="63"/>
      <c r="BE30" s="63"/>
      <c r="BF30" s="64"/>
      <c r="BG30" s="62"/>
      <c r="BH30" s="63"/>
      <c r="BI30" s="63"/>
      <c r="BJ30" s="64"/>
      <c r="BK30" s="62"/>
      <c r="BL30" s="63"/>
      <c r="BM30" s="63"/>
      <c r="BN30" s="64"/>
      <c r="BO30" s="62"/>
      <c r="BP30" s="63"/>
      <c r="BQ30" s="63"/>
      <c r="BR30" s="64"/>
      <c r="BS30" s="62"/>
      <c r="BT30" s="63"/>
      <c r="BU30" s="63"/>
      <c r="BV30" s="64"/>
      <c r="BW30" s="69"/>
      <c r="BX30" s="61"/>
      <c r="BY30" s="61"/>
      <c r="BZ30" s="70"/>
      <c r="CA30" s="61"/>
      <c r="CB30" s="61"/>
    </row>
    <row r="31" spans="3:87" ht="44.25" customHeight="1" x14ac:dyDescent="0.2">
      <c r="C31" s="346"/>
      <c r="D31" s="280"/>
      <c r="E31" s="280"/>
      <c r="F31" s="280"/>
      <c r="G31" s="280"/>
      <c r="H31" s="280"/>
      <c r="I31" s="280"/>
      <c r="J31" s="280"/>
      <c r="K31" s="280"/>
      <c r="L31" s="114"/>
      <c r="M31" s="288"/>
      <c r="N31" s="115"/>
      <c r="O31" s="115"/>
      <c r="P31" s="115"/>
      <c r="Q31" s="115"/>
      <c r="R31" s="115"/>
      <c r="S31" s="115"/>
      <c r="T31" s="115"/>
      <c r="U31" s="115"/>
      <c r="V31" s="115"/>
      <c r="W31" s="116"/>
      <c r="X31" s="284" t="s">
        <v>31</v>
      </c>
      <c r="Y31" s="285"/>
      <c r="Z31" s="286"/>
      <c r="AA31" s="66"/>
      <c r="AB31" s="67"/>
      <c r="AC31" s="67"/>
      <c r="AD31" s="68"/>
      <c r="AE31" s="66"/>
      <c r="AF31" s="67"/>
      <c r="AG31" s="67"/>
      <c r="AH31" s="68"/>
      <c r="AI31" s="66"/>
      <c r="AJ31" s="67"/>
      <c r="AK31" s="67"/>
      <c r="AL31" s="68"/>
      <c r="AM31" s="66"/>
      <c r="AN31" s="67"/>
      <c r="AO31" s="67"/>
      <c r="AP31" s="68"/>
      <c r="AQ31" s="66"/>
      <c r="AR31" s="67"/>
      <c r="AS31" s="67"/>
      <c r="AT31" s="68"/>
      <c r="AU31" s="66"/>
      <c r="AV31" s="67"/>
      <c r="AW31" s="67"/>
      <c r="AX31" s="68"/>
      <c r="AY31" s="66"/>
      <c r="AZ31" s="67"/>
      <c r="BA31" s="67"/>
      <c r="BB31" s="68"/>
      <c r="BC31" s="66"/>
      <c r="BD31" s="67"/>
      <c r="BE31" s="67"/>
      <c r="BF31" s="68"/>
      <c r="BG31" s="66"/>
      <c r="BH31" s="67"/>
      <c r="BI31" s="67"/>
      <c r="BJ31" s="68"/>
      <c r="BK31" s="66"/>
      <c r="BL31" s="67"/>
      <c r="BM31" s="67"/>
      <c r="BN31" s="68"/>
      <c r="BO31" s="66"/>
      <c r="BP31" s="67"/>
      <c r="BQ31" s="67"/>
      <c r="BR31" s="68"/>
      <c r="BS31" s="66"/>
      <c r="BT31" s="67"/>
      <c r="BU31" s="67"/>
      <c r="BV31" s="68"/>
      <c r="BW31" s="61"/>
      <c r="BX31" s="61"/>
      <c r="BY31" s="61"/>
      <c r="BZ31" s="61"/>
      <c r="CA31" s="61"/>
      <c r="CB31" s="61"/>
    </row>
    <row r="32" spans="3:87" ht="42" customHeight="1" x14ac:dyDescent="0.2">
      <c r="C32" s="346"/>
      <c r="D32" s="113"/>
      <c r="E32" s="113"/>
      <c r="F32" s="113"/>
      <c r="G32" s="113"/>
      <c r="H32" s="113"/>
      <c r="I32" s="113"/>
      <c r="J32" s="113"/>
      <c r="K32" s="113"/>
      <c r="L32" s="288"/>
      <c r="M32" s="288"/>
      <c r="N32" s="115"/>
      <c r="O32" s="115"/>
      <c r="P32" s="115"/>
      <c r="Q32" s="115"/>
      <c r="R32" s="115"/>
      <c r="S32" s="115"/>
      <c r="T32" s="115"/>
      <c r="U32" s="115"/>
      <c r="V32" s="115"/>
      <c r="W32" s="65"/>
      <c r="X32" s="273" t="s">
        <v>30</v>
      </c>
      <c r="Y32" s="273"/>
      <c r="Z32" s="274"/>
      <c r="AA32" s="62"/>
      <c r="AB32" s="63"/>
      <c r="AC32" s="63"/>
      <c r="AD32" s="64"/>
      <c r="AE32" s="62"/>
      <c r="AF32" s="63"/>
      <c r="AG32" s="63"/>
      <c r="AH32" s="64"/>
      <c r="AI32" s="62"/>
      <c r="AJ32" s="63"/>
      <c r="AK32" s="63"/>
      <c r="AL32" s="64"/>
      <c r="AM32" s="62"/>
      <c r="AN32" s="63"/>
      <c r="AO32" s="63"/>
      <c r="AP32" s="64"/>
      <c r="AQ32" s="62"/>
      <c r="AR32" s="63"/>
      <c r="AS32" s="63"/>
      <c r="AT32" s="64"/>
      <c r="AU32" s="62"/>
      <c r="AV32" s="63"/>
      <c r="AW32" s="63"/>
      <c r="AX32" s="64"/>
      <c r="AY32" s="62"/>
      <c r="AZ32" s="63"/>
      <c r="BA32" s="63"/>
      <c r="BB32" s="64"/>
      <c r="BC32" s="62"/>
      <c r="BD32" s="63"/>
      <c r="BE32" s="63"/>
      <c r="BF32" s="64"/>
      <c r="BG32" s="62"/>
      <c r="BH32" s="63"/>
      <c r="BI32" s="63"/>
      <c r="BJ32" s="64"/>
      <c r="BK32" s="62"/>
      <c r="BL32" s="63"/>
      <c r="BM32" s="63"/>
      <c r="BN32" s="64"/>
      <c r="BO32" s="62"/>
      <c r="BP32" s="63"/>
      <c r="BQ32" s="63"/>
      <c r="BR32" s="64"/>
      <c r="BS32" s="62"/>
      <c r="BT32" s="63"/>
      <c r="BU32" s="63"/>
      <c r="BV32" s="64"/>
      <c r="BW32" s="267"/>
      <c r="BX32" s="268"/>
      <c r="BY32" s="268"/>
      <c r="BZ32" s="268"/>
      <c r="CA32" s="268"/>
      <c r="CB32" s="268"/>
      <c r="CE32" s="71"/>
      <c r="CF32" s="287"/>
      <c r="CG32" s="287"/>
      <c r="CH32" s="287"/>
      <c r="CI32" s="287"/>
    </row>
    <row r="33" spans="3:87" ht="42" customHeight="1" x14ac:dyDescent="0.2">
      <c r="C33" s="346"/>
      <c r="D33" s="113"/>
      <c r="E33" s="113"/>
      <c r="F33" s="113"/>
      <c r="G33" s="113"/>
      <c r="H33" s="113"/>
      <c r="I33" s="113"/>
      <c r="J33" s="113"/>
      <c r="K33" s="113"/>
      <c r="L33" s="288"/>
      <c r="M33" s="288"/>
      <c r="N33" s="115"/>
      <c r="O33" s="115"/>
      <c r="P33" s="115"/>
      <c r="Q33" s="115"/>
      <c r="R33" s="115"/>
      <c r="S33" s="115"/>
      <c r="T33" s="115"/>
      <c r="U33" s="115"/>
      <c r="V33" s="115"/>
      <c r="W33" s="65"/>
      <c r="X33" s="269" t="s">
        <v>31</v>
      </c>
      <c r="Y33" s="269"/>
      <c r="Z33" s="270"/>
      <c r="AA33" s="66"/>
      <c r="AB33" s="67"/>
      <c r="AC33" s="67"/>
      <c r="AD33" s="68"/>
      <c r="AE33" s="66"/>
      <c r="AF33" s="67"/>
      <c r="AG33" s="67"/>
      <c r="AH33" s="68"/>
      <c r="AI33" s="66"/>
      <c r="AJ33" s="67"/>
      <c r="AK33" s="67"/>
      <c r="AL33" s="68"/>
      <c r="AM33" s="66"/>
      <c r="AN33" s="67"/>
      <c r="AO33" s="67"/>
      <c r="AP33" s="68"/>
      <c r="AQ33" s="66"/>
      <c r="AR33" s="67"/>
      <c r="AS33" s="67"/>
      <c r="AT33" s="68"/>
      <c r="AU33" s="66"/>
      <c r="AV33" s="67"/>
      <c r="AW33" s="67"/>
      <c r="AX33" s="68"/>
      <c r="AY33" s="66"/>
      <c r="AZ33" s="67"/>
      <c r="BA33" s="67"/>
      <c r="BB33" s="68"/>
      <c r="BC33" s="66"/>
      <c r="BD33" s="67"/>
      <c r="BE33" s="67"/>
      <c r="BF33" s="68"/>
      <c r="BG33" s="66"/>
      <c r="BH33" s="67"/>
      <c r="BI33" s="67"/>
      <c r="BJ33" s="68"/>
      <c r="BK33" s="66"/>
      <c r="BL33" s="67"/>
      <c r="BM33" s="67"/>
      <c r="BN33" s="68"/>
      <c r="BO33" s="66"/>
      <c r="BP33" s="67"/>
      <c r="BQ33" s="67"/>
      <c r="BR33" s="68"/>
      <c r="BS33" s="66"/>
      <c r="BT33" s="67"/>
      <c r="BU33" s="67"/>
      <c r="BV33" s="68"/>
      <c r="BW33" s="267"/>
      <c r="BX33" s="268"/>
      <c r="BY33" s="268"/>
      <c r="BZ33" s="268"/>
      <c r="CA33" s="268"/>
      <c r="CB33" s="268"/>
      <c r="CE33" s="71"/>
      <c r="CF33" s="287"/>
      <c r="CG33" s="287"/>
      <c r="CH33" s="287"/>
      <c r="CI33" s="287"/>
    </row>
    <row r="34" spans="3:87" ht="42" customHeight="1" x14ac:dyDescent="0.2">
      <c r="C34" s="346"/>
      <c r="D34" s="113"/>
      <c r="E34" s="113"/>
      <c r="F34" s="113"/>
      <c r="G34" s="113"/>
      <c r="H34" s="113"/>
      <c r="I34" s="113"/>
      <c r="J34" s="113"/>
      <c r="K34" s="113"/>
      <c r="L34" s="114"/>
      <c r="M34" s="114"/>
      <c r="N34" s="115"/>
      <c r="O34" s="115"/>
      <c r="P34" s="115"/>
      <c r="Q34" s="115"/>
      <c r="R34" s="115"/>
      <c r="S34" s="115"/>
      <c r="T34" s="115"/>
      <c r="U34" s="115"/>
      <c r="V34" s="115"/>
      <c r="W34" s="65"/>
      <c r="X34" s="273" t="s">
        <v>30</v>
      </c>
      <c r="Y34" s="273"/>
      <c r="Z34" s="274"/>
      <c r="AA34" s="62"/>
      <c r="AB34" s="63"/>
      <c r="AC34" s="63"/>
      <c r="AD34" s="64"/>
      <c r="AE34" s="62"/>
      <c r="AF34" s="63"/>
      <c r="AG34" s="63"/>
      <c r="AH34" s="64"/>
      <c r="AI34" s="62"/>
      <c r="AJ34" s="63"/>
      <c r="AK34" s="63"/>
      <c r="AL34" s="64"/>
      <c r="AM34" s="62"/>
      <c r="AN34" s="63"/>
      <c r="AO34" s="63"/>
      <c r="AP34" s="64"/>
      <c r="AQ34" s="62"/>
      <c r="AR34" s="63"/>
      <c r="AS34" s="63"/>
      <c r="AT34" s="64"/>
      <c r="AU34" s="62"/>
      <c r="AV34" s="63"/>
      <c r="AW34" s="63"/>
      <c r="AX34" s="64"/>
      <c r="AY34" s="62"/>
      <c r="AZ34" s="63"/>
      <c r="BA34" s="63"/>
      <c r="BB34" s="64"/>
      <c r="BC34" s="62"/>
      <c r="BD34" s="63"/>
      <c r="BE34" s="63"/>
      <c r="BF34" s="64"/>
      <c r="BG34" s="62"/>
      <c r="BH34" s="63"/>
      <c r="BI34" s="63"/>
      <c r="BJ34" s="64"/>
      <c r="BK34" s="62"/>
      <c r="BL34" s="63"/>
      <c r="BM34" s="63"/>
      <c r="BN34" s="64"/>
      <c r="BO34" s="62"/>
      <c r="BP34" s="63"/>
      <c r="BQ34" s="63"/>
      <c r="BR34" s="64"/>
      <c r="BS34" s="62"/>
      <c r="BT34" s="63"/>
      <c r="BU34" s="63"/>
      <c r="BV34" s="64"/>
      <c r="BW34" s="267"/>
      <c r="BX34" s="268"/>
      <c r="BY34" s="268"/>
      <c r="BZ34" s="268"/>
      <c r="CA34" s="268"/>
      <c r="CB34" s="268"/>
      <c r="CE34" s="71"/>
      <c r="CF34" s="287"/>
      <c r="CG34" s="287"/>
      <c r="CH34" s="287"/>
      <c r="CI34" s="287"/>
    </row>
    <row r="35" spans="3:87" ht="42" customHeight="1" x14ac:dyDescent="0.2">
      <c r="C35" s="346"/>
      <c r="D35" s="113"/>
      <c r="E35" s="113"/>
      <c r="F35" s="113"/>
      <c r="G35" s="113"/>
      <c r="H35" s="113"/>
      <c r="I35" s="113"/>
      <c r="J35" s="113"/>
      <c r="K35" s="113"/>
      <c r="L35" s="114"/>
      <c r="M35" s="114"/>
      <c r="N35" s="115"/>
      <c r="O35" s="115"/>
      <c r="P35" s="115"/>
      <c r="Q35" s="115"/>
      <c r="R35" s="115"/>
      <c r="S35" s="115"/>
      <c r="T35" s="115"/>
      <c r="U35" s="115"/>
      <c r="V35" s="115"/>
      <c r="W35" s="65"/>
      <c r="X35" s="269" t="s">
        <v>31</v>
      </c>
      <c r="Y35" s="269"/>
      <c r="Z35" s="270"/>
      <c r="AA35" s="66"/>
      <c r="AB35" s="67"/>
      <c r="AC35" s="67"/>
      <c r="AD35" s="68"/>
      <c r="AE35" s="66"/>
      <c r="AF35" s="67"/>
      <c r="AG35" s="67"/>
      <c r="AH35" s="68"/>
      <c r="AI35" s="66"/>
      <c r="AJ35" s="67"/>
      <c r="AK35" s="67"/>
      <c r="AL35" s="68"/>
      <c r="AM35" s="66"/>
      <c r="AN35" s="67"/>
      <c r="AO35" s="67"/>
      <c r="AP35" s="68"/>
      <c r="AQ35" s="66"/>
      <c r="AR35" s="67"/>
      <c r="AS35" s="67"/>
      <c r="AT35" s="68"/>
      <c r="AU35" s="66"/>
      <c r="AV35" s="67"/>
      <c r="AW35" s="67"/>
      <c r="AX35" s="68"/>
      <c r="AY35" s="66"/>
      <c r="AZ35" s="67"/>
      <c r="BA35" s="67"/>
      <c r="BB35" s="68"/>
      <c r="BC35" s="66"/>
      <c r="BD35" s="67"/>
      <c r="BE35" s="67"/>
      <c r="BF35" s="68"/>
      <c r="BG35" s="66"/>
      <c r="BH35" s="67"/>
      <c r="BI35" s="67"/>
      <c r="BJ35" s="68"/>
      <c r="BK35" s="66"/>
      <c r="BL35" s="67"/>
      <c r="BM35" s="67"/>
      <c r="BN35" s="68"/>
      <c r="BO35" s="66"/>
      <c r="BP35" s="67"/>
      <c r="BQ35" s="67"/>
      <c r="BR35" s="68"/>
      <c r="BS35" s="66"/>
      <c r="BT35" s="67"/>
      <c r="BU35" s="67"/>
      <c r="BV35" s="68"/>
      <c r="BW35" s="267"/>
      <c r="BX35" s="268"/>
      <c r="BY35" s="268"/>
      <c r="BZ35" s="268"/>
      <c r="CA35" s="268"/>
      <c r="CB35" s="268"/>
      <c r="CE35" s="71"/>
      <c r="CF35" s="287"/>
      <c r="CG35" s="287"/>
      <c r="CH35" s="287"/>
      <c r="CI35" s="287"/>
    </row>
    <row r="36" spans="3:87" ht="39.75" customHeight="1" x14ac:dyDescent="0.2">
      <c r="C36" s="346"/>
      <c r="D36" s="113"/>
      <c r="E36" s="113"/>
      <c r="F36" s="113"/>
      <c r="G36" s="113"/>
      <c r="H36" s="113"/>
      <c r="I36" s="113"/>
      <c r="J36" s="113"/>
      <c r="K36" s="113"/>
      <c r="L36" s="114"/>
      <c r="M36" s="114"/>
      <c r="N36" s="115"/>
      <c r="O36" s="115"/>
      <c r="P36" s="115"/>
      <c r="Q36" s="115"/>
      <c r="R36" s="115"/>
      <c r="S36" s="115"/>
      <c r="T36" s="115"/>
      <c r="U36" s="115"/>
      <c r="V36" s="115"/>
      <c r="W36" s="65"/>
      <c r="X36" s="273" t="s">
        <v>30</v>
      </c>
      <c r="Y36" s="273"/>
      <c r="Z36" s="274"/>
      <c r="AA36" s="62"/>
      <c r="AB36" s="63"/>
      <c r="AC36" s="63"/>
      <c r="AD36" s="64"/>
      <c r="AE36" s="62"/>
      <c r="AF36" s="63"/>
      <c r="AG36" s="63"/>
      <c r="AH36" s="64"/>
      <c r="AI36" s="62"/>
      <c r="AJ36" s="63"/>
      <c r="AK36" s="63"/>
      <c r="AL36" s="64"/>
      <c r="AM36" s="62"/>
      <c r="AN36" s="63"/>
      <c r="AO36" s="63"/>
      <c r="AP36" s="64"/>
      <c r="AQ36" s="62"/>
      <c r="AR36" s="63"/>
      <c r="AS36" s="63"/>
      <c r="AT36" s="64"/>
      <c r="AU36" s="62"/>
      <c r="AV36" s="63"/>
      <c r="AW36" s="63"/>
      <c r="AX36" s="64"/>
      <c r="AY36" s="62"/>
      <c r="AZ36" s="63"/>
      <c r="BA36" s="63"/>
      <c r="BB36" s="64"/>
      <c r="BC36" s="62"/>
      <c r="BD36" s="63"/>
      <c r="BE36" s="63"/>
      <c r="BF36" s="64"/>
      <c r="BG36" s="62"/>
      <c r="BH36" s="63"/>
      <c r="BI36" s="63"/>
      <c r="BJ36" s="64"/>
      <c r="BK36" s="62"/>
      <c r="BL36" s="63"/>
      <c r="BM36" s="63"/>
      <c r="BN36" s="64"/>
      <c r="BO36" s="62"/>
      <c r="BP36" s="63"/>
      <c r="BQ36" s="63"/>
      <c r="BR36" s="64"/>
      <c r="BS36" s="62"/>
      <c r="BT36" s="63"/>
      <c r="BU36" s="63"/>
      <c r="BV36" s="64"/>
      <c r="BW36" s="61"/>
      <c r="BX36" s="61"/>
      <c r="BY36" s="61"/>
      <c r="BZ36" s="61"/>
      <c r="CA36" s="61"/>
      <c r="CB36" s="61"/>
      <c r="CE36" s="71"/>
      <c r="CF36" s="341"/>
      <c r="CG36" s="341"/>
      <c r="CH36" s="341"/>
      <c r="CI36" s="341"/>
    </row>
    <row r="37" spans="3:87" ht="39.75" customHeight="1" x14ac:dyDescent="0.2">
      <c r="C37" s="346"/>
      <c r="D37" s="113"/>
      <c r="E37" s="113"/>
      <c r="F37" s="113"/>
      <c r="G37" s="113"/>
      <c r="H37" s="113"/>
      <c r="I37" s="113"/>
      <c r="J37" s="113"/>
      <c r="K37" s="113"/>
      <c r="L37" s="114"/>
      <c r="M37" s="114"/>
      <c r="N37" s="115"/>
      <c r="O37" s="115"/>
      <c r="P37" s="115"/>
      <c r="Q37" s="115"/>
      <c r="R37" s="115"/>
      <c r="S37" s="115"/>
      <c r="T37" s="115"/>
      <c r="U37" s="115"/>
      <c r="V37" s="115"/>
      <c r="W37" s="65"/>
      <c r="X37" s="269" t="s">
        <v>31</v>
      </c>
      <c r="Y37" s="269"/>
      <c r="Z37" s="270"/>
      <c r="AA37" s="66"/>
      <c r="AB37" s="67"/>
      <c r="AC37" s="67"/>
      <c r="AD37" s="68"/>
      <c r="AE37" s="66"/>
      <c r="AF37" s="67"/>
      <c r="AG37" s="67"/>
      <c r="AH37" s="68"/>
      <c r="AI37" s="66"/>
      <c r="AJ37" s="67"/>
      <c r="AK37" s="67"/>
      <c r="AL37" s="68"/>
      <c r="AM37" s="66"/>
      <c r="AN37" s="67"/>
      <c r="AO37" s="67"/>
      <c r="AP37" s="68"/>
      <c r="AQ37" s="66"/>
      <c r="AR37" s="67"/>
      <c r="AS37" s="67"/>
      <c r="AT37" s="68"/>
      <c r="AU37" s="66"/>
      <c r="AV37" s="67"/>
      <c r="AW37" s="67"/>
      <c r="AX37" s="68"/>
      <c r="AY37" s="66"/>
      <c r="AZ37" s="67"/>
      <c r="BA37" s="67"/>
      <c r="BB37" s="68"/>
      <c r="BC37" s="66"/>
      <c r="BD37" s="67"/>
      <c r="BE37" s="67"/>
      <c r="BF37" s="68"/>
      <c r="BG37" s="66"/>
      <c r="BH37" s="67"/>
      <c r="BI37" s="67"/>
      <c r="BJ37" s="68"/>
      <c r="BK37" s="66"/>
      <c r="BL37" s="67"/>
      <c r="BM37" s="67"/>
      <c r="BN37" s="68"/>
      <c r="BO37" s="66"/>
      <c r="BP37" s="67"/>
      <c r="BQ37" s="67"/>
      <c r="BR37" s="68"/>
      <c r="BS37" s="66"/>
      <c r="BT37" s="67"/>
      <c r="BU37" s="67"/>
      <c r="BV37" s="68"/>
      <c r="BW37" s="61"/>
      <c r="BX37" s="61"/>
      <c r="BY37" s="61"/>
      <c r="BZ37" s="61"/>
      <c r="CA37" s="61"/>
      <c r="CB37" s="61"/>
      <c r="CE37" s="71"/>
      <c r="CF37" s="287"/>
      <c r="CG37" s="287"/>
      <c r="CH37" s="287"/>
      <c r="CI37" s="287"/>
    </row>
    <row r="38" spans="3:87" ht="40.5" customHeight="1" x14ac:dyDescent="0.2">
      <c r="C38" s="346"/>
      <c r="D38" s="113"/>
      <c r="E38" s="113"/>
      <c r="F38" s="113"/>
      <c r="G38" s="113"/>
      <c r="H38" s="113"/>
      <c r="I38" s="113"/>
      <c r="J38" s="113"/>
      <c r="K38" s="113"/>
      <c r="L38" s="114"/>
      <c r="M38" s="114"/>
      <c r="N38" s="115"/>
      <c r="O38" s="115"/>
      <c r="P38" s="115"/>
      <c r="Q38" s="115"/>
      <c r="R38" s="115"/>
      <c r="S38" s="115"/>
      <c r="T38" s="115"/>
      <c r="U38" s="115"/>
      <c r="V38" s="115"/>
      <c r="W38" s="65"/>
      <c r="X38" s="273" t="s">
        <v>30</v>
      </c>
      <c r="Y38" s="273"/>
      <c r="Z38" s="274"/>
      <c r="AA38" s="62"/>
      <c r="AB38" s="63"/>
      <c r="AC38" s="63"/>
      <c r="AD38" s="64"/>
      <c r="AE38" s="62"/>
      <c r="AF38" s="63"/>
      <c r="AG38" s="63"/>
      <c r="AH38" s="64"/>
      <c r="AI38" s="62"/>
      <c r="AJ38" s="63"/>
      <c r="AK38" s="63"/>
      <c r="AL38" s="64"/>
      <c r="AM38" s="62"/>
      <c r="AN38" s="63"/>
      <c r="AO38" s="63"/>
      <c r="AP38" s="64"/>
      <c r="AQ38" s="62"/>
      <c r="AR38" s="63"/>
      <c r="AS38" s="63"/>
      <c r="AT38" s="64"/>
      <c r="AU38" s="62"/>
      <c r="AV38" s="63"/>
      <c r="AW38" s="63"/>
      <c r="AX38" s="64"/>
      <c r="AY38" s="62"/>
      <c r="AZ38" s="63"/>
      <c r="BA38" s="63"/>
      <c r="BB38" s="64"/>
      <c r="BC38" s="62"/>
      <c r="BD38" s="63"/>
      <c r="BE38" s="63"/>
      <c r="BF38" s="64"/>
      <c r="BG38" s="62"/>
      <c r="BH38" s="63"/>
      <c r="BI38" s="63"/>
      <c r="BJ38" s="64"/>
      <c r="BK38" s="62"/>
      <c r="BL38" s="63"/>
      <c r="BM38" s="63"/>
      <c r="BN38" s="64"/>
      <c r="BO38" s="62"/>
      <c r="BP38" s="63"/>
      <c r="BQ38" s="63"/>
      <c r="BR38" s="64"/>
      <c r="BS38" s="62"/>
      <c r="BT38" s="63"/>
      <c r="BU38" s="63"/>
      <c r="BV38" s="64"/>
      <c r="BW38" s="61"/>
      <c r="BX38" s="61"/>
      <c r="BY38" s="61"/>
      <c r="BZ38" s="61"/>
      <c r="CA38" s="61"/>
      <c r="CB38" s="61"/>
      <c r="CE38" s="61"/>
      <c r="CF38" s="61"/>
      <c r="CG38" s="61"/>
      <c r="CH38" s="61"/>
      <c r="CI38" s="61"/>
    </row>
    <row r="39" spans="3:87" ht="40.5" customHeight="1" x14ac:dyDescent="0.2">
      <c r="C39" s="346"/>
      <c r="D39" s="113"/>
      <c r="E39" s="113"/>
      <c r="F39" s="113"/>
      <c r="G39" s="113"/>
      <c r="H39" s="113"/>
      <c r="I39" s="113"/>
      <c r="J39" s="113"/>
      <c r="K39" s="113"/>
      <c r="L39" s="114"/>
      <c r="M39" s="114"/>
      <c r="N39" s="115"/>
      <c r="O39" s="115"/>
      <c r="P39" s="115"/>
      <c r="Q39" s="115"/>
      <c r="R39" s="115"/>
      <c r="S39" s="115"/>
      <c r="T39" s="115"/>
      <c r="U39" s="115"/>
      <c r="V39" s="115"/>
      <c r="W39" s="65"/>
      <c r="X39" s="269" t="s">
        <v>31</v>
      </c>
      <c r="Y39" s="269"/>
      <c r="Z39" s="270"/>
      <c r="AA39" s="66"/>
      <c r="AB39" s="67"/>
      <c r="AC39" s="67"/>
      <c r="AD39" s="68"/>
      <c r="AE39" s="66"/>
      <c r="AF39" s="67"/>
      <c r="AG39" s="67"/>
      <c r="AH39" s="68"/>
      <c r="AI39" s="66"/>
      <c r="AJ39" s="67"/>
      <c r="AK39" s="67"/>
      <c r="AL39" s="68"/>
      <c r="AM39" s="66"/>
      <c r="AN39" s="67"/>
      <c r="AO39" s="67"/>
      <c r="AP39" s="68"/>
      <c r="AQ39" s="66"/>
      <c r="AR39" s="67"/>
      <c r="AS39" s="67"/>
      <c r="AT39" s="68"/>
      <c r="AU39" s="66"/>
      <c r="AV39" s="67"/>
      <c r="AW39" s="67"/>
      <c r="AX39" s="68"/>
      <c r="AY39" s="66"/>
      <c r="AZ39" s="67"/>
      <c r="BA39" s="67"/>
      <c r="BB39" s="68"/>
      <c r="BC39" s="66"/>
      <c r="BD39" s="67"/>
      <c r="BE39" s="67"/>
      <c r="BF39" s="68"/>
      <c r="BG39" s="66"/>
      <c r="BH39" s="67"/>
      <c r="BI39" s="67"/>
      <c r="BJ39" s="68"/>
      <c r="BK39" s="66"/>
      <c r="BL39" s="67"/>
      <c r="BM39" s="67"/>
      <c r="BN39" s="68"/>
      <c r="BO39" s="66"/>
      <c r="BP39" s="67"/>
      <c r="BQ39" s="67"/>
      <c r="BR39" s="68"/>
      <c r="BS39" s="66"/>
      <c r="BT39" s="67"/>
      <c r="BU39" s="67"/>
      <c r="BV39" s="68"/>
      <c r="BW39" s="61"/>
      <c r="BX39" s="61"/>
      <c r="BY39" s="61"/>
      <c r="BZ39" s="61"/>
      <c r="CA39" s="61"/>
      <c r="CB39" s="61"/>
      <c r="CE39" s="61"/>
      <c r="CF39" s="61"/>
      <c r="CG39" s="61"/>
      <c r="CH39" s="61"/>
      <c r="CI39" s="61"/>
    </row>
    <row r="40" spans="3:87" ht="65.25" customHeight="1" x14ac:dyDescent="0.2">
      <c r="C40" s="346"/>
      <c r="D40" s="113"/>
      <c r="E40" s="113"/>
      <c r="F40" s="113"/>
      <c r="G40" s="113"/>
      <c r="H40" s="113"/>
      <c r="I40" s="113"/>
      <c r="J40" s="113"/>
      <c r="K40" s="113"/>
      <c r="L40" s="114"/>
      <c r="M40" s="114"/>
      <c r="N40" s="115"/>
      <c r="O40" s="115"/>
      <c r="P40" s="115"/>
      <c r="Q40" s="115"/>
      <c r="R40" s="115"/>
      <c r="S40" s="115"/>
      <c r="T40" s="115"/>
      <c r="U40" s="115"/>
      <c r="V40" s="115"/>
      <c r="W40" s="65"/>
      <c r="X40" s="273" t="s">
        <v>30</v>
      </c>
      <c r="Y40" s="273"/>
      <c r="Z40" s="274"/>
      <c r="AA40" s="62"/>
      <c r="AB40" s="63"/>
      <c r="AC40" s="63"/>
      <c r="AD40" s="64"/>
      <c r="AE40" s="62"/>
      <c r="AF40" s="63"/>
      <c r="AG40" s="63"/>
      <c r="AH40" s="64"/>
      <c r="AI40" s="62"/>
      <c r="AJ40" s="63"/>
      <c r="AK40" s="63"/>
      <c r="AL40" s="64"/>
      <c r="AM40" s="62"/>
      <c r="AN40" s="63"/>
      <c r="AO40" s="63"/>
      <c r="AP40" s="64"/>
      <c r="AQ40" s="62"/>
      <c r="AR40" s="63"/>
      <c r="AS40" s="63"/>
      <c r="AT40" s="64"/>
      <c r="AU40" s="62"/>
      <c r="AV40" s="63"/>
      <c r="AW40" s="63"/>
      <c r="AX40" s="64"/>
      <c r="AY40" s="62"/>
      <c r="AZ40" s="63"/>
      <c r="BA40" s="63"/>
      <c r="BB40" s="64"/>
      <c r="BC40" s="62"/>
      <c r="BD40" s="63"/>
      <c r="BE40" s="63"/>
      <c r="BF40" s="64"/>
      <c r="BG40" s="62"/>
      <c r="BH40" s="63"/>
      <c r="BI40" s="63"/>
      <c r="BJ40" s="64"/>
      <c r="BK40" s="62"/>
      <c r="BL40" s="63"/>
      <c r="BM40" s="63"/>
      <c r="BN40" s="64"/>
      <c r="BO40" s="62"/>
      <c r="BP40" s="63"/>
      <c r="BQ40" s="63"/>
      <c r="BR40" s="64"/>
      <c r="BS40" s="62"/>
      <c r="BT40" s="63"/>
      <c r="BU40" s="63"/>
      <c r="BV40" s="64"/>
      <c r="BW40" s="61"/>
      <c r="BX40" s="61"/>
      <c r="BY40" s="61"/>
      <c r="BZ40" s="61"/>
      <c r="CA40" s="61"/>
      <c r="CB40" s="61"/>
      <c r="CE40" s="61"/>
      <c r="CF40" s="61"/>
      <c r="CG40" s="61"/>
      <c r="CH40" s="61"/>
      <c r="CI40" s="61"/>
    </row>
    <row r="41" spans="3:87" ht="66" customHeight="1" x14ac:dyDescent="0.2">
      <c r="C41" s="346"/>
      <c r="D41" s="113"/>
      <c r="E41" s="113"/>
      <c r="F41" s="113"/>
      <c r="G41" s="113"/>
      <c r="H41" s="113"/>
      <c r="I41" s="113"/>
      <c r="J41" s="113"/>
      <c r="K41" s="113"/>
      <c r="L41" s="114"/>
      <c r="M41" s="114"/>
      <c r="N41" s="115"/>
      <c r="O41" s="115"/>
      <c r="P41" s="115"/>
      <c r="Q41" s="115"/>
      <c r="R41" s="115"/>
      <c r="S41" s="115"/>
      <c r="T41" s="115"/>
      <c r="U41" s="115"/>
      <c r="V41" s="115"/>
      <c r="W41" s="65"/>
      <c r="X41" s="269" t="s">
        <v>31</v>
      </c>
      <c r="Y41" s="269"/>
      <c r="Z41" s="270"/>
      <c r="AA41" s="66"/>
      <c r="AB41" s="67"/>
      <c r="AC41" s="67"/>
      <c r="AD41" s="68"/>
      <c r="AE41" s="66"/>
      <c r="AF41" s="67"/>
      <c r="AG41" s="67"/>
      <c r="AH41" s="68"/>
      <c r="AI41" s="66"/>
      <c r="AJ41" s="67"/>
      <c r="AK41" s="67"/>
      <c r="AL41" s="68"/>
      <c r="AM41" s="66"/>
      <c r="AN41" s="67"/>
      <c r="AO41" s="67"/>
      <c r="AP41" s="68"/>
      <c r="AQ41" s="66"/>
      <c r="AR41" s="67"/>
      <c r="AS41" s="67"/>
      <c r="AT41" s="68"/>
      <c r="AU41" s="66"/>
      <c r="AV41" s="67"/>
      <c r="AW41" s="67"/>
      <c r="AX41" s="68"/>
      <c r="AY41" s="66"/>
      <c r="AZ41" s="67"/>
      <c r="BA41" s="67"/>
      <c r="BB41" s="68"/>
      <c r="BC41" s="66"/>
      <c r="BD41" s="67"/>
      <c r="BE41" s="67"/>
      <c r="BF41" s="68"/>
      <c r="BG41" s="66"/>
      <c r="BH41" s="67"/>
      <c r="BI41" s="67"/>
      <c r="BJ41" s="68"/>
      <c r="BK41" s="66"/>
      <c r="BL41" s="67"/>
      <c r="BM41" s="67"/>
      <c r="BN41" s="68"/>
      <c r="BO41" s="66"/>
      <c r="BP41" s="67"/>
      <c r="BQ41" s="67"/>
      <c r="BR41" s="68"/>
      <c r="BS41" s="66"/>
      <c r="BT41" s="67"/>
      <c r="BU41" s="67"/>
      <c r="BV41" s="68"/>
      <c r="BW41" s="61"/>
      <c r="BX41" s="61"/>
      <c r="BY41" s="61"/>
      <c r="BZ41" s="61"/>
      <c r="CA41" s="61"/>
      <c r="CB41" s="61"/>
      <c r="CE41" s="61"/>
      <c r="CF41" s="61"/>
      <c r="CG41" s="61"/>
      <c r="CH41" s="61"/>
      <c r="CI41" s="61"/>
    </row>
    <row r="42" spans="3:87" ht="46.5" customHeight="1" x14ac:dyDescent="0.2">
      <c r="C42" s="346"/>
      <c r="D42" s="113"/>
      <c r="E42" s="113"/>
      <c r="F42" s="113"/>
      <c r="G42" s="113"/>
      <c r="H42" s="113"/>
      <c r="I42" s="113"/>
      <c r="J42" s="113"/>
      <c r="K42" s="113"/>
      <c r="L42" s="114"/>
      <c r="M42" s="114"/>
      <c r="N42" s="115"/>
      <c r="O42" s="115"/>
      <c r="P42" s="115"/>
      <c r="Q42" s="115"/>
      <c r="R42" s="115"/>
      <c r="S42" s="115"/>
      <c r="T42" s="115"/>
      <c r="U42" s="115"/>
      <c r="V42" s="115"/>
      <c r="W42" s="65"/>
      <c r="X42" s="273" t="s">
        <v>30</v>
      </c>
      <c r="Y42" s="273"/>
      <c r="Z42" s="274"/>
      <c r="AA42" s="62"/>
      <c r="AB42" s="63"/>
      <c r="AC42" s="63"/>
      <c r="AD42" s="64"/>
      <c r="AE42" s="62"/>
      <c r="AF42" s="63"/>
      <c r="AG42" s="63"/>
      <c r="AH42" s="64"/>
      <c r="AI42" s="62"/>
      <c r="AJ42" s="63"/>
      <c r="AK42" s="63"/>
      <c r="AL42" s="64"/>
      <c r="AM42" s="62"/>
      <c r="AN42" s="63"/>
      <c r="AO42" s="63"/>
      <c r="AP42" s="64"/>
      <c r="AQ42" s="62"/>
      <c r="AR42" s="63"/>
      <c r="AS42" s="63"/>
      <c r="AT42" s="64"/>
      <c r="AU42" s="62"/>
      <c r="AV42" s="63"/>
      <c r="AW42" s="63"/>
      <c r="AX42" s="64"/>
      <c r="AY42" s="62"/>
      <c r="AZ42" s="63"/>
      <c r="BA42" s="63"/>
      <c r="BB42" s="64"/>
      <c r="BC42" s="62"/>
      <c r="BD42" s="63"/>
      <c r="BE42" s="63"/>
      <c r="BF42" s="64"/>
      <c r="BG42" s="62"/>
      <c r="BH42" s="63"/>
      <c r="BI42" s="63"/>
      <c r="BJ42" s="64"/>
      <c r="BK42" s="62"/>
      <c r="BL42" s="63"/>
      <c r="BM42" s="63"/>
      <c r="BN42" s="64"/>
      <c r="BO42" s="62"/>
      <c r="BP42" s="63"/>
      <c r="BQ42" s="63"/>
      <c r="BR42" s="64"/>
      <c r="BS42" s="62"/>
      <c r="BT42" s="63"/>
      <c r="BU42" s="63"/>
      <c r="BV42" s="64"/>
      <c r="BW42" s="61"/>
      <c r="BX42" s="61"/>
      <c r="BY42" s="61"/>
      <c r="BZ42" s="61"/>
      <c r="CA42" s="61"/>
      <c r="CB42" s="61"/>
    </row>
    <row r="43" spans="3:87" ht="46.5" customHeight="1" x14ac:dyDescent="0.2">
      <c r="C43" s="346"/>
      <c r="D43" s="113"/>
      <c r="E43" s="113"/>
      <c r="F43" s="113"/>
      <c r="G43" s="113"/>
      <c r="H43" s="113"/>
      <c r="I43" s="113"/>
      <c r="J43" s="113"/>
      <c r="K43" s="113"/>
      <c r="L43" s="114"/>
      <c r="M43" s="114"/>
      <c r="N43" s="115"/>
      <c r="O43" s="115"/>
      <c r="P43" s="115"/>
      <c r="Q43" s="115"/>
      <c r="R43" s="115"/>
      <c r="S43" s="115"/>
      <c r="T43" s="115"/>
      <c r="U43" s="115"/>
      <c r="V43" s="115"/>
      <c r="W43" s="65"/>
      <c r="X43" s="269" t="s">
        <v>31</v>
      </c>
      <c r="Y43" s="269"/>
      <c r="Z43" s="270"/>
      <c r="AA43" s="66"/>
      <c r="AB43" s="67"/>
      <c r="AC43" s="67"/>
      <c r="AD43" s="68"/>
      <c r="AE43" s="66"/>
      <c r="AF43" s="67"/>
      <c r="AG43" s="67"/>
      <c r="AH43" s="68"/>
      <c r="AI43" s="66"/>
      <c r="AJ43" s="67"/>
      <c r="AK43" s="67"/>
      <c r="AL43" s="68"/>
      <c r="AM43" s="66"/>
      <c r="AN43" s="67"/>
      <c r="AO43" s="67"/>
      <c r="AP43" s="68"/>
      <c r="AQ43" s="66"/>
      <c r="AR43" s="67"/>
      <c r="AS43" s="67"/>
      <c r="AT43" s="68"/>
      <c r="AU43" s="66"/>
      <c r="AV43" s="67"/>
      <c r="AW43" s="67"/>
      <c r="AX43" s="68"/>
      <c r="AY43" s="66"/>
      <c r="AZ43" s="67"/>
      <c r="BA43" s="67"/>
      <c r="BB43" s="68"/>
      <c r="BC43" s="66"/>
      <c r="BD43" s="67"/>
      <c r="BE43" s="67"/>
      <c r="BF43" s="68"/>
      <c r="BG43" s="66"/>
      <c r="BH43" s="67"/>
      <c r="BI43" s="67"/>
      <c r="BJ43" s="68"/>
      <c r="BK43" s="66"/>
      <c r="BL43" s="67"/>
      <c r="BM43" s="67"/>
      <c r="BN43" s="68"/>
      <c r="BO43" s="66"/>
      <c r="BP43" s="67"/>
      <c r="BQ43" s="67"/>
      <c r="BR43" s="68"/>
      <c r="BS43" s="66"/>
      <c r="BT43" s="67"/>
      <c r="BU43" s="67"/>
      <c r="BV43" s="68"/>
      <c r="BW43" s="61"/>
      <c r="BX43" s="61"/>
      <c r="BY43" s="61"/>
      <c r="BZ43" s="61"/>
      <c r="CA43" s="61"/>
      <c r="CB43" s="61"/>
    </row>
    <row r="44" spans="3:87" ht="43.5" customHeight="1" x14ac:dyDescent="0.2">
      <c r="C44" s="346"/>
      <c r="D44" s="113"/>
      <c r="E44" s="113"/>
      <c r="F44" s="113"/>
      <c r="G44" s="113"/>
      <c r="H44" s="113"/>
      <c r="I44" s="113"/>
      <c r="J44" s="113"/>
      <c r="K44" s="113"/>
      <c r="L44" s="114"/>
      <c r="M44" s="114"/>
      <c r="N44" s="115"/>
      <c r="O44" s="115"/>
      <c r="P44" s="115"/>
      <c r="Q44" s="115"/>
      <c r="R44" s="115"/>
      <c r="S44" s="115"/>
      <c r="T44" s="115"/>
      <c r="U44" s="115"/>
      <c r="V44" s="115"/>
      <c r="W44" s="65"/>
      <c r="X44" s="273" t="s">
        <v>30</v>
      </c>
      <c r="Y44" s="273"/>
      <c r="Z44" s="274"/>
      <c r="AA44" s="62"/>
      <c r="AB44" s="63"/>
      <c r="AC44" s="63"/>
      <c r="AD44" s="64"/>
      <c r="AE44" s="62"/>
      <c r="AF44" s="63"/>
      <c r="AG44" s="63"/>
      <c r="AH44" s="64"/>
      <c r="AI44" s="62"/>
      <c r="AJ44" s="63"/>
      <c r="AK44" s="63"/>
      <c r="AL44" s="64"/>
      <c r="AM44" s="62"/>
      <c r="AN44" s="63"/>
      <c r="AO44" s="63"/>
      <c r="AP44" s="64"/>
      <c r="AQ44" s="62"/>
      <c r="AR44" s="63"/>
      <c r="AS44" s="63"/>
      <c r="AT44" s="64"/>
      <c r="AU44" s="62"/>
      <c r="AV44" s="63"/>
      <c r="AW44" s="63"/>
      <c r="AX44" s="64"/>
      <c r="AY44" s="62"/>
      <c r="AZ44" s="63"/>
      <c r="BA44" s="63"/>
      <c r="BB44" s="64"/>
      <c r="BC44" s="62"/>
      <c r="BD44" s="63"/>
      <c r="BE44" s="63"/>
      <c r="BF44" s="64"/>
      <c r="BG44" s="62"/>
      <c r="BH44" s="63"/>
      <c r="BI44" s="63"/>
      <c r="BJ44" s="64"/>
      <c r="BK44" s="62"/>
      <c r="BL44" s="63"/>
      <c r="BM44" s="63"/>
      <c r="BN44" s="64"/>
      <c r="BO44" s="62"/>
      <c r="BP44" s="63"/>
      <c r="BQ44" s="63"/>
      <c r="BR44" s="64"/>
      <c r="BS44" s="62"/>
      <c r="BT44" s="63"/>
      <c r="BU44" s="63"/>
      <c r="BV44" s="64"/>
      <c r="BW44" s="61"/>
      <c r="BX44" s="61"/>
      <c r="BY44" s="61"/>
      <c r="BZ44" s="61"/>
      <c r="CA44" s="61"/>
      <c r="CB44" s="61"/>
    </row>
    <row r="45" spans="3:87" ht="43.5" customHeight="1" x14ac:dyDescent="0.2">
      <c r="C45" s="346"/>
      <c r="D45" s="113"/>
      <c r="E45" s="113"/>
      <c r="F45" s="113"/>
      <c r="G45" s="113"/>
      <c r="H45" s="113"/>
      <c r="I45" s="113"/>
      <c r="J45" s="113"/>
      <c r="K45" s="113"/>
      <c r="L45" s="114"/>
      <c r="M45" s="114"/>
      <c r="N45" s="115"/>
      <c r="O45" s="115"/>
      <c r="P45" s="115"/>
      <c r="Q45" s="115"/>
      <c r="R45" s="115"/>
      <c r="S45" s="115"/>
      <c r="T45" s="115"/>
      <c r="U45" s="115"/>
      <c r="V45" s="115"/>
      <c r="W45" s="65"/>
      <c r="X45" s="269" t="s">
        <v>31</v>
      </c>
      <c r="Y45" s="269"/>
      <c r="Z45" s="270"/>
      <c r="AA45" s="66"/>
      <c r="AB45" s="67"/>
      <c r="AC45" s="67"/>
      <c r="AD45" s="68"/>
      <c r="AE45" s="66"/>
      <c r="AF45" s="67"/>
      <c r="AG45" s="67"/>
      <c r="AH45" s="68"/>
      <c r="AI45" s="66"/>
      <c r="AJ45" s="67"/>
      <c r="AK45" s="67"/>
      <c r="AL45" s="68"/>
      <c r="AM45" s="66"/>
      <c r="AN45" s="67"/>
      <c r="AO45" s="67"/>
      <c r="AP45" s="68"/>
      <c r="AQ45" s="66"/>
      <c r="AR45" s="67"/>
      <c r="AS45" s="67"/>
      <c r="AT45" s="68"/>
      <c r="AU45" s="66"/>
      <c r="AV45" s="67"/>
      <c r="AW45" s="67"/>
      <c r="AX45" s="68"/>
      <c r="AY45" s="66"/>
      <c r="AZ45" s="67"/>
      <c r="BA45" s="67"/>
      <c r="BB45" s="68"/>
      <c r="BC45" s="66"/>
      <c r="BD45" s="67"/>
      <c r="BE45" s="67"/>
      <c r="BF45" s="68"/>
      <c r="BG45" s="66"/>
      <c r="BH45" s="67"/>
      <c r="BI45" s="67"/>
      <c r="BJ45" s="68"/>
      <c r="BK45" s="66"/>
      <c r="BL45" s="67"/>
      <c r="BM45" s="67"/>
      <c r="BN45" s="68"/>
      <c r="BO45" s="66"/>
      <c r="BP45" s="67"/>
      <c r="BQ45" s="67"/>
      <c r="BR45" s="68"/>
      <c r="BS45" s="66"/>
      <c r="BT45" s="67"/>
      <c r="BU45" s="67"/>
      <c r="BV45" s="68"/>
      <c r="BW45" s="61"/>
      <c r="BX45" s="61"/>
      <c r="BY45" s="61"/>
      <c r="BZ45" s="61"/>
      <c r="CA45" s="61"/>
      <c r="CB45" s="61"/>
    </row>
    <row r="46" spans="3:87" ht="30.75" customHeight="1" x14ac:dyDescent="0.2">
      <c r="C46" s="346"/>
      <c r="D46" s="113"/>
      <c r="E46" s="113"/>
      <c r="F46" s="113"/>
      <c r="G46" s="113"/>
      <c r="H46" s="113"/>
      <c r="I46" s="113"/>
      <c r="J46" s="113"/>
      <c r="K46" s="113"/>
      <c r="L46" s="114"/>
      <c r="M46" s="114"/>
      <c r="N46" s="115"/>
      <c r="O46" s="115"/>
      <c r="P46" s="115"/>
      <c r="Q46" s="115"/>
      <c r="R46" s="115"/>
      <c r="S46" s="115"/>
      <c r="T46" s="115"/>
      <c r="U46" s="115"/>
      <c r="V46" s="115"/>
      <c r="W46" s="65"/>
      <c r="X46" s="273" t="s">
        <v>30</v>
      </c>
      <c r="Y46" s="273"/>
      <c r="Z46" s="274"/>
      <c r="AA46" s="62"/>
      <c r="AB46" s="63"/>
      <c r="AC46" s="63"/>
      <c r="AD46" s="64"/>
      <c r="AE46" s="62"/>
      <c r="AF46" s="63"/>
      <c r="AG46" s="63"/>
      <c r="AH46" s="64"/>
      <c r="AI46" s="62"/>
      <c r="AJ46" s="63"/>
      <c r="AK46" s="63"/>
      <c r="AL46" s="64"/>
      <c r="AM46" s="62"/>
      <c r="AN46" s="63"/>
      <c r="AO46" s="63"/>
      <c r="AP46" s="64"/>
      <c r="AQ46" s="62"/>
      <c r="AR46" s="63"/>
      <c r="AS46" s="63"/>
      <c r="AT46" s="64"/>
      <c r="AU46" s="62"/>
      <c r="AV46" s="63"/>
      <c r="AW46" s="63"/>
      <c r="AX46" s="64"/>
      <c r="AY46" s="62"/>
      <c r="AZ46" s="63"/>
      <c r="BA46" s="63"/>
      <c r="BB46" s="64"/>
      <c r="BC46" s="62"/>
      <c r="BD46" s="63"/>
      <c r="BE46" s="63"/>
      <c r="BF46" s="64"/>
      <c r="BG46" s="62"/>
      <c r="BH46" s="63"/>
      <c r="BI46" s="63"/>
      <c r="BJ46" s="64"/>
      <c r="BK46" s="62"/>
      <c r="BL46" s="63"/>
      <c r="BM46" s="63"/>
      <c r="BN46" s="64"/>
      <c r="BO46" s="62"/>
      <c r="BP46" s="63"/>
      <c r="BQ46" s="63"/>
      <c r="BR46" s="64"/>
      <c r="BS46" s="62"/>
      <c r="BT46" s="63"/>
      <c r="BU46" s="63"/>
      <c r="BV46" s="64"/>
      <c r="BW46" s="61"/>
      <c r="BX46" s="61"/>
      <c r="BY46" s="61"/>
      <c r="BZ46" s="61"/>
      <c r="CA46" s="61"/>
      <c r="CB46" s="61"/>
    </row>
    <row r="47" spans="3:87" ht="30.75" customHeight="1" x14ac:dyDescent="0.2">
      <c r="C47" s="346"/>
      <c r="D47" s="113"/>
      <c r="E47" s="113"/>
      <c r="F47" s="113"/>
      <c r="G47" s="113"/>
      <c r="H47" s="113"/>
      <c r="I47" s="113"/>
      <c r="J47" s="113"/>
      <c r="K47" s="113"/>
      <c r="L47" s="114"/>
      <c r="M47" s="114"/>
      <c r="N47" s="115"/>
      <c r="O47" s="115"/>
      <c r="P47" s="115"/>
      <c r="Q47" s="115"/>
      <c r="R47" s="115"/>
      <c r="S47" s="115"/>
      <c r="T47" s="115"/>
      <c r="U47" s="115"/>
      <c r="V47" s="115"/>
      <c r="W47" s="65"/>
      <c r="X47" s="269" t="s">
        <v>31</v>
      </c>
      <c r="Y47" s="269"/>
      <c r="Z47" s="270"/>
      <c r="AA47" s="66"/>
      <c r="AB47" s="67"/>
      <c r="AC47" s="67"/>
      <c r="AD47" s="68"/>
      <c r="AE47" s="66"/>
      <c r="AF47" s="67"/>
      <c r="AG47" s="67"/>
      <c r="AH47" s="68"/>
      <c r="AI47" s="66"/>
      <c r="AJ47" s="67"/>
      <c r="AK47" s="67"/>
      <c r="AL47" s="68"/>
      <c r="AM47" s="66"/>
      <c r="AN47" s="67"/>
      <c r="AO47" s="67"/>
      <c r="AP47" s="68"/>
      <c r="AQ47" s="66"/>
      <c r="AR47" s="67"/>
      <c r="AS47" s="67"/>
      <c r="AT47" s="68"/>
      <c r="AU47" s="66"/>
      <c r="AV47" s="67"/>
      <c r="AW47" s="67"/>
      <c r="AX47" s="68"/>
      <c r="AY47" s="66"/>
      <c r="AZ47" s="67"/>
      <c r="BA47" s="67"/>
      <c r="BB47" s="68"/>
      <c r="BC47" s="66"/>
      <c r="BD47" s="67"/>
      <c r="BE47" s="67"/>
      <c r="BF47" s="68"/>
      <c r="BG47" s="66"/>
      <c r="BH47" s="67"/>
      <c r="BI47" s="67"/>
      <c r="BJ47" s="68"/>
      <c r="BK47" s="66"/>
      <c r="BL47" s="67"/>
      <c r="BM47" s="67"/>
      <c r="BN47" s="68"/>
      <c r="BO47" s="66"/>
      <c r="BP47" s="67"/>
      <c r="BQ47" s="67"/>
      <c r="BR47" s="68"/>
      <c r="BS47" s="66"/>
      <c r="BT47" s="67"/>
      <c r="BU47" s="67"/>
      <c r="BV47" s="68"/>
      <c r="BW47" s="61"/>
      <c r="BX47" s="61"/>
      <c r="BY47" s="61"/>
      <c r="BZ47" s="61"/>
      <c r="CA47" s="61"/>
      <c r="CB47" s="61"/>
    </row>
    <row r="48" spans="3:87" ht="30.75" customHeight="1" x14ac:dyDescent="0.2">
      <c r="C48" s="346"/>
      <c r="D48" s="113"/>
      <c r="E48" s="113"/>
      <c r="F48" s="113"/>
      <c r="G48" s="113"/>
      <c r="H48" s="113"/>
      <c r="I48" s="113"/>
      <c r="J48" s="113"/>
      <c r="K48" s="113"/>
      <c r="L48" s="114"/>
      <c r="M48" s="114"/>
      <c r="N48" s="115"/>
      <c r="O48" s="115"/>
      <c r="P48" s="115"/>
      <c r="Q48" s="115"/>
      <c r="R48" s="115"/>
      <c r="S48" s="115"/>
      <c r="T48" s="115"/>
      <c r="U48" s="115"/>
      <c r="V48" s="115"/>
      <c r="W48" s="65"/>
      <c r="X48" s="273" t="s">
        <v>30</v>
      </c>
      <c r="Y48" s="273"/>
      <c r="Z48" s="274"/>
      <c r="AA48" s="62"/>
      <c r="AB48" s="63"/>
      <c r="AC48" s="63"/>
      <c r="AD48" s="64"/>
      <c r="AE48" s="62"/>
      <c r="AF48" s="63"/>
      <c r="AG48" s="63"/>
      <c r="AH48" s="64"/>
      <c r="AI48" s="62"/>
      <c r="AJ48" s="63"/>
      <c r="AK48" s="63"/>
      <c r="AL48" s="64"/>
      <c r="AM48" s="62"/>
      <c r="AN48" s="63"/>
      <c r="AO48" s="63"/>
      <c r="AP48" s="64"/>
      <c r="AQ48" s="62"/>
      <c r="AR48" s="63"/>
      <c r="AS48" s="63"/>
      <c r="AT48" s="64"/>
      <c r="AU48" s="62"/>
      <c r="AV48" s="63"/>
      <c r="AW48" s="63"/>
      <c r="AX48" s="64"/>
      <c r="AY48" s="62"/>
      <c r="AZ48" s="63"/>
      <c r="BA48" s="63"/>
      <c r="BB48" s="64"/>
      <c r="BC48" s="62"/>
      <c r="BD48" s="63"/>
      <c r="BE48" s="63"/>
      <c r="BF48" s="64"/>
      <c r="BG48" s="62"/>
      <c r="BH48" s="63"/>
      <c r="BI48" s="63"/>
      <c r="BJ48" s="64"/>
      <c r="BK48" s="62"/>
      <c r="BL48" s="63"/>
      <c r="BM48" s="63"/>
      <c r="BN48" s="64"/>
      <c r="BO48" s="62"/>
      <c r="BP48" s="63"/>
      <c r="BQ48" s="63"/>
      <c r="BR48" s="64"/>
      <c r="BS48" s="62"/>
      <c r="BT48" s="63"/>
      <c r="BU48" s="63"/>
      <c r="BV48" s="64"/>
      <c r="BW48" s="61"/>
      <c r="BX48" s="61"/>
      <c r="BY48" s="61"/>
      <c r="BZ48" s="61"/>
      <c r="CA48" s="61"/>
      <c r="CB48" s="61"/>
    </row>
    <row r="49" spans="3:87" ht="32.25" customHeight="1" x14ac:dyDescent="0.2">
      <c r="C49" s="346"/>
      <c r="D49" s="113"/>
      <c r="E49" s="113"/>
      <c r="F49" s="113"/>
      <c r="G49" s="113"/>
      <c r="H49" s="113"/>
      <c r="I49" s="113"/>
      <c r="J49" s="113"/>
      <c r="K49" s="113"/>
      <c r="L49" s="114"/>
      <c r="M49" s="114"/>
      <c r="N49" s="115"/>
      <c r="O49" s="115"/>
      <c r="P49" s="115"/>
      <c r="Q49" s="115"/>
      <c r="R49" s="115"/>
      <c r="S49" s="115"/>
      <c r="T49" s="115"/>
      <c r="U49" s="115"/>
      <c r="V49" s="115"/>
      <c r="W49" s="65"/>
      <c r="X49" s="269" t="s">
        <v>31</v>
      </c>
      <c r="Y49" s="269"/>
      <c r="Z49" s="270"/>
      <c r="AA49" s="66"/>
      <c r="AB49" s="67"/>
      <c r="AC49" s="67"/>
      <c r="AD49" s="68"/>
      <c r="AE49" s="66"/>
      <c r="AF49" s="67"/>
      <c r="AG49" s="67"/>
      <c r="AH49" s="68"/>
      <c r="AI49" s="66"/>
      <c r="AJ49" s="67"/>
      <c r="AK49" s="67"/>
      <c r="AL49" s="68"/>
      <c r="AM49" s="66"/>
      <c r="AN49" s="67"/>
      <c r="AO49" s="67"/>
      <c r="AP49" s="68"/>
      <c r="AQ49" s="66"/>
      <c r="AR49" s="67"/>
      <c r="AS49" s="67"/>
      <c r="AT49" s="68"/>
      <c r="AU49" s="66"/>
      <c r="AV49" s="67"/>
      <c r="AW49" s="67"/>
      <c r="AX49" s="68"/>
      <c r="AY49" s="66"/>
      <c r="AZ49" s="67"/>
      <c r="BA49" s="67"/>
      <c r="BB49" s="68"/>
      <c r="BC49" s="66"/>
      <c r="BD49" s="67"/>
      <c r="BE49" s="67"/>
      <c r="BF49" s="68"/>
      <c r="BG49" s="66"/>
      <c r="BH49" s="67"/>
      <c r="BI49" s="67"/>
      <c r="BJ49" s="68"/>
      <c r="BK49" s="66"/>
      <c r="BL49" s="67"/>
      <c r="BM49" s="67"/>
      <c r="BN49" s="68"/>
      <c r="BO49" s="66"/>
      <c r="BP49" s="67"/>
      <c r="BQ49" s="67"/>
      <c r="BR49" s="68"/>
      <c r="BS49" s="66"/>
      <c r="BT49" s="67"/>
      <c r="BU49" s="67"/>
      <c r="BV49" s="68"/>
      <c r="BW49" s="61"/>
      <c r="BX49" s="61"/>
      <c r="BY49" s="61"/>
      <c r="BZ49" s="61"/>
      <c r="CA49" s="61"/>
      <c r="CB49" s="61"/>
    </row>
    <row r="50" spans="3:87" ht="40.5" customHeight="1" x14ac:dyDescent="0.2">
      <c r="C50" s="346"/>
      <c r="D50" s="113"/>
      <c r="E50" s="113"/>
      <c r="F50" s="113"/>
      <c r="G50" s="113"/>
      <c r="H50" s="113"/>
      <c r="I50" s="113"/>
      <c r="J50" s="113"/>
      <c r="K50" s="113"/>
      <c r="L50" s="114"/>
      <c r="M50" s="114"/>
      <c r="N50" s="115"/>
      <c r="O50" s="115"/>
      <c r="P50" s="115"/>
      <c r="Q50" s="115"/>
      <c r="R50" s="115"/>
      <c r="S50" s="115"/>
      <c r="T50" s="115"/>
      <c r="U50" s="115"/>
      <c r="V50" s="115"/>
      <c r="W50" s="65"/>
      <c r="X50" s="273" t="s">
        <v>30</v>
      </c>
      <c r="Y50" s="273"/>
      <c r="Z50" s="274"/>
      <c r="AA50" s="62"/>
      <c r="AB50" s="63"/>
      <c r="AC50" s="63"/>
      <c r="AD50" s="64"/>
      <c r="AE50" s="62"/>
      <c r="AF50" s="63"/>
      <c r="AG50" s="63"/>
      <c r="AH50" s="64"/>
      <c r="AI50" s="62"/>
      <c r="AJ50" s="63"/>
      <c r="AK50" s="63"/>
      <c r="AL50" s="64"/>
      <c r="AM50" s="62"/>
      <c r="AN50" s="63"/>
      <c r="AO50" s="63"/>
      <c r="AP50" s="64"/>
      <c r="AQ50" s="62"/>
      <c r="AR50" s="63"/>
      <c r="AS50" s="63"/>
      <c r="AT50" s="64"/>
      <c r="AU50" s="62"/>
      <c r="AV50" s="63"/>
      <c r="AW50" s="63"/>
      <c r="AX50" s="64"/>
      <c r="AY50" s="62"/>
      <c r="AZ50" s="63"/>
      <c r="BA50" s="63"/>
      <c r="BB50" s="64"/>
      <c r="BC50" s="62"/>
      <c r="BD50" s="63"/>
      <c r="BE50" s="63"/>
      <c r="BF50" s="64"/>
      <c r="BG50" s="62"/>
      <c r="BH50" s="63"/>
      <c r="BI50" s="63"/>
      <c r="BJ50" s="64"/>
      <c r="BK50" s="62"/>
      <c r="BL50" s="63"/>
      <c r="BM50" s="63"/>
      <c r="BN50" s="64"/>
      <c r="BO50" s="62"/>
      <c r="BP50" s="63"/>
      <c r="BQ50" s="63"/>
      <c r="BR50" s="64"/>
      <c r="BS50" s="62"/>
      <c r="BT50" s="63"/>
      <c r="BU50" s="63"/>
      <c r="BV50" s="64"/>
      <c r="BW50" s="267"/>
      <c r="BX50" s="268"/>
      <c r="BY50" s="268"/>
      <c r="BZ50" s="268"/>
      <c r="CA50" s="268"/>
      <c r="CB50" s="268"/>
    </row>
    <row r="51" spans="3:87" ht="37.5" customHeight="1" x14ac:dyDescent="0.2">
      <c r="C51" s="347"/>
      <c r="D51" s="117"/>
      <c r="E51" s="117"/>
      <c r="F51" s="117"/>
      <c r="G51" s="117"/>
      <c r="H51" s="117"/>
      <c r="I51" s="117"/>
      <c r="J51" s="117"/>
      <c r="K51" s="117"/>
      <c r="L51" s="118"/>
      <c r="M51" s="118"/>
      <c r="N51" s="119"/>
      <c r="O51" s="119"/>
      <c r="P51" s="119"/>
      <c r="Q51" s="119"/>
      <c r="R51" s="119"/>
      <c r="S51" s="119"/>
      <c r="T51" s="119"/>
      <c r="U51" s="119"/>
      <c r="V51" s="119"/>
      <c r="W51" s="72"/>
      <c r="X51" s="269" t="s">
        <v>31</v>
      </c>
      <c r="Y51" s="269"/>
      <c r="Z51" s="270"/>
      <c r="AA51" s="66"/>
      <c r="AB51" s="67"/>
      <c r="AC51" s="67"/>
      <c r="AD51" s="68"/>
      <c r="AE51" s="66"/>
      <c r="AF51" s="67"/>
      <c r="AG51" s="67"/>
      <c r="AH51" s="68"/>
      <c r="AI51" s="66"/>
      <c r="AJ51" s="67"/>
      <c r="AK51" s="67"/>
      <c r="AL51" s="68"/>
      <c r="AM51" s="66"/>
      <c r="AN51" s="67"/>
      <c r="AO51" s="67"/>
      <c r="AP51" s="68"/>
      <c r="AQ51" s="66"/>
      <c r="AR51" s="67"/>
      <c r="AS51" s="67"/>
      <c r="AT51" s="68"/>
      <c r="AU51" s="66"/>
      <c r="AV51" s="67"/>
      <c r="AW51" s="67"/>
      <c r="AX51" s="68"/>
      <c r="AY51" s="66"/>
      <c r="AZ51" s="67"/>
      <c r="BA51" s="67"/>
      <c r="BB51" s="68"/>
      <c r="BC51" s="66"/>
      <c r="BD51" s="67"/>
      <c r="BE51" s="67"/>
      <c r="BF51" s="68"/>
      <c r="BG51" s="66"/>
      <c r="BH51" s="67"/>
      <c r="BI51" s="67"/>
      <c r="BJ51" s="68"/>
      <c r="BK51" s="66"/>
      <c r="BL51" s="67"/>
      <c r="BM51" s="67"/>
      <c r="BN51" s="68"/>
      <c r="BO51" s="66"/>
      <c r="BP51" s="67"/>
      <c r="BQ51" s="67"/>
      <c r="BR51" s="68"/>
      <c r="BS51" s="66"/>
      <c r="BT51" s="67"/>
      <c r="BU51" s="67"/>
      <c r="BV51" s="68"/>
      <c r="BW51" s="267"/>
      <c r="BX51" s="268"/>
      <c r="BY51" s="268"/>
      <c r="BZ51" s="268"/>
      <c r="CA51" s="268"/>
      <c r="CB51" s="268"/>
    </row>
    <row r="52" spans="3:87" ht="63.75" customHeight="1" x14ac:dyDescent="0.2">
      <c r="C52" s="343"/>
      <c r="D52" s="275"/>
      <c r="E52" s="275"/>
      <c r="F52" s="275"/>
      <c r="G52" s="275"/>
      <c r="H52" s="275"/>
      <c r="I52" s="275"/>
      <c r="J52" s="275"/>
      <c r="K52" s="275"/>
      <c r="L52" s="277"/>
      <c r="M52" s="277"/>
      <c r="N52" s="278"/>
      <c r="O52" s="278"/>
      <c r="P52" s="278"/>
      <c r="Q52" s="278"/>
      <c r="R52" s="278"/>
      <c r="S52" s="278"/>
      <c r="T52" s="278"/>
      <c r="U52" s="278"/>
      <c r="V52" s="278"/>
      <c r="W52" s="279"/>
      <c r="X52" s="271" t="s">
        <v>30</v>
      </c>
      <c r="Y52" s="271"/>
      <c r="Z52" s="272"/>
      <c r="AA52" s="73"/>
      <c r="AB52" s="74"/>
      <c r="AC52" s="74"/>
      <c r="AD52" s="75"/>
      <c r="AE52" s="73"/>
      <c r="AF52" s="74"/>
      <c r="AG52" s="74"/>
      <c r="AH52" s="75"/>
      <c r="AI52" s="73"/>
      <c r="AJ52" s="74"/>
      <c r="AK52" s="74"/>
      <c r="AL52" s="75"/>
      <c r="AM52" s="73"/>
      <c r="AN52" s="74"/>
      <c r="AO52" s="74"/>
      <c r="AP52" s="75"/>
      <c r="AQ52" s="73"/>
      <c r="AR52" s="74"/>
      <c r="AS52" s="74"/>
      <c r="AT52" s="75"/>
      <c r="AU52" s="73"/>
      <c r="AV52" s="74"/>
      <c r="AW52" s="74"/>
      <c r="AX52" s="75"/>
      <c r="AY52" s="73"/>
      <c r="AZ52" s="74"/>
      <c r="BA52" s="74"/>
      <c r="BB52" s="75"/>
      <c r="BC52" s="73"/>
      <c r="BD52" s="74"/>
      <c r="BE52" s="74"/>
      <c r="BF52" s="75"/>
      <c r="BG52" s="73"/>
      <c r="BH52" s="74"/>
      <c r="BI52" s="74"/>
      <c r="BJ52" s="75"/>
      <c r="BK52" s="73"/>
      <c r="BL52" s="74"/>
      <c r="BM52" s="74"/>
      <c r="BN52" s="75"/>
      <c r="BO52" s="73"/>
      <c r="BP52" s="74"/>
      <c r="BQ52" s="74"/>
      <c r="BR52" s="75"/>
      <c r="BS52" s="73"/>
      <c r="BT52" s="74"/>
      <c r="BU52" s="74"/>
      <c r="BV52" s="75"/>
      <c r="BW52" s="76"/>
      <c r="BX52" s="69"/>
      <c r="BY52" s="69"/>
      <c r="BZ52" s="69"/>
      <c r="CA52" s="69"/>
      <c r="CB52" s="61"/>
      <c r="CE52" s="61"/>
      <c r="CF52" s="61"/>
      <c r="CG52" s="61"/>
      <c r="CH52" s="61"/>
      <c r="CI52" s="61"/>
    </row>
    <row r="53" spans="3:87" ht="63.75" customHeight="1" x14ac:dyDescent="0.2">
      <c r="C53" s="346"/>
      <c r="D53" s="276"/>
      <c r="E53" s="276"/>
      <c r="F53" s="276"/>
      <c r="G53" s="276"/>
      <c r="H53" s="276"/>
      <c r="I53" s="276"/>
      <c r="J53" s="276"/>
      <c r="K53" s="276"/>
      <c r="L53" s="114"/>
      <c r="M53" s="114"/>
      <c r="N53" s="115"/>
      <c r="O53" s="115"/>
      <c r="P53" s="115"/>
      <c r="Q53" s="115"/>
      <c r="R53" s="115"/>
      <c r="S53" s="115"/>
      <c r="T53" s="115"/>
      <c r="U53" s="115"/>
      <c r="V53" s="115"/>
      <c r="W53" s="116"/>
      <c r="X53" s="269" t="s">
        <v>31</v>
      </c>
      <c r="Y53" s="269"/>
      <c r="Z53" s="270"/>
      <c r="AA53" s="66"/>
      <c r="AB53" s="67"/>
      <c r="AC53" s="67"/>
      <c r="AD53" s="68"/>
      <c r="AE53" s="66"/>
      <c r="AF53" s="67"/>
      <c r="AG53" s="67"/>
      <c r="AH53" s="68"/>
      <c r="AI53" s="66"/>
      <c r="AJ53" s="67"/>
      <c r="AK53" s="67"/>
      <c r="AL53" s="68"/>
      <c r="AM53" s="66"/>
      <c r="AN53" s="67"/>
      <c r="AO53" s="67"/>
      <c r="AP53" s="68"/>
      <c r="AQ53" s="66"/>
      <c r="AR53" s="67"/>
      <c r="AS53" s="67"/>
      <c r="AT53" s="68"/>
      <c r="AU53" s="66"/>
      <c r="AV53" s="67"/>
      <c r="AW53" s="67"/>
      <c r="AX53" s="68"/>
      <c r="AY53" s="66"/>
      <c r="AZ53" s="67"/>
      <c r="BA53" s="67"/>
      <c r="BB53" s="68"/>
      <c r="BC53" s="66"/>
      <c r="BD53" s="67"/>
      <c r="BE53" s="67"/>
      <c r="BF53" s="68"/>
      <c r="BG53" s="66"/>
      <c r="BH53" s="67"/>
      <c r="BI53" s="67"/>
      <c r="BJ53" s="68"/>
      <c r="BK53" s="66"/>
      <c r="BL53" s="67"/>
      <c r="BM53" s="67"/>
      <c r="BN53" s="68"/>
      <c r="BO53" s="66"/>
      <c r="BP53" s="67"/>
      <c r="BQ53" s="67"/>
      <c r="BR53" s="68"/>
      <c r="BS53" s="66"/>
      <c r="BT53" s="67"/>
      <c r="BU53" s="67"/>
      <c r="BV53" s="68"/>
      <c r="BW53" s="76"/>
      <c r="BX53" s="69"/>
      <c r="BY53" s="69"/>
      <c r="BZ53" s="69"/>
      <c r="CA53" s="69"/>
      <c r="CB53" s="61"/>
      <c r="CE53" s="340"/>
      <c r="CF53" s="340"/>
      <c r="CG53" s="340"/>
      <c r="CH53" s="340"/>
      <c r="CI53" s="340"/>
    </row>
    <row r="54" spans="3:87" ht="64.5" customHeight="1" x14ac:dyDescent="0.2">
      <c r="C54" s="346"/>
      <c r="D54" s="280"/>
      <c r="E54" s="280"/>
      <c r="F54" s="280"/>
      <c r="G54" s="280"/>
      <c r="H54" s="280"/>
      <c r="I54" s="280"/>
      <c r="J54" s="280"/>
      <c r="K54" s="280"/>
      <c r="L54" s="288"/>
      <c r="M54" s="114"/>
      <c r="N54" s="115"/>
      <c r="O54" s="115"/>
      <c r="P54" s="115"/>
      <c r="Q54" s="115"/>
      <c r="R54" s="115"/>
      <c r="S54" s="115"/>
      <c r="T54" s="115"/>
      <c r="U54" s="115"/>
      <c r="V54" s="115"/>
      <c r="W54" s="116"/>
      <c r="X54" s="281" t="s">
        <v>30</v>
      </c>
      <c r="Y54" s="282"/>
      <c r="Z54" s="283"/>
      <c r="AA54" s="62"/>
      <c r="AB54" s="63"/>
      <c r="AC54" s="63"/>
      <c r="AD54" s="64"/>
      <c r="AE54" s="62"/>
      <c r="AF54" s="63"/>
      <c r="AG54" s="63"/>
      <c r="AH54" s="64"/>
      <c r="AI54" s="62"/>
      <c r="AJ54" s="63"/>
      <c r="AK54" s="63"/>
      <c r="AL54" s="64"/>
      <c r="AM54" s="62"/>
      <c r="AN54" s="63"/>
      <c r="AO54" s="63"/>
      <c r="AP54" s="64"/>
      <c r="AQ54" s="62"/>
      <c r="AR54" s="63"/>
      <c r="AS54" s="63"/>
      <c r="AT54" s="64"/>
      <c r="AU54" s="62"/>
      <c r="AV54" s="63"/>
      <c r="AW54" s="63"/>
      <c r="AX54" s="64"/>
      <c r="AY54" s="62"/>
      <c r="AZ54" s="63"/>
      <c r="BA54" s="63"/>
      <c r="BB54" s="64"/>
      <c r="BC54" s="62"/>
      <c r="BD54" s="63"/>
      <c r="BE54" s="63"/>
      <c r="BF54" s="64"/>
      <c r="BG54" s="62"/>
      <c r="BH54" s="63"/>
      <c r="BI54" s="63"/>
      <c r="BJ54" s="64"/>
      <c r="BK54" s="62"/>
      <c r="BL54" s="63"/>
      <c r="BM54" s="63"/>
      <c r="BN54" s="64"/>
      <c r="BO54" s="62"/>
      <c r="BP54" s="63"/>
      <c r="BQ54" s="63"/>
      <c r="BR54" s="64"/>
      <c r="BS54" s="62"/>
      <c r="BT54" s="63"/>
      <c r="BU54" s="63"/>
      <c r="BV54" s="64"/>
      <c r="BW54" s="61"/>
      <c r="BX54" s="61"/>
      <c r="BY54" s="61"/>
      <c r="BZ54" s="70"/>
      <c r="CA54" s="61"/>
      <c r="CB54" s="61"/>
      <c r="CE54" s="71"/>
      <c r="CF54" s="287"/>
      <c r="CG54" s="287"/>
      <c r="CH54" s="287"/>
      <c r="CI54" s="287"/>
    </row>
    <row r="55" spans="3:87" ht="64.5" customHeight="1" x14ac:dyDescent="0.2">
      <c r="C55" s="346"/>
      <c r="D55" s="280"/>
      <c r="E55" s="280"/>
      <c r="F55" s="280"/>
      <c r="G55" s="280"/>
      <c r="H55" s="280"/>
      <c r="I55" s="280"/>
      <c r="J55" s="280"/>
      <c r="K55" s="280"/>
      <c r="L55" s="288"/>
      <c r="M55" s="114"/>
      <c r="N55" s="115"/>
      <c r="O55" s="115"/>
      <c r="P55" s="115"/>
      <c r="Q55" s="115"/>
      <c r="R55" s="115"/>
      <c r="S55" s="115"/>
      <c r="T55" s="115"/>
      <c r="U55" s="115"/>
      <c r="V55" s="115"/>
      <c r="W55" s="116"/>
      <c r="X55" s="284" t="s">
        <v>31</v>
      </c>
      <c r="Y55" s="285"/>
      <c r="Z55" s="286"/>
      <c r="AA55" s="66"/>
      <c r="AB55" s="67"/>
      <c r="AC55" s="67"/>
      <c r="AD55" s="68"/>
      <c r="AE55" s="66"/>
      <c r="AF55" s="67"/>
      <c r="AG55" s="67"/>
      <c r="AH55" s="68"/>
      <c r="AI55" s="66"/>
      <c r="AJ55" s="67"/>
      <c r="AK55" s="67"/>
      <c r="AL55" s="68"/>
      <c r="AM55" s="66"/>
      <c r="AN55" s="67"/>
      <c r="AO55" s="67"/>
      <c r="AP55" s="68"/>
      <c r="AQ55" s="66"/>
      <c r="AR55" s="67"/>
      <c r="AS55" s="67"/>
      <c r="AT55" s="68"/>
      <c r="AU55" s="66"/>
      <c r="AV55" s="67"/>
      <c r="AW55" s="67"/>
      <c r="AX55" s="68"/>
      <c r="AY55" s="66"/>
      <c r="AZ55" s="67"/>
      <c r="BA55" s="67"/>
      <c r="BB55" s="68"/>
      <c r="BC55" s="66"/>
      <c r="BD55" s="67"/>
      <c r="BE55" s="67"/>
      <c r="BF55" s="68"/>
      <c r="BG55" s="66"/>
      <c r="BH55" s="67"/>
      <c r="BI55" s="67"/>
      <c r="BJ55" s="68"/>
      <c r="BK55" s="66"/>
      <c r="BL55" s="67"/>
      <c r="BM55" s="67"/>
      <c r="BN55" s="68"/>
      <c r="BO55" s="66"/>
      <c r="BP55" s="67"/>
      <c r="BQ55" s="67"/>
      <c r="BR55" s="68"/>
      <c r="BS55" s="66"/>
      <c r="BT55" s="67"/>
      <c r="BU55" s="67"/>
      <c r="BV55" s="68"/>
      <c r="BW55" s="61"/>
      <c r="BX55" s="61"/>
      <c r="BY55" s="61"/>
      <c r="BZ55" s="61"/>
      <c r="CA55" s="61"/>
      <c r="CB55" s="61"/>
      <c r="CE55" s="71"/>
      <c r="CF55" s="287"/>
      <c r="CG55" s="287"/>
      <c r="CH55" s="287"/>
      <c r="CI55" s="287"/>
    </row>
    <row r="56" spans="3:87" ht="49.5" customHeight="1" x14ac:dyDescent="0.2">
      <c r="C56" s="346"/>
      <c r="D56" s="280"/>
      <c r="E56" s="280"/>
      <c r="F56" s="280"/>
      <c r="G56" s="280"/>
      <c r="H56" s="280"/>
      <c r="I56" s="280"/>
      <c r="J56" s="280"/>
      <c r="K56" s="280"/>
      <c r="L56" s="114"/>
      <c r="M56" s="114"/>
      <c r="N56" s="115"/>
      <c r="O56" s="115"/>
      <c r="P56" s="115"/>
      <c r="Q56" s="115"/>
      <c r="R56" s="115"/>
      <c r="S56" s="115"/>
      <c r="T56" s="115"/>
      <c r="U56" s="115"/>
      <c r="V56" s="115"/>
      <c r="W56" s="116"/>
      <c r="X56" s="281" t="s">
        <v>30</v>
      </c>
      <c r="Y56" s="282"/>
      <c r="Z56" s="283"/>
      <c r="AA56" s="62"/>
      <c r="AB56" s="63"/>
      <c r="AC56" s="63"/>
      <c r="AD56" s="64"/>
      <c r="AE56" s="62"/>
      <c r="AF56" s="63"/>
      <c r="AG56" s="63"/>
      <c r="AH56" s="64"/>
      <c r="AI56" s="62"/>
      <c r="AJ56" s="63"/>
      <c r="AK56" s="63"/>
      <c r="AL56" s="64"/>
      <c r="AM56" s="62"/>
      <c r="AN56" s="63"/>
      <c r="AO56" s="63"/>
      <c r="AP56" s="64"/>
      <c r="AQ56" s="62"/>
      <c r="AR56" s="63"/>
      <c r="AS56" s="63"/>
      <c r="AT56" s="64"/>
      <c r="AU56" s="62"/>
      <c r="AV56" s="63"/>
      <c r="AW56" s="63"/>
      <c r="AX56" s="64"/>
      <c r="AY56" s="62"/>
      <c r="AZ56" s="63"/>
      <c r="BA56" s="63"/>
      <c r="BB56" s="64"/>
      <c r="BC56" s="62"/>
      <c r="BD56" s="63"/>
      <c r="BE56" s="63"/>
      <c r="BF56" s="64"/>
      <c r="BG56" s="62"/>
      <c r="BH56" s="63"/>
      <c r="BI56" s="63"/>
      <c r="BJ56" s="64"/>
      <c r="BK56" s="62"/>
      <c r="BL56" s="63"/>
      <c r="BM56" s="63"/>
      <c r="BN56" s="64"/>
      <c r="BO56" s="62"/>
      <c r="BP56" s="63"/>
      <c r="BQ56" s="63"/>
      <c r="BR56" s="64"/>
      <c r="BS56" s="62"/>
      <c r="BT56" s="63"/>
      <c r="BU56" s="63"/>
      <c r="BV56" s="64"/>
      <c r="BW56" s="61"/>
      <c r="BX56" s="61"/>
      <c r="BY56" s="61"/>
      <c r="BZ56" s="70"/>
      <c r="CA56" s="61"/>
      <c r="CB56" s="61"/>
      <c r="CE56" s="71"/>
      <c r="CF56" s="287"/>
      <c r="CG56" s="287"/>
      <c r="CH56" s="287"/>
      <c r="CI56" s="287"/>
    </row>
    <row r="57" spans="3:87" ht="49.5" customHeight="1" x14ac:dyDescent="0.2">
      <c r="C57" s="346"/>
      <c r="D57" s="280"/>
      <c r="E57" s="280"/>
      <c r="F57" s="280"/>
      <c r="G57" s="280"/>
      <c r="H57" s="280"/>
      <c r="I57" s="280"/>
      <c r="J57" s="280"/>
      <c r="K57" s="280"/>
      <c r="L57" s="114"/>
      <c r="M57" s="114"/>
      <c r="N57" s="115"/>
      <c r="O57" s="115"/>
      <c r="P57" s="115"/>
      <c r="Q57" s="115"/>
      <c r="R57" s="115"/>
      <c r="S57" s="115"/>
      <c r="T57" s="115"/>
      <c r="U57" s="115"/>
      <c r="V57" s="115"/>
      <c r="W57" s="116"/>
      <c r="X57" s="284" t="s">
        <v>31</v>
      </c>
      <c r="Y57" s="285"/>
      <c r="Z57" s="286"/>
      <c r="AA57" s="66"/>
      <c r="AB57" s="67"/>
      <c r="AC57" s="67"/>
      <c r="AD57" s="68"/>
      <c r="AE57" s="66"/>
      <c r="AF57" s="67"/>
      <c r="AG57" s="67"/>
      <c r="AH57" s="68"/>
      <c r="AI57" s="66"/>
      <c r="AJ57" s="67"/>
      <c r="AK57" s="67"/>
      <c r="AL57" s="68"/>
      <c r="AM57" s="66"/>
      <c r="AN57" s="67"/>
      <c r="AO57" s="67"/>
      <c r="AP57" s="68"/>
      <c r="AQ57" s="66"/>
      <c r="AR57" s="67"/>
      <c r="AS57" s="67"/>
      <c r="AT57" s="68"/>
      <c r="AU57" s="66"/>
      <c r="AV57" s="67"/>
      <c r="AW57" s="67"/>
      <c r="AX57" s="68"/>
      <c r="AY57" s="66"/>
      <c r="AZ57" s="67"/>
      <c r="BA57" s="67"/>
      <c r="BB57" s="68"/>
      <c r="BC57" s="66"/>
      <c r="BD57" s="67"/>
      <c r="BE57" s="67"/>
      <c r="BF57" s="68"/>
      <c r="BG57" s="66"/>
      <c r="BH57" s="67"/>
      <c r="BI57" s="67"/>
      <c r="BJ57" s="68"/>
      <c r="BK57" s="66"/>
      <c r="BL57" s="67"/>
      <c r="BM57" s="67"/>
      <c r="BN57" s="68"/>
      <c r="BO57" s="66"/>
      <c r="BP57" s="67"/>
      <c r="BQ57" s="67"/>
      <c r="BR57" s="68"/>
      <c r="BS57" s="66"/>
      <c r="BT57" s="67"/>
      <c r="BU57" s="67"/>
      <c r="BV57" s="68"/>
      <c r="BW57" s="61"/>
      <c r="BX57" s="61"/>
      <c r="BY57" s="61"/>
      <c r="BZ57" s="61"/>
      <c r="CA57" s="61"/>
      <c r="CB57" s="61"/>
      <c r="CE57" s="71"/>
      <c r="CF57" s="287"/>
      <c r="CG57" s="287"/>
      <c r="CH57" s="287"/>
      <c r="CI57" s="287"/>
    </row>
    <row r="58" spans="3:87" ht="66.75" customHeight="1" x14ac:dyDescent="0.2">
      <c r="C58" s="346"/>
      <c r="D58" s="280"/>
      <c r="E58" s="280"/>
      <c r="F58" s="280"/>
      <c r="G58" s="280"/>
      <c r="H58" s="280"/>
      <c r="I58" s="280"/>
      <c r="J58" s="280"/>
      <c r="K58" s="280"/>
      <c r="L58" s="114"/>
      <c r="M58" s="114"/>
      <c r="N58" s="115"/>
      <c r="O58" s="115"/>
      <c r="P58" s="115"/>
      <c r="Q58" s="115"/>
      <c r="R58" s="115"/>
      <c r="S58" s="115"/>
      <c r="T58" s="115"/>
      <c r="U58" s="115"/>
      <c r="V58" s="115"/>
      <c r="W58" s="116"/>
      <c r="X58" s="281" t="s">
        <v>30</v>
      </c>
      <c r="Y58" s="282"/>
      <c r="Z58" s="283"/>
      <c r="AA58" s="62"/>
      <c r="AB58" s="63"/>
      <c r="AC58" s="63"/>
      <c r="AD58" s="64"/>
      <c r="AE58" s="62"/>
      <c r="AF58" s="63"/>
      <c r="AG58" s="63"/>
      <c r="AH58" s="64"/>
      <c r="AI58" s="62"/>
      <c r="AJ58" s="63"/>
      <c r="AK58" s="63"/>
      <c r="AL58" s="64"/>
      <c r="AM58" s="62"/>
      <c r="AN58" s="63"/>
      <c r="AO58" s="63"/>
      <c r="AP58" s="64"/>
      <c r="AQ58" s="62"/>
      <c r="AR58" s="63"/>
      <c r="AS58" s="63"/>
      <c r="AT58" s="64"/>
      <c r="AU58" s="62"/>
      <c r="AV58" s="63"/>
      <c r="AW58" s="63"/>
      <c r="AX58" s="64"/>
      <c r="AY58" s="62"/>
      <c r="AZ58" s="63"/>
      <c r="BA58" s="63"/>
      <c r="BB58" s="64"/>
      <c r="BC58" s="62"/>
      <c r="BD58" s="63"/>
      <c r="BE58" s="63"/>
      <c r="BF58" s="64"/>
      <c r="BG58" s="62"/>
      <c r="BH58" s="63"/>
      <c r="BI58" s="63"/>
      <c r="BJ58" s="64"/>
      <c r="BK58" s="62"/>
      <c r="BL58" s="63"/>
      <c r="BM58" s="63"/>
      <c r="BN58" s="64"/>
      <c r="BO58" s="62"/>
      <c r="BP58" s="63"/>
      <c r="BQ58" s="63"/>
      <c r="BR58" s="64"/>
      <c r="BS58" s="62"/>
      <c r="BT58" s="63"/>
      <c r="BU58" s="63"/>
      <c r="BV58" s="64"/>
      <c r="BW58" s="61"/>
      <c r="BX58" s="61"/>
      <c r="BY58" s="61"/>
      <c r="BZ58" s="70"/>
      <c r="CA58" s="61"/>
      <c r="CB58" s="61"/>
      <c r="CE58" s="71"/>
      <c r="CF58" s="287"/>
      <c r="CG58" s="287"/>
      <c r="CH58" s="287"/>
      <c r="CI58" s="287"/>
    </row>
    <row r="59" spans="3:87" ht="66.75" customHeight="1" x14ac:dyDescent="0.2">
      <c r="C59" s="346"/>
      <c r="D59" s="280"/>
      <c r="E59" s="280"/>
      <c r="F59" s="280"/>
      <c r="G59" s="280"/>
      <c r="H59" s="280"/>
      <c r="I59" s="280"/>
      <c r="J59" s="280"/>
      <c r="K59" s="280"/>
      <c r="L59" s="114"/>
      <c r="M59" s="114"/>
      <c r="N59" s="115"/>
      <c r="O59" s="115"/>
      <c r="P59" s="115"/>
      <c r="Q59" s="115"/>
      <c r="R59" s="115"/>
      <c r="S59" s="115"/>
      <c r="T59" s="115"/>
      <c r="U59" s="115"/>
      <c r="V59" s="115"/>
      <c r="W59" s="116"/>
      <c r="X59" s="284" t="s">
        <v>31</v>
      </c>
      <c r="Y59" s="285"/>
      <c r="Z59" s="286"/>
      <c r="AA59" s="66"/>
      <c r="AB59" s="67"/>
      <c r="AC59" s="67"/>
      <c r="AD59" s="68"/>
      <c r="AE59" s="66"/>
      <c r="AF59" s="67"/>
      <c r="AG59" s="67"/>
      <c r="AH59" s="68"/>
      <c r="AI59" s="66"/>
      <c r="AJ59" s="67"/>
      <c r="AK59" s="67"/>
      <c r="AL59" s="68"/>
      <c r="AM59" s="66"/>
      <c r="AN59" s="67"/>
      <c r="AO59" s="67"/>
      <c r="AP59" s="68"/>
      <c r="AQ59" s="66"/>
      <c r="AR59" s="67"/>
      <c r="AS59" s="67"/>
      <c r="AT59" s="68"/>
      <c r="AU59" s="66"/>
      <c r="AV59" s="67"/>
      <c r="AW59" s="67"/>
      <c r="AX59" s="68"/>
      <c r="AY59" s="66"/>
      <c r="AZ59" s="67"/>
      <c r="BA59" s="67"/>
      <c r="BB59" s="68"/>
      <c r="BC59" s="66"/>
      <c r="BD59" s="67"/>
      <c r="BE59" s="67"/>
      <c r="BF59" s="68"/>
      <c r="BG59" s="66"/>
      <c r="BH59" s="67"/>
      <c r="BI59" s="67"/>
      <c r="BJ59" s="68"/>
      <c r="BK59" s="66"/>
      <c r="BL59" s="67"/>
      <c r="BM59" s="67"/>
      <c r="BN59" s="68"/>
      <c r="BO59" s="66"/>
      <c r="BP59" s="67"/>
      <c r="BQ59" s="67"/>
      <c r="BR59" s="68"/>
      <c r="BS59" s="66"/>
      <c r="BT59" s="67"/>
      <c r="BU59" s="67"/>
      <c r="BV59" s="68"/>
      <c r="BW59" s="61"/>
      <c r="BX59" s="61"/>
      <c r="BY59" s="61"/>
      <c r="BZ59" s="61"/>
      <c r="CA59" s="61"/>
      <c r="CB59" s="61"/>
      <c r="CE59" s="71"/>
      <c r="CF59" s="287"/>
      <c r="CG59" s="287"/>
      <c r="CH59" s="287"/>
      <c r="CI59" s="287"/>
    </row>
    <row r="60" spans="3:87" ht="66.75" customHeight="1" x14ac:dyDescent="0.2">
      <c r="C60" s="346"/>
      <c r="D60" s="280"/>
      <c r="E60" s="280"/>
      <c r="F60" s="280"/>
      <c r="G60" s="280"/>
      <c r="H60" s="280"/>
      <c r="I60" s="280"/>
      <c r="J60" s="280"/>
      <c r="K60" s="280"/>
      <c r="L60" s="114"/>
      <c r="M60" s="114"/>
      <c r="N60" s="115"/>
      <c r="O60" s="115"/>
      <c r="P60" s="115"/>
      <c r="Q60" s="115"/>
      <c r="R60" s="115"/>
      <c r="S60" s="115"/>
      <c r="T60" s="115"/>
      <c r="U60" s="115"/>
      <c r="V60" s="115"/>
      <c r="W60" s="116"/>
      <c r="X60" s="281" t="s">
        <v>30</v>
      </c>
      <c r="Y60" s="282"/>
      <c r="Z60" s="283"/>
      <c r="AA60" s="62"/>
      <c r="AB60" s="63"/>
      <c r="AC60" s="63"/>
      <c r="AD60" s="64"/>
      <c r="AE60" s="62"/>
      <c r="AF60" s="63"/>
      <c r="AG60" s="63"/>
      <c r="AH60" s="64"/>
      <c r="AI60" s="62"/>
      <c r="AJ60" s="63"/>
      <c r="AK60" s="63"/>
      <c r="AL60" s="64"/>
      <c r="AM60" s="62"/>
      <c r="AN60" s="63"/>
      <c r="AO60" s="63"/>
      <c r="AP60" s="64"/>
      <c r="AQ60" s="62"/>
      <c r="AR60" s="63"/>
      <c r="AS60" s="63"/>
      <c r="AT60" s="64"/>
      <c r="AU60" s="62"/>
      <c r="AV60" s="63"/>
      <c r="AW60" s="63"/>
      <c r="AX60" s="64"/>
      <c r="AY60" s="62"/>
      <c r="AZ60" s="63"/>
      <c r="BA60" s="63"/>
      <c r="BB60" s="64"/>
      <c r="BC60" s="62"/>
      <c r="BD60" s="63"/>
      <c r="BE60" s="63"/>
      <c r="BF60" s="64"/>
      <c r="BG60" s="62"/>
      <c r="BH60" s="63"/>
      <c r="BI60" s="63"/>
      <c r="BJ60" s="64"/>
      <c r="BK60" s="62"/>
      <c r="BL60" s="63"/>
      <c r="BM60" s="63"/>
      <c r="BN60" s="64"/>
      <c r="BO60" s="62"/>
      <c r="BP60" s="63"/>
      <c r="BQ60" s="63"/>
      <c r="BR60" s="64"/>
      <c r="BS60" s="62"/>
      <c r="BT60" s="63"/>
      <c r="BU60" s="63"/>
      <c r="BV60" s="64"/>
      <c r="BW60" s="61"/>
      <c r="BX60" s="61"/>
      <c r="BY60" s="61"/>
      <c r="BZ60" s="70"/>
      <c r="CA60" s="61"/>
      <c r="CB60" s="61"/>
      <c r="CE60" s="71"/>
      <c r="CF60" s="287"/>
      <c r="CG60" s="287"/>
      <c r="CH60" s="287"/>
      <c r="CI60" s="287"/>
    </row>
    <row r="61" spans="3:87" ht="66.75" customHeight="1" x14ac:dyDescent="0.2">
      <c r="C61" s="346"/>
      <c r="D61" s="280"/>
      <c r="E61" s="280"/>
      <c r="F61" s="280"/>
      <c r="G61" s="280"/>
      <c r="H61" s="280"/>
      <c r="I61" s="280"/>
      <c r="J61" s="280"/>
      <c r="K61" s="280"/>
      <c r="L61" s="114"/>
      <c r="M61" s="114"/>
      <c r="N61" s="115"/>
      <c r="O61" s="115"/>
      <c r="P61" s="115"/>
      <c r="Q61" s="115"/>
      <c r="R61" s="115"/>
      <c r="S61" s="115"/>
      <c r="T61" s="115"/>
      <c r="U61" s="115"/>
      <c r="V61" s="115"/>
      <c r="W61" s="116"/>
      <c r="X61" s="284" t="s">
        <v>31</v>
      </c>
      <c r="Y61" s="285"/>
      <c r="Z61" s="286"/>
      <c r="AA61" s="66"/>
      <c r="AB61" s="67"/>
      <c r="AC61" s="67"/>
      <c r="AD61" s="68"/>
      <c r="AE61" s="66"/>
      <c r="AF61" s="67"/>
      <c r="AG61" s="67"/>
      <c r="AH61" s="68"/>
      <c r="AI61" s="66"/>
      <c r="AJ61" s="67"/>
      <c r="AK61" s="67"/>
      <c r="AL61" s="68"/>
      <c r="AM61" s="66"/>
      <c r="AN61" s="67"/>
      <c r="AO61" s="67"/>
      <c r="AP61" s="68"/>
      <c r="AQ61" s="66"/>
      <c r="AR61" s="67"/>
      <c r="AS61" s="67"/>
      <c r="AT61" s="68"/>
      <c r="AU61" s="66"/>
      <c r="AV61" s="67"/>
      <c r="AW61" s="67"/>
      <c r="AX61" s="68"/>
      <c r="AY61" s="66"/>
      <c r="AZ61" s="67"/>
      <c r="BA61" s="67"/>
      <c r="BB61" s="68"/>
      <c r="BC61" s="66"/>
      <c r="BD61" s="67"/>
      <c r="BE61" s="67"/>
      <c r="BF61" s="68"/>
      <c r="BG61" s="66"/>
      <c r="BH61" s="67"/>
      <c r="BI61" s="67"/>
      <c r="BJ61" s="68"/>
      <c r="BK61" s="66"/>
      <c r="BL61" s="67"/>
      <c r="BM61" s="67"/>
      <c r="BN61" s="68"/>
      <c r="BO61" s="66"/>
      <c r="BP61" s="67"/>
      <c r="BQ61" s="67"/>
      <c r="BR61" s="68"/>
      <c r="BS61" s="66"/>
      <c r="BT61" s="67"/>
      <c r="BU61" s="67"/>
      <c r="BV61" s="68"/>
      <c r="BW61" s="61"/>
      <c r="BX61" s="61"/>
      <c r="BY61" s="61"/>
      <c r="BZ61" s="61"/>
      <c r="CA61" s="61"/>
      <c r="CB61" s="61"/>
      <c r="CE61" s="71"/>
      <c r="CF61" s="287"/>
      <c r="CG61" s="287"/>
      <c r="CH61" s="287"/>
      <c r="CI61" s="287"/>
    </row>
    <row r="62" spans="3:87" ht="45.75" customHeight="1" x14ac:dyDescent="0.2">
      <c r="C62" s="346"/>
      <c r="D62" s="280"/>
      <c r="E62" s="280"/>
      <c r="F62" s="280"/>
      <c r="G62" s="280"/>
      <c r="H62" s="280"/>
      <c r="I62" s="280"/>
      <c r="J62" s="280"/>
      <c r="K62" s="280"/>
      <c r="L62" s="114"/>
      <c r="M62" s="114"/>
      <c r="N62" s="115"/>
      <c r="O62" s="115"/>
      <c r="P62" s="115"/>
      <c r="Q62" s="115"/>
      <c r="R62" s="115"/>
      <c r="S62" s="115"/>
      <c r="T62" s="115"/>
      <c r="U62" s="115"/>
      <c r="V62" s="115"/>
      <c r="W62" s="116"/>
      <c r="X62" s="281" t="s">
        <v>30</v>
      </c>
      <c r="Y62" s="282"/>
      <c r="Z62" s="283"/>
      <c r="AA62" s="62"/>
      <c r="AB62" s="63"/>
      <c r="AC62" s="63"/>
      <c r="AD62" s="64"/>
      <c r="AE62" s="62"/>
      <c r="AF62" s="63"/>
      <c r="AG62" s="63"/>
      <c r="AH62" s="64"/>
      <c r="AI62" s="62"/>
      <c r="AJ62" s="63"/>
      <c r="AK62" s="63"/>
      <c r="AL62" s="64"/>
      <c r="AM62" s="62"/>
      <c r="AN62" s="63"/>
      <c r="AO62" s="63"/>
      <c r="AP62" s="64"/>
      <c r="AQ62" s="62"/>
      <c r="AR62" s="63"/>
      <c r="AS62" s="63"/>
      <c r="AT62" s="64"/>
      <c r="AU62" s="62"/>
      <c r="AV62" s="63"/>
      <c r="AW62" s="63"/>
      <c r="AX62" s="64"/>
      <c r="AY62" s="62"/>
      <c r="AZ62" s="63"/>
      <c r="BA62" s="63"/>
      <c r="BB62" s="64"/>
      <c r="BC62" s="62"/>
      <c r="BD62" s="63"/>
      <c r="BE62" s="63"/>
      <c r="BF62" s="64"/>
      <c r="BG62" s="62"/>
      <c r="BH62" s="63"/>
      <c r="BI62" s="63"/>
      <c r="BJ62" s="64"/>
      <c r="BK62" s="62"/>
      <c r="BL62" s="63"/>
      <c r="BM62" s="63"/>
      <c r="BN62" s="64"/>
      <c r="BO62" s="62"/>
      <c r="BP62" s="63"/>
      <c r="BQ62" s="63"/>
      <c r="BR62" s="64"/>
      <c r="BS62" s="62"/>
      <c r="BT62" s="63"/>
      <c r="BU62" s="63"/>
      <c r="BV62" s="64"/>
      <c r="BW62" s="61"/>
      <c r="BX62" s="61"/>
      <c r="BY62" s="61"/>
      <c r="BZ62" s="61"/>
      <c r="CA62" s="61"/>
      <c r="CB62" s="61"/>
    </row>
    <row r="63" spans="3:87" ht="45.75" customHeight="1" x14ac:dyDescent="0.2">
      <c r="C63" s="346"/>
      <c r="D63" s="280"/>
      <c r="E63" s="280"/>
      <c r="F63" s="280"/>
      <c r="G63" s="280"/>
      <c r="H63" s="280"/>
      <c r="I63" s="280"/>
      <c r="J63" s="280"/>
      <c r="K63" s="280"/>
      <c r="L63" s="114"/>
      <c r="M63" s="114"/>
      <c r="N63" s="115"/>
      <c r="O63" s="115"/>
      <c r="P63" s="115"/>
      <c r="Q63" s="115"/>
      <c r="R63" s="115"/>
      <c r="S63" s="115"/>
      <c r="T63" s="115"/>
      <c r="U63" s="115"/>
      <c r="V63" s="115"/>
      <c r="W63" s="116"/>
      <c r="X63" s="284" t="s">
        <v>31</v>
      </c>
      <c r="Y63" s="285"/>
      <c r="Z63" s="286"/>
      <c r="AA63" s="66"/>
      <c r="AB63" s="67"/>
      <c r="AC63" s="67"/>
      <c r="AD63" s="68"/>
      <c r="AE63" s="66"/>
      <c r="AF63" s="67"/>
      <c r="AG63" s="67"/>
      <c r="AH63" s="68"/>
      <c r="AI63" s="66"/>
      <c r="AJ63" s="67"/>
      <c r="AK63" s="67"/>
      <c r="AL63" s="68"/>
      <c r="AM63" s="66"/>
      <c r="AN63" s="67"/>
      <c r="AO63" s="67"/>
      <c r="AP63" s="68"/>
      <c r="AQ63" s="66"/>
      <c r="AR63" s="67"/>
      <c r="AS63" s="67"/>
      <c r="AT63" s="68"/>
      <c r="AU63" s="66"/>
      <c r="AV63" s="67"/>
      <c r="AW63" s="67"/>
      <c r="AX63" s="68"/>
      <c r="AY63" s="66"/>
      <c r="AZ63" s="67"/>
      <c r="BA63" s="67"/>
      <c r="BB63" s="68"/>
      <c r="BC63" s="66"/>
      <c r="BD63" s="67"/>
      <c r="BE63" s="67"/>
      <c r="BF63" s="68"/>
      <c r="BG63" s="66"/>
      <c r="BH63" s="67"/>
      <c r="BI63" s="67"/>
      <c r="BJ63" s="68"/>
      <c r="BK63" s="66"/>
      <c r="BL63" s="67"/>
      <c r="BM63" s="67"/>
      <c r="BN63" s="68"/>
      <c r="BO63" s="66"/>
      <c r="BP63" s="67"/>
      <c r="BQ63" s="67"/>
      <c r="BR63" s="68"/>
      <c r="BS63" s="66"/>
      <c r="BT63" s="67"/>
      <c r="BU63" s="67"/>
      <c r="BV63" s="68"/>
      <c r="BW63" s="61"/>
      <c r="BX63" s="61"/>
      <c r="BY63" s="61"/>
      <c r="BZ63" s="61"/>
      <c r="CA63" s="61"/>
      <c r="CB63" s="61"/>
    </row>
    <row r="64" spans="3:87" ht="46.5" customHeight="1" x14ac:dyDescent="0.2">
      <c r="C64" s="342"/>
      <c r="D64" s="113"/>
      <c r="E64" s="113"/>
      <c r="F64" s="113"/>
      <c r="G64" s="113"/>
      <c r="H64" s="113"/>
      <c r="I64" s="113"/>
      <c r="J64" s="113"/>
      <c r="K64" s="113"/>
      <c r="L64" s="114"/>
      <c r="M64" s="114"/>
      <c r="N64" s="115"/>
      <c r="O64" s="115"/>
      <c r="P64" s="115"/>
      <c r="Q64" s="115"/>
      <c r="R64" s="115"/>
      <c r="S64" s="115"/>
      <c r="T64" s="115"/>
      <c r="U64" s="115"/>
      <c r="V64" s="115"/>
      <c r="W64" s="116"/>
      <c r="X64" s="271" t="s">
        <v>30</v>
      </c>
      <c r="Y64" s="271"/>
      <c r="Z64" s="272"/>
      <c r="AA64" s="62"/>
      <c r="AB64" s="63"/>
      <c r="AC64" s="63"/>
      <c r="AD64" s="64"/>
      <c r="AE64" s="62"/>
      <c r="AF64" s="63"/>
      <c r="AG64" s="63"/>
      <c r="AH64" s="64"/>
      <c r="AI64" s="62"/>
      <c r="AJ64" s="63"/>
      <c r="AK64" s="63"/>
      <c r="AL64" s="64"/>
      <c r="AM64" s="62"/>
      <c r="AN64" s="63"/>
      <c r="AO64" s="63"/>
      <c r="AP64" s="64"/>
      <c r="AQ64" s="62"/>
      <c r="AR64" s="63"/>
      <c r="AS64" s="63"/>
      <c r="AT64" s="64"/>
      <c r="AU64" s="62"/>
      <c r="AV64" s="63"/>
      <c r="AW64" s="63"/>
      <c r="AX64" s="64"/>
      <c r="AY64" s="62"/>
      <c r="AZ64" s="63"/>
      <c r="BA64" s="63"/>
      <c r="BB64" s="64"/>
      <c r="BC64" s="62"/>
      <c r="BD64" s="63"/>
      <c r="BE64" s="63"/>
      <c r="BF64" s="64"/>
      <c r="BG64" s="62"/>
      <c r="BH64" s="63"/>
      <c r="BI64" s="63"/>
      <c r="BJ64" s="64"/>
      <c r="BK64" s="62"/>
      <c r="BL64" s="63"/>
      <c r="BM64" s="63"/>
      <c r="BN64" s="64"/>
      <c r="BO64" s="62"/>
      <c r="BP64" s="63"/>
      <c r="BQ64" s="63"/>
      <c r="BR64" s="64"/>
      <c r="BS64" s="62"/>
      <c r="BT64" s="63"/>
      <c r="BU64" s="63"/>
      <c r="BV64" s="64"/>
      <c r="BW64" s="61"/>
      <c r="BX64" s="61"/>
      <c r="BY64" s="61"/>
      <c r="BZ64" s="61"/>
      <c r="CA64" s="61"/>
      <c r="CB64" s="61"/>
    </row>
    <row r="65" spans="3:80" ht="46.5" customHeight="1" x14ac:dyDescent="0.2">
      <c r="C65" s="343"/>
      <c r="D65" s="113"/>
      <c r="E65" s="113"/>
      <c r="F65" s="113"/>
      <c r="G65" s="113"/>
      <c r="H65" s="113"/>
      <c r="I65" s="113"/>
      <c r="J65" s="113"/>
      <c r="K65" s="113"/>
      <c r="L65" s="114"/>
      <c r="M65" s="114"/>
      <c r="N65" s="115"/>
      <c r="O65" s="115"/>
      <c r="P65" s="115"/>
      <c r="Q65" s="115"/>
      <c r="R65" s="115"/>
      <c r="S65" s="115"/>
      <c r="T65" s="115"/>
      <c r="U65" s="115"/>
      <c r="V65" s="115"/>
      <c r="W65" s="116"/>
      <c r="X65" s="269" t="s">
        <v>31</v>
      </c>
      <c r="Y65" s="269"/>
      <c r="Z65" s="270"/>
      <c r="AA65" s="66"/>
      <c r="AB65" s="67"/>
      <c r="AC65" s="67"/>
      <c r="AD65" s="68"/>
      <c r="AE65" s="66"/>
      <c r="AF65" s="67"/>
      <c r="AG65" s="67"/>
      <c r="AH65" s="68"/>
      <c r="AI65" s="66"/>
      <c r="AJ65" s="67"/>
      <c r="AK65" s="67"/>
      <c r="AL65" s="68"/>
      <c r="AM65" s="66"/>
      <c r="AN65" s="67"/>
      <c r="AO65" s="67"/>
      <c r="AP65" s="68"/>
      <c r="AQ65" s="66"/>
      <c r="AR65" s="67"/>
      <c r="AS65" s="67"/>
      <c r="AT65" s="68"/>
      <c r="AU65" s="66"/>
      <c r="AV65" s="67"/>
      <c r="AW65" s="67"/>
      <c r="AX65" s="68"/>
      <c r="AY65" s="66"/>
      <c r="AZ65" s="67"/>
      <c r="BA65" s="67"/>
      <c r="BB65" s="68"/>
      <c r="BC65" s="66"/>
      <c r="BD65" s="67"/>
      <c r="BE65" s="67"/>
      <c r="BF65" s="68"/>
      <c r="BG65" s="66"/>
      <c r="BH65" s="67"/>
      <c r="BI65" s="67"/>
      <c r="BJ65" s="68"/>
      <c r="BK65" s="66"/>
      <c r="BL65" s="67"/>
      <c r="BM65" s="67"/>
      <c r="BN65" s="68"/>
      <c r="BO65" s="66"/>
      <c r="BP65" s="67"/>
      <c r="BQ65" s="67"/>
      <c r="BR65" s="68"/>
      <c r="BS65" s="66"/>
      <c r="BT65" s="67"/>
      <c r="BU65" s="67"/>
      <c r="BV65" s="68"/>
      <c r="BW65" s="61"/>
      <c r="BX65" s="61"/>
      <c r="BY65" s="61"/>
      <c r="BZ65" s="61"/>
      <c r="CA65" s="61"/>
      <c r="CB65" s="61"/>
    </row>
    <row r="66" spans="3:80" ht="30.75" customHeight="1" x14ac:dyDescent="0.2">
      <c r="C66" s="342"/>
      <c r="D66" s="113"/>
      <c r="E66" s="113"/>
      <c r="F66" s="113"/>
      <c r="G66" s="113"/>
      <c r="H66" s="113"/>
      <c r="I66" s="113"/>
      <c r="J66" s="113"/>
      <c r="K66" s="113"/>
      <c r="L66" s="114"/>
      <c r="M66" s="114"/>
      <c r="N66" s="115"/>
      <c r="O66" s="115"/>
      <c r="P66" s="115"/>
      <c r="Q66" s="115"/>
      <c r="R66" s="115"/>
      <c r="S66" s="115"/>
      <c r="T66" s="115"/>
      <c r="U66" s="115"/>
      <c r="V66" s="115"/>
      <c r="W66" s="116"/>
      <c r="X66" s="273" t="s">
        <v>30</v>
      </c>
      <c r="Y66" s="273"/>
      <c r="Z66" s="274"/>
      <c r="AA66" s="62"/>
      <c r="AB66" s="63"/>
      <c r="AC66" s="63"/>
      <c r="AD66" s="64"/>
      <c r="AE66" s="62"/>
      <c r="AF66" s="63"/>
      <c r="AG66" s="63"/>
      <c r="AH66" s="64"/>
      <c r="AI66" s="62"/>
      <c r="AJ66" s="63"/>
      <c r="AK66" s="63"/>
      <c r="AL66" s="64"/>
      <c r="AM66" s="62"/>
      <c r="AN66" s="63"/>
      <c r="AO66" s="63"/>
      <c r="AP66" s="64"/>
      <c r="AQ66" s="62"/>
      <c r="AR66" s="63"/>
      <c r="AS66" s="63"/>
      <c r="AT66" s="64"/>
      <c r="AU66" s="62"/>
      <c r="AV66" s="63"/>
      <c r="AW66" s="63"/>
      <c r="AX66" s="64"/>
      <c r="AY66" s="62"/>
      <c r="AZ66" s="63"/>
      <c r="BA66" s="63"/>
      <c r="BB66" s="64"/>
      <c r="BC66" s="62"/>
      <c r="BD66" s="63"/>
      <c r="BE66" s="63"/>
      <c r="BF66" s="64"/>
      <c r="BG66" s="62"/>
      <c r="BH66" s="63"/>
      <c r="BI66" s="63"/>
      <c r="BJ66" s="64"/>
      <c r="BK66" s="62"/>
      <c r="BL66" s="63"/>
      <c r="BM66" s="63"/>
      <c r="BN66" s="64"/>
      <c r="BO66" s="62"/>
      <c r="BP66" s="63"/>
      <c r="BQ66" s="63"/>
      <c r="BR66" s="64"/>
      <c r="BS66" s="62"/>
      <c r="BT66" s="63"/>
      <c r="BU66" s="63"/>
      <c r="BV66" s="64"/>
      <c r="BW66" s="267"/>
      <c r="BX66" s="268"/>
      <c r="BY66" s="268"/>
      <c r="BZ66" s="268"/>
      <c r="CA66" s="268"/>
      <c r="CB66" s="268"/>
    </row>
    <row r="67" spans="3:80" ht="30.75" customHeight="1" x14ac:dyDescent="0.2">
      <c r="C67" s="343"/>
      <c r="D67" s="113"/>
      <c r="E67" s="113"/>
      <c r="F67" s="113"/>
      <c r="G67" s="113"/>
      <c r="H67" s="113"/>
      <c r="I67" s="113"/>
      <c r="J67" s="113"/>
      <c r="K67" s="113"/>
      <c r="L67" s="114"/>
      <c r="M67" s="114"/>
      <c r="N67" s="115"/>
      <c r="O67" s="115"/>
      <c r="P67" s="115"/>
      <c r="Q67" s="115"/>
      <c r="R67" s="115"/>
      <c r="S67" s="115"/>
      <c r="T67" s="115"/>
      <c r="U67" s="115"/>
      <c r="V67" s="115"/>
      <c r="W67" s="116"/>
      <c r="X67" s="269" t="s">
        <v>31</v>
      </c>
      <c r="Y67" s="269"/>
      <c r="Z67" s="270"/>
      <c r="AA67" s="66"/>
      <c r="AB67" s="67"/>
      <c r="AC67" s="67"/>
      <c r="AD67" s="68"/>
      <c r="AE67" s="66"/>
      <c r="AF67" s="67"/>
      <c r="AG67" s="67"/>
      <c r="AH67" s="68"/>
      <c r="AI67" s="66"/>
      <c r="AJ67" s="67"/>
      <c r="AK67" s="67"/>
      <c r="AL67" s="68"/>
      <c r="AM67" s="66"/>
      <c r="AN67" s="67"/>
      <c r="AO67" s="67"/>
      <c r="AP67" s="68"/>
      <c r="AQ67" s="66"/>
      <c r="AR67" s="67"/>
      <c r="AS67" s="67"/>
      <c r="AT67" s="68"/>
      <c r="AU67" s="66"/>
      <c r="AV67" s="67"/>
      <c r="AW67" s="67"/>
      <c r="AX67" s="68"/>
      <c r="AY67" s="66"/>
      <c r="AZ67" s="67"/>
      <c r="BA67" s="67"/>
      <c r="BB67" s="68"/>
      <c r="BC67" s="66"/>
      <c r="BD67" s="67"/>
      <c r="BE67" s="67"/>
      <c r="BF67" s="68"/>
      <c r="BG67" s="66"/>
      <c r="BH67" s="67"/>
      <c r="BI67" s="67"/>
      <c r="BJ67" s="68"/>
      <c r="BK67" s="66"/>
      <c r="BL67" s="67"/>
      <c r="BM67" s="67"/>
      <c r="BN67" s="68"/>
      <c r="BO67" s="66"/>
      <c r="BP67" s="67"/>
      <c r="BQ67" s="67"/>
      <c r="BR67" s="68"/>
      <c r="BS67" s="66"/>
      <c r="BT67" s="67"/>
      <c r="BU67" s="67"/>
      <c r="BV67" s="68"/>
      <c r="BW67" s="267"/>
      <c r="BX67" s="268"/>
      <c r="BY67" s="268"/>
      <c r="BZ67" s="268"/>
      <c r="CA67" s="268"/>
      <c r="CB67" s="268"/>
    </row>
    <row r="68" spans="3:80" ht="30.75" customHeight="1" x14ac:dyDescent="0.2">
      <c r="C68" s="342"/>
      <c r="D68" s="113"/>
      <c r="E68" s="113"/>
      <c r="F68" s="113"/>
      <c r="G68" s="113"/>
      <c r="H68" s="113"/>
      <c r="I68" s="113"/>
      <c r="J68" s="113"/>
      <c r="K68" s="113"/>
      <c r="L68" s="114"/>
      <c r="M68" s="114"/>
      <c r="N68" s="115"/>
      <c r="O68" s="115"/>
      <c r="P68" s="115"/>
      <c r="Q68" s="115"/>
      <c r="R68" s="115"/>
      <c r="S68" s="115"/>
      <c r="T68" s="115"/>
      <c r="U68" s="115"/>
      <c r="V68" s="115"/>
      <c r="W68" s="116"/>
      <c r="X68" s="273" t="s">
        <v>30</v>
      </c>
      <c r="Y68" s="273"/>
      <c r="Z68" s="274"/>
      <c r="AA68" s="62"/>
      <c r="AB68" s="63"/>
      <c r="AC68" s="63"/>
      <c r="AD68" s="64"/>
      <c r="AE68" s="62"/>
      <c r="AF68" s="63"/>
      <c r="AG68" s="63"/>
      <c r="AH68" s="64"/>
      <c r="AI68" s="62"/>
      <c r="AJ68" s="63"/>
      <c r="AK68" s="63"/>
      <c r="AL68" s="64"/>
      <c r="AM68" s="62"/>
      <c r="AN68" s="63"/>
      <c r="AO68" s="63"/>
      <c r="AP68" s="64"/>
      <c r="AQ68" s="62"/>
      <c r="AR68" s="63"/>
      <c r="AS68" s="63"/>
      <c r="AT68" s="64"/>
      <c r="AU68" s="62"/>
      <c r="AV68" s="63"/>
      <c r="AW68" s="63"/>
      <c r="AX68" s="64"/>
      <c r="AY68" s="62"/>
      <c r="AZ68" s="63"/>
      <c r="BA68" s="63"/>
      <c r="BB68" s="64"/>
      <c r="BC68" s="62"/>
      <c r="BD68" s="63"/>
      <c r="BE68" s="63"/>
      <c r="BF68" s="64"/>
      <c r="BG68" s="62"/>
      <c r="BH68" s="63"/>
      <c r="BI68" s="63"/>
      <c r="BJ68" s="64"/>
      <c r="BK68" s="62"/>
      <c r="BL68" s="63"/>
      <c r="BM68" s="63"/>
      <c r="BN68" s="64"/>
      <c r="BO68" s="62"/>
      <c r="BP68" s="63"/>
      <c r="BQ68" s="63"/>
      <c r="BR68" s="64"/>
      <c r="BS68" s="62"/>
      <c r="BT68" s="63"/>
      <c r="BU68" s="63"/>
      <c r="BV68" s="64"/>
      <c r="BW68" s="267"/>
      <c r="BX68" s="268"/>
      <c r="BY68" s="268"/>
      <c r="BZ68" s="268"/>
      <c r="CA68" s="268"/>
      <c r="CB68" s="268"/>
    </row>
    <row r="69" spans="3:80" ht="30.75" customHeight="1" x14ac:dyDescent="0.2">
      <c r="C69" s="344"/>
      <c r="D69" s="117"/>
      <c r="E69" s="117"/>
      <c r="F69" s="117"/>
      <c r="G69" s="117"/>
      <c r="H69" s="117"/>
      <c r="I69" s="117"/>
      <c r="J69" s="117"/>
      <c r="K69" s="117"/>
      <c r="L69" s="118"/>
      <c r="M69" s="118"/>
      <c r="N69" s="119"/>
      <c r="O69" s="119"/>
      <c r="P69" s="119"/>
      <c r="Q69" s="119"/>
      <c r="R69" s="119"/>
      <c r="S69" s="119"/>
      <c r="T69" s="119"/>
      <c r="U69" s="119"/>
      <c r="V69" s="119"/>
      <c r="W69" s="120"/>
      <c r="X69" s="269" t="s">
        <v>31</v>
      </c>
      <c r="Y69" s="269"/>
      <c r="Z69" s="270"/>
      <c r="AA69" s="66"/>
      <c r="AB69" s="67"/>
      <c r="AC69" s="67"/>
      <c r="AD69" s="68"/>
      <c r="AE69" s="66"/>
      <c r="AF69" s="67"/>
      <c r="AG69" s="67"/>
      <c r="AH69" s="68"/>
      <c r="AI69" s="66"/>
      <c r="AJ69" s="67"/>
      <c r="AK69" s="67"/>
      <c r="AL69" s="68"/>
      <c r="AM69" s="66"/>
      <c r="AN69" s="67"/>
      <c r="AO69" s="67"/>
      <c r="AP69" s="68"/>
      <c r="AQ69" s="66"/>
      <c r="AR69" s="67"/>
      <c r="AS69" s="67"/>
      <c r="AT69" s="68"/>
      <c r="AU69" s="66"/>
      <c r="AV69" s="67"/>
      <c r="AW69" s="67"/>
      <c r="AX69" s="68"/>
      <c r="AY69" s="66"/>
      <c r="AZ69" s="67"/>
      <c r="BA69" s="67"/>
      <c r="BB69" s="68"/>
      <c r="BC69" s="66"/>
      <c r="BD69" s="67"/>
      <c r="BE69" s="67"/>
      <c r="BF69" s="68"/>
      <c r="BG69" s="66"/>
      <c r="BH69" s="67"/>
      <c r="BI69" s="67"/>
      <c r="BJ69" s="68"/>
      <c r="BK69" s="66"/>
      <c r="BL69" s="67"/>
      <c r="BM69" s="67"/>
      <c r="BN69" s="68"/>
      <c r="BO69" s="66"/>
      <c r="BP69" s="67"/>
      <c r="BQ69" s="67"/>
      <c r="BR69" s="68"/>
      <c r="BS69" s="66"/>
      <c r="BT69" s="67"/>
      <c r="BU69" s="67"/>
      <c r="BV69" s="68"/>
      <c r="BW69" s="267"/>
      <c r="BX69" s="268"/>
      <c r="BY69" s="268"/>
      <c r="BZ69" s="268"/>
      <c r="CA69" s="268"/>
      <c r="CB69" s="268"/>
    </row>
    <row r="70" spans="3:80" ht="49.5" customHeight="1" x14ac:dyDescent="0.2">
      <c r="C70" s="77"/>
      <c r="D70" s="135" t="s">
        <v>32</v>
      </c>
      <c r="E70" s="136"/>
      <c r="F70" s="136"/>
      <c r="G70" s="136"/>
      <c r="H70" s="136"/>
      <c r="I70" s="136"/>
      <c r="J70" s="136"/>
      <c r="K70" s="263"/>
      <c r="L70" s="80"/>
      <c r="M70" s="80"/>
      <c r="X70" s="264" t="s">
        <v>33</v>
      </c>
      <c r="Y70" s="265"/>
      <c r="Z70" s="266"/>
      <c r="AA70" s="248">
        <f>COUNT(AA28:AL28,AA30:AL30,#REF!,#REF!,#REF!,#REF!,AA32:AL32,AA34:AL34,AA36:AL36,AA38:AL38,AA40:AL40,AA42:AL42,AA44:AL44,AA46:AL46,AA48:AL48,AA50:AL50,AA52:AL52,AA64:AL64,AA66:AL66,AA68:AL68,AA26:AL26)</f>
        <v>0</v>
      </c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50"/>
      <c r="AM70" s="248">
        <f>COUNT(AM30:AX30,#REF!,#REF!,#REF!,#REF!,AM34:AX34,AM36:AX36,AM38:AX38,AM40:AX40,AM42:AX42,AM44:AX44,AM46:AX46,AM48:AX48,AM50:AX50,AM52:AX52,AM64:AX64,AM66:AX66,AM68:AX68)</f>
        <v>0</v>
      </c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50"/>
      <c r="AY70" s="248">
        <f>COUNT(AY30:BJ30,#REF!,#REF!,#REF!,#REF!,AY34:BJ34,AY36:BJ36,AY38:BJ38,AY40:BJ40,AY42:BJ42,AY44:BJ44,AY46:BJ46,AY48:BJ48,AY50:BJ50,AY52:BJ52,AY64:BJ64,AY66:BJ66,AY68:BJ68)</f>
        <v>0</v>
      </c>
      <c r="AZ70" s="249"/>
      <c r="BA70" s="249"/>
      <c r="BB70" s="249"/>
      <c r="BC70" s="249"/>
      <c r="BD70" s="249"/>
      <c r="BE70" s="249"/>
      <c r="BF70" s="249"/>
      <c r="BG70" s="249"/>
      <c r="BH70" s="249"/>
      <c r="BI70" s="249"/>
      <c r="BJ70" s="250"/>
      <c r="BK70" s="248">
        <f>COUNT(BK30:BV30,#REF!,#REF!,#REF!,#REF!,BK34:BV34,BK36:BV36,BK38:BV38,BK40:BV40,BK42:BV42,BK44:BV44,BK46:BV46,BK48:BV48,BK50:BV50,BK52:BV52,BK64:BV64,BK66:BV66,BK68:BV68)</f>
        <v>0</v>
      </c>
      <c r="BL70" s="249"/>
      <c r="BM70" s="249"/>
      <c r="BN70" s="249"/>
      <c r="BO70" s="249"/>
      <c r="BP70" s="249"/>
      <c r="BQ70" s="249"/>
      <c r="BR70" s="249"/>
      <c r="BS70" s="249"/>
      <c r="BT70" s="249"/>
      <c r="BU70" s="249"/>
      <c r="BV70" s="250"/>
    </row>
    <row r="71" spans="3:80" ht="49.5" customHeight="1" x14ac:dyDescent="0.2">
      <c r="C71" s="81"/>
      <c r="D71" s="257" t="s">
        <v>34</v>
      </c>
      <c r="E71" s="258"/>
      <c r="F71" s="258"/>
      <c r="G71" s="258"/>
      <c r="H71" s="258"/>
      <c r="I71" s="258"/>
      <c r="J71" s="258"/>
      <c r="K71" s="259"/>
      <c r="L71" s="80"/>
      <c r="M71" s="80"/>
      <c r="X71" s="251" t="s">
        <v>35</v>
      </c>
      <c r="Y71" s="252"/>
      <c r="Z71" s="253"/>
      <c r="AA71" s="248">
        <f>COUNT(AA31:AL31,#REF!,#REF!,#REF!,#REF!,AA35:AL35,AA37:AL37,AA39:AL39,AA41:AL41,AA43:AL43,AA45:AL45,AA47:AL47,AA49:AL49,AA51:AL51,AA53:AL53,AA65:AL65,AA67:AL67,AA69:AL69)</f>
        <v>0</v>
      </c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50"/>
      <c r="AM71" s="248">
        <f>COUNT(AM31:AX31,#REF!,#REF!,#REF!,#REF!,AM35:AX35,AM37:AX37,AM39:AX39,AM41:AX41,AM43:AX43,AM45:AX45,AM47:AX47,AM49:AX49,AM51:AX51,AM53:AX53,AM65:AX65,AM67:AX67,AM69:AX69)</f>
        <v>0</v>
      </c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50"/>
      <c r="AY71" s="248">
        <f>COUNT(AY31:BJ31,#REF!,#REF!,#REF!,#REF!,AY35:BJ35,AY37:BJ37,AY39:BJ39,AY41:BJ41,AY43:BI43,AY45:BJ45,AY47:BJ47,AY49:BJ49,AY51:BJ51,AY53:BJ53,AY65:BJ65,AY67:BJ67,AY69:BJ69)</f>
        <v>0</v>
      </c>
      <c r="AZ71" s="249"/>
      <c r="BA71" s="249"/>
      <c r="BB71" s="249"/>
      <c r="BC71" s="249"/>
      <c r="BD71" s="249"/>
      <c r="BE71" s="249"/>
      <c r="BF71" s="249"/>
      <c r="BG71" s="249"/>
      <c r="BH71" s="249"/>
      <c r="BI71" s="249"/>
      <c r="BJ71" s="250"/>
      <c r="BK71" s="260">
        <f>COUNT(BK31:BV31,#REF!,#REF!,#REF!,#REF!,BK35:BV35,BK37:BV37,BK39:BV39,BK41:BV41,BK43:BV43,BK45:BV45,BK47:BV47,BK49:BV49,BK51:BV51,BK53:BV53,BK65:BV65,BK67:BV67,BK69:BV69)</f>
        <v>0</v>
      </c>
      <c r="BL71" s="261"/>
      <c r="BM71" s="261"/>
      <c r="BN71" s="261"/>
      <c r="BO71" s="261"/>
      <c r="BP71" s="261"/>
      <c r="BQ71" s="261"/>
      <c r="BR71" s="261"/>
      <c r="BS71" s="261"/>
      <c r="BT71" s="261"/>
      <c r="BU71" s="261"/>
      <c r="BV71" s="262"/>
    </row>
    <row r="72" spans="3:80" ht="49.5" customHeight="1" x14ac:dyDescent="0.2">
      <c r="X72" s="251" t="s">
        <v>36</v>
      </c>
      <c r="Y72" s="252"/>
      <c r="Z72" s="253"/>
      <c r="AA72" s="254" t="e">
        <f>AA71/AA70</f>
        <v>#DIV/0!</v>
      </c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6"/>
      <c r="AM72" s="254" t="e">
        <f>AM71/AM70</f>
        <v>#DIV/0!</v>
      </c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  <c r="AX72" s="256"/>
      <c r="AY72" s="254" t="e">
        <f>AY71/AY70</f>
        <v>#DIV/0!</v>
      </c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6"/>
      <c r="BK72" s="254" t="e">
        <f>BK71/BK70</f>
        <v>#DIV/0!</v>
      </c>
      <c r="BL72" s="255"/>
      <c r="BM72" s="255"/>
      <c r="BN72" s="255"/>
      <c r="BO72" s="255"/>
      <c r="BP72" s="255"/>
      <c r="BQ72" s="255"/>
      <c r="BR72" s="255"/>
      <c r="BS72" s="255"/>
      <c r="BT72" s="255"/>
      <c r="BU72" s="255"/>
      <c r="BV72" s="256"/>
    </row>
    <row r="73" spans="3:80" ht="21.75" customHeight="1" x14ac:dyDescent="0.2">
      <c r="X73" s="82"/>
      <c r="Y73" s="82"/>
      <c r="Z73" s="82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</row>
    <row r="74" spans="3:80" ht="18.75" customHeight="1" x14ac:dyDescent="0.2">
      <c r="C74" s="173" t="s">
        <v>37</v>
      </c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5"/>
    </row>
    <row r="75" spans="3:80" ht="9.75" customHeight="1" x14ac:dyDescent="0.2"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</row>
    <row r="76" spans="3:80" ht="32.25" customHeight="1" x14ac:dyDescent="0.2">
      <c r="C76" s="192" t="s">
        <v>38</v>
      </c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4"/>
      <c r="AA76" s="192" t="s">
        <v>39</v>
      </c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  <c r="BE76" s="193"/>
      <c r="BF76" s="193"/>
      <c r="BG76" s="193"/>
      <c r="BH76" s="193"/>
      <c r="BI76" s="193"/>
      <c r="BJ76" s="193"/>
      <c r="BK76" s="193"/>
      <c r="BL76" s="193"/>
      <c r="BM76" s="193"/>
      <c r="BN76" s="193"/>
      <c r="BO76" s="193"/>
      <c r="BP76" s="193"/>
      <c r="BQ76" s="193"/>
      <c r="BR76" s="193"/>
      <c r="BS76" s="193"/>
      <c r="BT76" s="193"/>
      <c r="BU76" s="193"/>
      <c r="BV76" s="194"/>
    </row>
    <row r="77" spans="3:80" ht="39" customHeight="1" x14ac:dyDescent="0.2">
      <c r="C77" s="246" t="s">
        <v>40</v>
      </c>
      <c r="D77" s="247"/>
      <c r="E77" s="247"/>
      <c r="F77" s="247"/>
      <c r="G77" s="247"/>
      <c r="H77" s="247"/>
      <c r="I77" s="247"/>
      <c r="J77" s="198" t="s">
        <v>41</v>
      </c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9"/>
      <c r="V77" s="227" t="s">
        <v>42</v>
      </c>
      <c r="W77" s="227"/>
      <c r="X77" s="227"/>
      <c r="Y77" s="227"/>
      <c r="Z77" s="227"/>
      <c r="AA77" s="228" t="s">
        <v>43</v>
      </c>
      <c r="AB77" s="195"/>
      <c r="AC77" s="195"/>
      <c r="AD77" s="195"/>
      <c r="AE77" s="195"/>
      <c r="AF77" s="195"/>
      <c r="AG77" s="195"/>
      <c r="AH77" s="196"/>
      <c r="AI77" s="197" t="s">
        <v>44</v>
      </c>
      <c r="AJ77" s="198"/>
      <c r="AK77" s="198"/>
      <c r="AL77" s="198"/>
      <c r="AM77" s="198"/>
      <c r="AN77" s="198"/>
      <c r="AO77" s="198"/>
      <c r="AP77" s="198"/>
      <c r="AQ77" s="198"/>
      <c r="AR77" s="199"/>
      <c r="AS77" s="197" t="s">
        <v>45</v>
      </c>
      <c r="AT77" s="198"/>
      <c r="AU77" s="198"/>
      <c r="AV77" s="198"/>
      <c r="AW77" s="198"/>
      <c r="AX77" s="198"/>
      <c r="AY77" s="198"/>
      <c r="AZ77" s="198"/>
      <c r="BA77" s="198"/>
      <c r="BB77" s="199"/>
      <c r="BC77" s="197" t="s">
        <v>46</v>
      </c>
      <c r="BD77" s="198"/>
      <c r="BE77" s="198"/>
      <c r="BF77" s="198"/>
      <c r="BG77" s="198"/>
      <c r="BH77" s="198"/>
      <c r="BI77" s="198"/>
      <c r="BJ77" s="198"/>
      <c r="BK77" s="198"/>
      <c r="BL77" s="199"/>
      <c r="BM77" s="197" t="s">
        <v>47</v>
      </c>
      <c r="BN77" s="198"/>
      <c r="BO77" s="198"/>
      <c r="BP77" s="198"/>
      <c r="BQ77" s="198"/>
      <c r="BR77" s="198"/>
      <c r="BS77" s="198"/>
      <c r="BT77" s="198"/>
      <c r="BU77" s="198"/>
      <c r="BV77" s="199"/>
    </row>
    <row r="78" spans="3:80" ht="48.75" customHeight="1" x14ac:dyDescent="0.2">
      <c r="C78" s="129" t="s">
        <v>48</v>
      </c>
      <c r="D78" s="130"/>
      <c r="E78" s="130"/>
      <c r="F78" s="130"/>
      <c r="G78" s="130"/>
      <c r="H78" s="130"/>
      <c r="I78" s="130"/>
      <c r="J78" s="139" t="s">
        <v>49</v>
      </c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50"/>
      <c r="V78" s="229">
        <v>0.8</v>
      </c>
      <c r="W78" s="230"/>
      <c r="X78" s="230"/>
      <c r="Y78" s="230"/>
      <c r="Z78" s="231"/>
      <c r="AA78" s="235" t="s">
        <v>50</v>
      </c>
      <c r="AB78" s="236"/>
      <c r="AC78" s="236"/>
      <c r="AD78" s="236"/>
      <c r="AE78" s="236"/>
      <c r="AF78" s="236"/>
      <c r="AG78" s="236"/>
      <c r="AH78" s="237"/>
      <c r="AI78" s="238">
        <f>AA71</f>
        <v>0</v>
      </c>
      <c r="AJ78" s="239"/>
      <c r="AK78" s="239"/>
      <c r="AL78" s="239"/>
      <c r="AM78" s="239"/>
      <c r="AN78" s="239"/>
      <c r="AO78" s="239"/>
      <c r="AP78" s="239"/>
      <c r="AQ78" s="239"/>
      <c r="AR78" s="240"/>
      <c r="AS78" s="241">
        <f>AM71</f>
        <v>0</v>
      </c>
      <c r="AT78" s="239"/>
      <c r="AU78" s="239"/>
      <c r="AV78" s="239"/>
      <c r="AW78" s="239"/>
      <c r="AX78" s="239"/>
      <c r="AY78" s="239"/>
      <c r="AZ78" s="239"/>
      <c r="BA78" s="239"/>
      <c r="BB78" s="240"/>
      <c r="BC78" s="241">
        <f>AY71</f>
        <v>0</v>
      </c>
      <c r="BD78" s="239"/>
      <c r="BE78" s="239"/>
      <c r="BF78" s="239"/>
      <c r="BG78" s="239"/>
      <c r="BH78" s="239"/>
      <c r="BI78" s="239"/>
      <c r="BJ78" s="239"/>
      <c r="BK78" s="239"/>
      <c r="BL78" s="240"/>
      <c r="BM78" s="241">
        <f>BK71</f>
        <v>0</v>
      </c>
      <c r="BN78" s="239"/>
      <c r="BO78" s="239"/>
      <c r="BP78" s="239"/>
      <c r="BQ78" s="239"/>
      <c r="BR78" s="239"/>
      <c r="BS78" s="239"/>
      <c r="BT78" s="239"/>
      <c r="BU78" s="239"/>
      <c r="BV78" s="240"/>
    </row>
    <row r="79" spans="3:80" ht="42" customHeight="1" x14ac:dyDescent="0.2">
      <c r="C79" s="135"/>
      <c r="D79" s="136"/>
      <c r="E79" s="136"/>
      <c r="F79" s="136"/>
      <c r="G79" s="136"/>
      <c r="H79" s="136"/>
      <c r="I79" s="136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52"/>
      <c r="V79" s="232"/>
      <c r="W79" s="233"/>
      <c r="X79" s="233"/>
      <c r="Y79" s="233"/>
      <c r="Z79" s="234"/>
      <c r="AA79" s="200" t="s">
        <v>51</v>
      </c>
      <c r="AB79" s="201"/>
      <c r="AC79" s="201"/>
      <c r="AD79" s="201"/>
      <c r="AE79" s="201"/>
      <c r="AF79" s="201"/>
      <c r="AG79" s="201"/>
      <c r="AH79" s="202"/>
      <c r="AI79" s="242">
        <f>AA70</f>
        <v>0</v>
      </c>
      <c r="AJ79" s="243"/>
      <c r="AK79" s="243"/>
      <c r="AL79" s="243"/>
      <c r="AM79" s="243"/>
      <c r="AN79" s="243"/>
      <c r="AO79" s="243"/>
      <c r="AP79" s="243"/>
      <c r="AQ79" s="243"/>
      <c r="AR79" s="244"/>
      <c r="AS79" s="245">
        <f>AM70</f>
        <v>0</v>
      </c>
      <c r="AT79" s="243"/>
      <c r="AU79" s="243"/>
      <c r="AV79" s="243"/>
      <c r="AW79" s="243"/>
      <c r="AX79" s="243"/>
      <c r="AY79" s="243"/>
      <c r="AZ79" s="243"/>
      <c r="BA79" s="243"/>
      <c r="BB79" s="244"/>
      <c r="BC79" s="242">
        <f>AY70</f>
        <v>0</v>
      </c>
      <c r="BD79" s="243"/>
      <c r="BE79" s="243"/>
      <c r="BF79" s="243"/>
      <c r="BG79" s="243"/>
      <c r="BH79" s="243"/>
      <c r="BI79" s="243"/>
      <c r="BJ79" s="243"/>
      <c r="BK79" s="243"/>
      <c r="BL79" s="244"/>
      <c r="BM79" s="242">
        <f>BK70</f>
        <v>0</v>
      </c>
      <c r="BN79" s="243"/>
      <c r="BO79" s="243"/>
      <c r="BP79" s="243"/>
      <c r="BQ79" s="243"/>
      <c r="BR79" s="243"/>
      <c r="BS79" s="243"/>
      <c r="BT79" s="243"/>
      <c r="BU79" s="243"/>
      <c r="BV79" s="244"/>
    </row>
    <row r="80" spans="3:80" ht="54" customHeight="1" x14ac:dyDescent="0.2">
      <c r="C80" s="85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9"/>
      <c r="AA80" s="209" t="s">
        <v>52</v>
      </c>
      <c r="AB80" s="210"/>
      <c r="AC80" s="210"/>
      <c r="AD80" s="210"/>
      <c r="AE80" s="210"/>
      <c r="AF80" s="210"/>
      <c r="AG80" s="210"/>
      <c r="AH80" s="211"/>
      <c r="AI80" s="212" t="e">
        <f>+AI78/AI79</f>
        <v>#DIV/0!</v>
      </c>
      <c r="AJ80" s="213"/>
      <c r="AK80" s="213"/>
      <c r="AL80" s="213"/>
      <c r="AM80" s="213"/>
      <c r="AN80" s="213"/>
      <c r="AO80" s="213"/>
      <c r="AP80" s="213"/>
      <c r="AQ80" s="213"/>
      <c r="AR80" s="214"/>
      <c r="AS80" s="215" t="e">
        <f>+AS78/AS79</f>
        <v>#DIV/0!</v>
      </c>
      <c r="AT80" s="213"/>
      <c r="AU80" s="213"/>
      <c r="AV80" s="213"/>
      <c r="AW80" s="213"/>
      <c r="AX80" s="213"/>
      <c r="AY80" s="213"/>
      <c r="AZ80" s="213"/>
      <c r="BA80" s="213"/>
      <c r="BB80" s="214"/>
      <c r="BC80" s="215" t="e">
        <f>+BC78/BC79</f>
        <v>#DIV/0!</v>
      </c>
      <c r="BD80" s="213"/>
      <c r="BE80" s="213"/>
      <c r="BF80" s="213"/>
      <c r="BG80" s="213"/>
      <c r="BH80" s="213"/>
      <c r="BI80" s="213"/>
      <c r="BJ80" s="213"/>
      <c r="BK80" s="213"/>
      <c r="BL80" s="214"/>
      <c r="BM80" s="215" t="e">
        <f>+BM78/BM79</f>
        <v>#DIV/0!</v>
      </c>
      <c r="BN80" s="213"/>
      <c r="BO80" s="213"/>
      <c r="BP80" s="213"/>
      <c r="BQ80" s="213"/>
      <c r="BR80" s="213"/>
      <c r="BS80" s="213"/>
      <c r="BT80" s="213"/>
      <c r="BU80" s="213"/>
      <c r="BV80" s="216"/>
    </row>
    <row r="81" spans="3:75" ht="51.75" customHeight="1" x14ac:dyDescent="0.2">
      <c r="C81" s="9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91"/>
      <c r="AA81" s="217" t="s">
        <v>53</v>
      </c>
      <c r="AB81" s="218"/>
      <c r="AC81" s="218"/>
      <c r="AD81" s="218"/>
      <c r="AE81" s="218"/>
      <c r="AF81" s="218"/>
      <c r="AG81" s="218"/>
      <c r="AH81" s="219"/>
      <c r="AI81" s="220" t="e">
        <f>+AI80</f>
        <v>#DIV/0!</v>
      </c>
      <c r="AJ81" s="221"/>
      <c r="AK81" s="221"/>
      <c r="AL81" s="221"/>
      <c r="AM81" s="221"/>
      <c r="AN81" s="221"/>
      <c r="AO81" s="221"/>
      <c r="AP81" s="221"/>
      <c r="AQ81" s="221"/>
      <c r="AR81" s="222"/>
      <c r="AS81" s="223" t="e">
        <f>+(AI81+AS80)/2</f>
        <v>#DIV/0!</v>
      </c>
      <c r="AT81" s="224"/>
      <c r="AU81" s="224"/>
      <c r="AV81" s="224"/>
      <c r="AW81" s="224"/>
      <c r="AX81" s="224"/>
      <c r="AY81" s="224"/>
      <c r="AZ81" s="224"/>
      <c r="BA81" s="224"/>
      <c r="BB81" s="225"/>
      <c r="BC81" s="223" t="e">
        <f>+(AS81*2+BC80)/3</f>
        <v>#DIV/0!</v>
      </c>
      <c r="BD81" s="224"/>
      <c r="BE81" s="224"/>
      <c r="BF81" s="224"/>
      <c r="BG81" s="224"/>
      <c r="BH81" s="224"/>
      <c r="BI81" s="224"/>
      <c r="BJ81" s="224"/>
      <c r="BK81" s="224"/>
      <c r="BL81" s="225"/>
      <c r="BM81" s="223" t="e">
        <f>+(BC81*3+BM80)/4</f>
        <v>#DIV/0!</v>
      </c>
      <c r="BN81" s="224"/>
      <c r="BO81" s="224"/>
      <c r="BP81" s="224"/>
      <c r="BQ81" s="224"/>
      <c r="BR81" s="224"/>
      <c r="BS81" s="224"/>
      <c r="BT81" s="224"/>
      <c r="BU81" s="224"/>
      <c r="BV81" s="226"/>
    </row>
    <row r="82" spans="3:75" ht="30" customHeight="1" x14ac:dyDescent="0.2">
      <c r="C82" s="9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91"/>
      <c r="AA82" s="129" t="s">
        <v>54</v>
      </c>
      <c r="AB82" s="130"/>
      <c r="AC82" s="130"/>
      <c r="AD82" s="130"/>
      <c r="AE82" s="130"/>
      <c r="AF82" s="130"/>
      <c r="AG82" s="130"/>
      <c r="AH82" s="131"/>
      <c r="AI82" s="138"/>
      <c r="AJ82" s="139"/>
      <c r="AK82" s="139"/>
      <c r="AL82" s="139"/>
      <c r="AM82" s="139"/>
      <c r="AN82" s="139"/>
      <c r="AO82" s="139"/>
      <c r="AP82" s="139"/>
      <c r="AQ82" s="139"/>
      <c r="AR82" s="140"/>
      <c r="AS82" s="138"/>
      <c r="AT82" s="139"/>
      <c r="AU82" s="139"/>
      <c r="AV82" s="139"/>
      <c r="AW82" s="139"/>
      <c r="AX82" s="139"/>
      <c r="AY82" s="139"/>
      <c r="AZ82" s="139"/>
      <c r="BA82" s="139"/>
      <c r="BB82" s="140"/>
      <c r="BC82" s="138"/>
      <c r="BD82" s="139"/>
      <c r="BE82" s="139"/>
      <c r="BF82" s="139"/>
      <c r="BG82" s="139"/>
      <c r="BH82" s="139"/>
      <c r="BI82" s="139"/>
      <c r="BJ82" s="139"/>
      <c r="BK82" s="139"/>
      <c r="BL82" s="140"/>
      <c r="BM82" s="147"/>
      <c r="BN82" s="139"/>
      <c r="BO82" s="139"/>
      <c r="BP82" s="139"/>
      <c r="BQ82" s="139"/>
      <c r="BR82" s="139"/>
      <c r="BS82" s="139"/>
      <c r="BT82" s="139"/>
      <c r="BU82" s="139"/>
      <c r="BV82" s="150"/>
    </row>
    <row r="83" spans="3:75" ht="14.25" customHeight="1" x14ac:dyDescent="0.2">
      <c r="C83" s="9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91"/>
      <c r="AA83" s="132"/>
      <c r="AB83" s="133"/>
      <c r="AC83" s="133"/>
      <c r="AD83" s="133"/>
      <c r="AE83" s="133"/>
      <c r="AF83" s="133"/>
      <c r="AG83" s="133"/>
      <c r="AH83" s="134"/>
      <c r="AI83" s="141"/>
      <c r="AJ83" s="142"/>
      <c r="AK83" s="142"/>
      <c r="AL83" s="142"/>
      <c r="AM83" s="142"/>
      <c r="AN83" s="142"/>
      <c r="AO83" s="142"/>
      <c r="AP83" s="142"/>
      <c r="AQ83" s="142"/>
      <c r="AR83" s="143"/>
      <c r="AS83" s="141"/>
      <c r="AT83" s="142"/>
      <c r="AU83" s="142"/>
      <c r="AV83" s="142"/>
      <c r="AW83" s="142"/>
      <c r="AX83" s="142"/>
      <c r="AY83" s="142"/>
      <c r="AZ83" s="142"/>
      <c r="BA83" s="142"/>
      <c r="BB83" s="143"/>
      <c r="BC83" s="141"/>
      <c r="BD83" s="142"/>
      <c r="BE83" s="142"/>
      <c r="BF83" s="142"/>
      <c r="BG83" s="142"/>
      <c r="BH83" s="142"/>
      <c r="BI83" s="142"/>
      <c r="BJ83" s="142"/>
      <c r="BK83" s="142"/>
      <c r="BL83" s="143"/>
      <c r="BM83" s="148"/>
      <c r="BN83" s="142"/>
      <c r="BO83" s="142"/>
      <c r="BP83" s="142"/>
      <c r="BQ83" s="142"/>
      <c r="BR83" s="142"/>
      <c r="BS83" s="142"/>
      <c r="BT83" s="142"/>
      <c r="BU83" s="142"/>
      <c r="BV83" s="151"/>
    </row>
    <row r="84" spans="3:75" ht="14.25" customHeight="1" x14ac:dyDescent="0.2">
      <c r="C84" s="9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91"/>
      <c r="AA84" s="132"/>
      <c r="AB84" s="133"/>
      <c r="AC84" s="133"/>
      <c r="AD84" s="133"/>
      <c r="AE84" s="133"/>
      <c r="AF84" s="133"/>
      <c r="AG84" s="133"/>
      <c r="AH84" s="134"/>
      <c r="AI84" s="141"/>
      <c r="AJ84" s="142"/>
      <c r="AK84" s="142"/>
      <c r="AL84" s="142"/>
      <c r="AM84" s="142"/>
      <c r="AN84" s="142"/>
      <c r="AO84" s="142"/>
      <c r="AP84" s="142"/>
      <c r="AQ84" s="142"/>
      <c r="AR84" s="143"/>
      <c r="AS84" s="141"/>
      <c r="AT84" s="142"/>
      <c r="AU84" s="142"/>
      <c r="AV84" s="142"/>
      <c r="AW84" s="142"/>
      <c r="AX84" s="142"/>
      <c r="AY84" s="142"/>
      <c r="AZ84" s="142"/>
      <c r="BA84" s="142"/>
      <c r="BB84" s="143"/>
      <c r="BC84" s="141"/>
      <c r="BD84" s="142"/>
      <c r="BE84" s="142"/>
      <c r="BF84" s="142"/>
      <c r="BG84" s="142"/>
      <c r="BH84" s="142"/>
      <c r="BI84" s="142"/>
      <c r="BJ84" s="142"/>
      <c r="BK84" s="142"/>
      <c r="BL84" s="143"/>
      <c r="BM84" s="148"/>
      <c r="BN84" s="142"/>
      <c r="BO84" s="142"/>
      <c r="BP84" s="142"/>
      <c r="BQ84" s="142"/>
      <c r="BR84" s="142"/>
      <c r="BS84" s="142"/>
      <c r="BT84" s="142"/>
      <c r="BU84" s="142"/>
      <c r="BV84" s="151"/>
    </row>
    <row r="85" spans="3:75" ht="14.25" customHeight="1" x14ac:dyDescent="0.2">
      <c r="C85" s="9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91"/>
      <c r="AA85" s="132"/>
      <c r="AB85" s="133"/>
      <c r="AC85" s="133"/>
      <c r="AD85" s="133"/>
      <c r="AE85" s="133"/>
      <c r="AF85" s="133"/>
      <c r="AG85" s="133"/>
      <c r="AH85" s="134"/>
      <c r="AI85" s="141"/>
      <c r="AJ85" s="142"/>
      <c r="AK85" s="142"/>
      <c r="AL85" s="142"/>
      <c r="AM85" s="142"/>
      <c r="AN85" s="142"/>
      <c r="AO85" s="142"/>
      <c r="AP85" s="142"/>
      <c r="AQ85" s="142"/>
      <c r="AR85" s="143"/>
      <c r="AS85" s="141"/>
      <c r="AT85" s="142"/>
      <c r="AU85" s="142"/>
      <c r="AV85" s="142"/>
      <c r="AW85" s="142"/>
      <c r="AX85" s="142"/>
      <c r="AY85" s="142"/>
      <c r="AZ85" s="142"/>
      <c r="BA85" s="142"/>
      <c r="BB85" s="143"/>
      <c r="BC85" s="141"/>
      <c r="BD85" s="142"/>
      <c r="BE85" s="142"/>
      <c r="BF85" s="142"/>
      <c r="BG85" s="142"/>
      <c r="BH85" s="142"/>
      <c r="BI85" s="142"/>
      <c r="BJ85" s="142"/>
      <c r="BK85" s="142"/>
      <c r="BL85" s="143"/>
      <c r="BM85" s="148"/>
      <c r="BN85" s="142"/>
      <c r="BO85" s="142"/>
      <c r="BP85" s="142"/>
      <c r="BQ85" s="142"/>
      <c r="BR85" s="142"/>
      <c r="BS85" s="142"/>
      <c r="BT85" s="142"/>
      <c r="BU85" s="142"/>
      <c r="BV85" s="151"/>
    </row>
    <row r="86" spans="3:75" ht="14.25" customHeight="1" x14ac:dyDescent="0.2">
      <c r="C86" s="9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91"/>
      <c r="AA86" s="132"/>
      <c r="AB86" s="133"/>
      <c r="AC86" s="133"/>
      <c r="AD86" s="133"/>
      <c r="AE86" s="133"/>
      <c r="AF86" s="133"/>
      <c r="AG86" s="133"/>
      <c r="AH86" s="134"/>
      <c r="AI86" s="141"/>
      <c r="AJ86" s="142"/>
      <c r="AK86" s="142"/>
      <c r="AL86" s="142"/>
      <c r="AM86" s="142"/>
      <c r="AN86" s="142"/>
      <c r="AO86" s="142"/>
      <c r="AP86" s="142"/>
      <c r="AQ86" s="142"/>
      <c r="AR86" s="143"/>
      <c r="AS86" s="141"/>
      <c r="AT86" s="142"/>
      <c r="AU86" s="142"/>
      <c r="AV86" s="142"/>
      <c r="AW86" s="142"/>
      <c r="AX86" s="142"/>
      <c r="AY86" s="142"/>
      <c r="AZ86" s="142"/>
      <c r="BA86" s="142"/>
      <c r="BB86" s="143"/>
      <c r="BC86" s="141"/>
      <c r="BD86" s="142"/>
      <c r="BE86" s="142"/>
      <c r="BF86" s="142"/>
      <c r="BG86" s="142"/>
      <c r="BH86" s="142"/>
      <c r="BI86" s="142"/>
      <c r="BJ86" s="142"/>
      <c r="BK86" s="142"/>
      <c r="BL86" s="143"/>
      <c r="BM86" s="148"/>
      <c r="BN86" s="142"/>
      <c r="BO86" s="142"/>
      <c r="BP86" s="142"/>
      <c r="BQ86" s="142"/>
      <c r="BR86" s="142"/>
      <c r="BS86" s="142"/>
      <c r="BT86" s="142"/>
      <c r="BU86" s="142"/>
      <c r="BV86" s="151"/>
    </row>
    <row r="87" spans="3:75" ht="14.25" customHeight="1" x14ac:dyDescent="0.2">
      <c r="C87" s="9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91"/>
      <c r="AA87" s="132"/>
      <c r="AB87" s="133"/>
      <c r="AC87" s="133"/>
      <c r="AD87" s="133"/>
      <c r="AE87" s="133"/>
      <c r="AF87" s="133"/>
      <c r="AG87" s="133"/>
      <c r="AH87" s="134"/>
      <c r="AI87" s="141"/>
      <c r="AJ87" s="142"/>
      <c r="AK87" s="142"/>
      <c r="AL87" s="142"/>
      <c r="AM87" s="142"/>
      <c r="AN87" s="142"/>
      <c r="AO87" s="142"/>
      <c r="AP87" s="142"/>
      <c r="AQ87" s="142"/>
      <c r="AR87" s="143"/>
      <c r="AS87" s="141"/>
      <c r="AT87" s="142"/>
      <c r="AU87" s="142"/>
      <c r="AV87" s="142"/>
      <c r="AW87" s="142"/>
      <c r="AX87" s="142"/>
      <c r="AY87" s="142"/>
      <c r="AZ87" s="142"/>
      <c r="BA87" s="142"/>
      <c r="BB87" s="143"/>
      <c r="BC87" s="141"/>
      <c r="BD87" s="142"/>
      <c r="BE87" s="142"/>
      <c r="BF87" s="142"/>
      <c r="BG87" s="142"/>
      <c r="BH87" s="142"/>
      <c r="BI87" s="142"/>
      <c r="BJ87" s="142"/>
      <c r="BK87" s="142"/>
      <c r="BL87" s="143"/>
      <c r="BM87" s="148"/>
      <c r="BN87" s="142"/>
      <c r="BO87" s="142"/>
      <c r="BP87" s="142"/>
      <c r="BQ87" s="142"/>
      <c r="BR87" s="142"/>
      <c r="BS87" s="142"/>
      <c r="BT87" s="142"/>
      <c r="BU87" s="142"/>
      <c r="BV87" s="151"/>
    </row>
    <row r="88" spans="3:75" ht="177" customHeight="1" x14ac:dyDescent="0.2">
      <c r="C88" s="78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92"/>
      <c r="AA88" s="135"/>
      <c r="AB88" s="136"/>
      <c r="AC88" s="136"/>
      <c r="AD88" s="136"/>
      <c r="AE88" s="136"/>
      <c r="AF88" s="136"/>
      <c r="AG88" s="136"/>
      <c r="AH88" s="137"/>
      <c r="AI88" s="144"/>
      <c r="AJ88" s="145"/>
      <c r="AK88" s="145"/>
      <c r="AL88" s="145"/>
      <c r="AM88" s="145"/>
      <c r="AN88" s="145"/>
      <c r="AO88" s="145"/>
      <c r="AP88" s="145"/>
      <c r="AQ88" s="145"/>
      <c r="AR88" s="146"/>
      <c r="AS88" s="144"/>
      <c r="AT88" s="145"/>
      <c r="AU88" s="145"/>
      <c r="AV88" s="145"/>
      <c r="AW88" s="145"/>
      <c r="AX88" s="145"/>
      <c r="AY88" s="145"/>
      <c r="AZ88" s="145"/>
      <c r="BA88" s="145"/>
      <c r="BB88" s="146"/>
      <c r="BC88" s="144"/>
      <c r="BD88" s="145"/>
      <c r="BE88" s="145"/>
      <c r="BF88" s="145"/>
      <c r="BG88" s="145"/>
      <c r="BH88" s="145"/>
      <c r="BI88" s="145"/>
      <c r="BJ88" s="145"/>
      <c r="BK88" s="145"/>
      <c r="BL88" s="146"/>
      <c r="BM88" s="149"/>
      <c r="BN88" s="145"/>
      <c r="BO88" s="145"/>
      <c r="BP88" s="145"/>
      <c r="BQ88" s="145"/>
      <c r="BR88" s="145"/>
      <c r="BS88" s="145"/>
      <c r="BT88" s="145"/>
      <c r="BU88" s="145"/>
      <c r="BV88" s="152"/>
    </row>
    <row r="89" spans="3:75" ht="8.25" customHeight="1" x14ac:dyDescent="0.2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</row>
    <row r="90" spans="3:75" ht="51" customHeight="1" x14ac:dyDescent="0.2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</row>
    <row r="91" spans="3:75" ht="32.25" customHeight="1" x14ac:dyDescent="0.2">
      <c r="C91" s="107" t="s">
        <v>38</v>
      </c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9"/>
      <c r="AA91" s="192" t="s">
        <v>39</v>
      </c>
      <c r="AB91" s="193"/>
      <c r="AC91" s="193"/>
      <c r="AD91" s="193"/>
      <c r="AE91" s="193"/>
      <c r="AF91" s="193"/>
      <c r="AG91" s="193"/>
      <c r="AH91" s="193"/>
      <c r="AI91" s="193"/>
      <c r="AJ91" s="193"/>
      <c r="AK91" s="193"/>
      <c r="AL91" s="193"/>
      <c r="AM91" s="193"/>
      <c r="AN91" s="193"/>
      <c r="AO91" s="193"/>
      <c r="AP91" s="193"/>
      <c r="AQ91" s="193"/>
      <c r="AR91" s="193"/>
      <c r="AS91" s="193"/>
      <c r="AT91" s="193"/>
      <c r="AU91" s="193"/>
      <c r="AV91" s="193"/>
      <c r="AW91" s="193"/>
      <c r="AX91" s="193"/>
      <c r="AY91" s="193"/>
      <c r="AZ91" s="193"/>
      <c r="BA91" s="193"/>
      <c r="BB91" s="193"/>
      <c r="BC91" s="193"/>
      <c r="BD91" s="193"/>
      <c r="BE91" s="193"/>
      <c r="BF91" s="193"/>
      <c r="BG91" s="193"/>
      <c r="BH91" s="193"/>
      <c r="BI91" s="193"/>
      <c r="BJ91" s="193"/>
      <c r="BK91" s="193"/>
      <c r="BL91" s="193"/>
      <c r="BM91" s="193"/>
      <c r="BN91" s="193"/>
      <c r="BO91" s="193"/>
      <c r="BP91" s="193"/>
      <c r="BQ91" s="193"/>
      <c r="BR91" s="193"/>
      <c r="BS91" s="193"/>
      <c r="BT91" s="193"/>
      <c r="BU91" s="193"/>
      <c r="BV91" s="194"/>
    </row>
    <row r="92" spans="3:75" ht="37.5" customHeight="1" x14ac:dyDescent="0.2">
      <c r="C92" s="110" t="s">
        <v>40</v>
      </c>
      <c r="D92" s="111"/>
      <c r="E92" s="111"/>
      <c r="F92" s="111"/>
      <c r="G92" s="111"/>
      <c r="H92" s="111"/>
      <c r="I92" s="112"/>
      <c r="J92" s="177" t="s">
        <v>55</v>
      </c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9"/>
      <c r="V92" s="95" t="s">
        <v>42</v>
      </c>
      <c r="W92" s="96"/>
      <c r="X92" s="96"/>
      <c r="Y92" s="96"/>
      <c r="Z92" s="97"/>
      <c r="AA92" s="195" t="s">
        <v>43</v>
      </c>
      <c r="AB92" s="195"/>
      <c r="AC92" s="195"/>
      <c r="AD92" s="195"/>
      <c r="AE92" s="195"/>
      <c r="AF92" s="195"/>
      <c r="AG92" s="195"/>
      <c r="AH92" s="196"/>
      <c r="AI92" s="197" t="s">
        <v>44</v>
      </c>
      <c r="AJ92" s="198"/>
      <c r="AK92" s="198"/>
      <c r="AL92" s="198"/>
      <c r="AM92" s="198"/>
      <c r="AN92" s="198"/>
      <c r="AO92" s="198"/>
      <c r="AP92" s="198"/>
      <c r="AQ92" s="198"/>
      <c r="AR92" s="199"/>
      <c r="AS92" s="197" t="s">
        <v>56</v>
      </c>
      <c r="AT92" s="198"/>
      <c r="AU92" s="198"/>
      <c r="AV92" s="198"/>
      <c r="AW92" s="198"/>
      <c r="AX92" s="198"/>
      <c r="AY92" s="198"/>
      <c r="AZ92" s="198"/>
      <c r="BA92" s="198"/>
      <c r="BB92" s="199"/>
      <c r="BC92" s="197" t="s">
        <v>46</v>
      </c>
      <c r="BD92" s="198"/>
      <c r="BE92" s="198"/>
      <c r="BF92" s="198"/>
      <c r="BG92" s="198"/>
      <c r="BH92" s="198"/>
      <c r="BI92" s="198"/>
      <c r="BJ92" s="198"/>
      <c r="BK92" s="198"/>
      <c r="BL92" s="199"/>
      <c r="BM92" s="197" t="s">
        <v>47</v>
      </c>
      <c r="BN92" s="198"/>
      <c r="BO92" s="198"/>
      <c r="BP92" s="198"/>
      <c r="BQ92" s="198"/>
      <c r="BR92" s="198"/>
      <c r="BS92" s="198"/>
      <c r="BT92" s="198"/>
      <c r="BU92" s="198"/>
      <c r="BV92" s="199"/>
    </row>
    <row r="93" spans="3:75" ht="98.25" customHeight="1" x14ac:dyDescent="0.2">
      <c r="C93" s="95" t="s">
        <v>48</v>
      </c>
      <c r="D93" s="96"/>
      <c r="E93" s="96"/>
      <c r="F93" s="96"/>
      <c r="G93" s="96"/>
      <c r="H93" s="96"/>
      <c r="I93" s="97"/>
      <c r="J93" s="177" t="s">
        <v>57</v>
      </c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9"/>
      <c r="V93" s="183">
        <v>0.8</v>
      </c>
      <c r="W93" s="184"/>
      <c r="X93" s="184"/>
      <c r="Y93" s="184"/>
      <c r="Z93" s="185"/>
      <c r="AA93" s="189" t="s">
        <v>58</v>
      </c>
      <c r="AB93" s="189"/>
      <c r="AC93" s="189"/>
      <c r="AD93" s="189"/>
      <c r="AE93" s="189"/>
      <c r="AF93" s="189"/>
      <c r="AG93" s="189"/>
      <c r="AH93" s="189"/>
      <c r="AI93" s="190"/>
      <c r="AJ93" s="122"/>
      <c r="AK93" s="122"/>
      <c r="AL93" s="122"/>
      <c r="AM93" s="122"/>
      <c r="AN93" s="122"/>
      <c r="AO93" s="122"/>
      <c r="AP93" s="122"/>
      <c r="AQ93" s="122"/>
      <c r="AR93" s="191"/>
      <c r="AS93" s="122"/>
      <c r="AT93" s="122"/>
      <c r="AU93" s="122"/>
      <c r="AV93" s="122"/>
      <c r="AW93" s="122"/>
      <c r="AX93" s="122"/>
      <c r="AY93" s="122"/>
      <c r="AZ93" s="122"/>
      <c r="BA93" s="122"/>
      <c r="BB93" s="123"/>
      <c r="BC93" s="121"/>
      <c r="BD93" s="122"/>
      <c r="BE93" s="122"/>
      <c r="BF93" s="122"/>
      <c r="BG93" s="122"/>
      <c r="BH93" s="122"/>
      <c r="BI93" s="122"/>
      <c r="BJ93" s="122"/>
      <c r="BK93" s="122"/>
      <c r="BL93" s="123"/>
      <c r="BM93" s="121"/>
      <c r="BN93" s="122"/>
      <c r="BO93" s="122"/>
      <c r="BP93" s="122"/>
      <c r="BQ93" s="122"/>
      <c r="BR93" s="122"/>
      <c r="BS93" s="122"/>
      <c r="BT93" s="122"/>
      <c r="BU93" s="122"/>
      <c r="BV93" s="124"/>
      <c r="BW93" s="61"/>
    </row>
    <row r="94" spans="3:75" ht="129" customHeight="1" x14ac:dyDescent="0.2">
      <c r="C94" s="98"/>
      <c r="D94" s="99"/>
      <c r="E94" s="99"/>
      <c r="F94" s="99"/>
      <c r="G94" s="99"/>
      <c r="H94" s="99"/>
      <c r="I94" s="100"/>
      <c r="J94" s="180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2"/>
      <c r="V94" s="186"/>
      <c r="W94" s="187"/>
      <c r="X94" s="187"/>
      <c r="Y94" s="187"/>
      <c r="Z94" s="188"/>
      <c r="AA94" s="125" t="s">
        <v>59</v>
      </c>
      <c r="AB94" s="125"/>
      <c r="AC94" s="125"/>
      <c r="AD94" s="125"/>
      <c r="AE94" s="125"/>
      <c r="AF94" s="125"/>
      <c r="AG94" s="125"/>
      <c r="AH94" s="125"/>
      <c r="AI94" s="126"/>
      <c r="AJ94" s="127"/>
      <c r="AK94" s="127"/>
      <c r="AL94" s="127"/>
      <c r="AM94" s="127"/>
      <c r="AN94" s="127"/>
      <c r="AO94" s="127"/>
      <c r="AP94" s="127"/>
      <c r="AQ94" s="127"/>
      <c r="AR94" s="128"/>
      <c r="AS94" s="127"/>
      <c r="AT94" s="127"/>
      <c r="AU94" s="127"/>
      <c r="AV94" s="127"/>
      <c r="AW94" s="127"/>
      <c r="AX94" s="127"/>
      <c r="AY94" s="127"/>
      <c r="AZ94" s="127"/>
      <c r="BA94" s="127"/>
      <c r="BB94" s="171"/>
      <c r="BC94" s="172"/>
      <c r="BD94" s="127"/>
      <c r="BE94" s="127"/>
      <c r="BF94" s="127"/>
      <c r="BG94" s="127"/>
      <c r="BH94" s="127"/>
      <c r="BI94" s="127"/>
      <c r="BJ94" s="127"/>
      <c r="BK94" s="127"/>
      <c r="BL94" s="171"/>
      <c r="BM94" s="172"/>
      <c r="BN94" s="127"/>
      <c r="BO94" s="127"/>
      <c r="BP94" s="127"/>
      <c r="BQ94" s="127"/>
      <c r="BR94" s="127"/>
      <c r="BS94" s="127"/>
      <c r="BT94" s="127"/>
      <c r="BU94" s="127"/>
      <c r="BV94" s="176"/>
    </row>
    <row r="95" spans="3:75" ht="35.25" customHeight="1" x14ac:dyDescent="0.2">
      <c r="C95" s="9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91"/>
      <c r="AA95" s="153" t="s">
        <v>60</v>
      </c>
      <c r="AB95" s="125"/>
      <c r="AC95" s="125"/>
      <c r="AD95" s="125"/>
      <c r="AE95" s="125"/>
      <c r="AF95" s="125"/>
      <c r="AG95" s="125"/>
      <c r="AH95" s="125"/>
      <c r="AI95" s="154" t="e">
        <f>+AI93/AI94</f>
        <v>#DIV/0!</v>
      </c>
      <c r="AJ95" s="155"/>
      <c r="AK95" s="155"/>
      <c r="AL95" s="155"/>
      <c r="AM95" s="155"/>
      <c r="AN95" s="155"/>
      <c r="AO95" s="155"/>
      <c r="AP95" s="155"/>
      <c r="AQ95" s="155"/>
      <c r="AR95" s="156"/>
      <c r="AS95" s="155" t="e">
        <f>+AS93/AS94</f>
        <v>#DIV/0!</v>
      </c>
      <c r="AT95" s="155"/>
      <c r="AU95" s="155"/>
      <c r="AV95" s="155"/>
      <c r="AW95" s="155"/>
      <c r="AX95" s="155"/>
      <c r="AY95" s="155"/>
      <c r="AZ95" s="155"/>
      <c r="BA95" s="155"/>
      <c r="BB95" s="158"/>
      <c r="BC95" s="159" t="e">
        <f>+BC93/BC94</f>
        <v>#DIV/0!</v>
      </c>
      <c r="BD95" s="155"/>
      <c r="BE95" s="155"/>
      <c r="BF95" s="155"/>
      <c r="BG95" s="155"/>
      <c r="BH95" s="155"/>
      <c r="BI95" s="155"/>
      <c r="BJ95" s="155"/>
      <c r="BK95" s="155"/>
      <c r="BL95" s="158"/>
      <c r="BM95" s="159" t="e">
        <f>+BM93/BM94</f>
        <v>#DIV/0!</v>
      </c>
      <c r="BN95" s="155"/>
      <c r="BO95" s="155"/>
      <c r="BP95" s="155"/>
      <c r="BQ95" s="155"/>
      <c r="BR95" s="155"/>
      <c r="BS95" s="155"/>
      <c r="BT95" s="155"/>
      <c r="BU95" s="155"/>
      <c r="BV95" s="160"/>
    </row>
    <row r="96" spans="3:75" ht="63.75" customHeight="1" x14ac:dyDescent="0.2">
      <c r="C96" s="9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91"/>
      <c r="AA96" s="161" t="s">
        <v>61</v>
      </c>
      <c r="AB96" s="162"/>
      <c r="AC96" s="162"/>
      <c r="AD96" s="162"/>
      <c r="AE96" s="162"/>
      <c r="AF96" s="162"/>
      <c r="AG96" s="162"/>
      <c r="AH96" s="163"/>
      <c r="AI96" s="164" t="e">
        <f>+AI95</f>
        <v>#DIV/0!</v>
      </c>
      <c r="AJ96" s="165"/>
      <c r="AK96" s="165"/>
      <c r="AL96" s="165"/>
      <c r="AM96" s="165"/>
      <c r="AN96" s="165"/>
      <c r="AO96" s="165"/>
      <c r="AP96" s="165"/>
      <c r="AQ96" s="165"/>
      <c r="AR96" s="166"/>
      <c r="AS96" s="167" t="e">
        <f>+(AI96+AS95)/2</f>
        <v>#DIV/0!</v>
      </c>
      <c r="AT96" s="168"/>
      <c r="AU96" s="168"/>
      <c r="AV96" s="168"/>
      <c r="AW96" s="168"/>
      <c r="AX96" s="168"/>
      <c r="AY96" s="168"/>
      <c r="AZ96" s="168"/>
      <c r="BA96" s="168"/>
      <c r="BB96" s="169"/>
      <c r="BC96" s="167" t="e">
        <f>+(AS96*2+BC95)/3</f>
        <v>#DIV/0!</v>
      </c>
      <c r="BD96" s="168"/>
      <c r="BE96" s="168"/>
      <c r="BF96" s="168"/>
      <c r="BG96" s="168"/>
      <c r="BH96" s="168"/>
      <c r="BI96" s="168"/>
      <c r="BJ96" s="168"/>
      <c r="BK96" s="168"/>
      <c r="BL96" s="169"/>
      <c r="BM96" s="167" t="e">
        <f>+(BC96*3+BM95)/4</f>
        <v>#DIV/0!</v>
      </c>
      <c r="BN96" s="168"/>
      <c r="BO96" s="168"/>
      <c r="BP96" s="168"/>
      <c r="BQ96" s="168"/>
      <c r="BR96" s="168"/>
      <c r="BS96" s="168"/>
      <c r="BT96" s="168"/>
      <c r="BU96" s="168"/>
      <c r="BV96" s="170"/>
    </row>
    <row r="97" spans="3:75" ht="30" customHeight="1" x14ac:dyDescent="0.2">
      <c r="C97" s="9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91"/>
      <c r="AA97" s="129" t="s">
        <v>54</v>
      </c>
      <c r="AB97" s="130"/>
      <c r="AC97" s="130"/>
      <c r="AD97" s="130"/>
      <c r="AE97" s="130"/>
      <c r="AF97" s="130"/>
      <c r="AG97" s="130"/>
      <c r="AH97" s="131"/>
      <c r="AI97" s="138"/>
      <c r="AJ97" s="139"/>
      <c r="AK97" s="139"/>
      <c r="AL97" s="139"/>
      <c r="AM97" s="139"/>
      <c r="AN97" s="139"/>
      <c r="AO97" s="139"/>
      <c r="AP97" s="139"/>
      <c r="AQ97" s="139"/>
      <c r="AR97" s="140"/>
      <c r="AS97" s="138"/>
      <c r="AT97" s="139"/>
      <c r="AU97" s="139"/>
      <c r="AV97" s="139"/>
      <c r="AW97" s="139"/>
      <c r="AX97" s="139"/>
      <c r="AY97" s="139"/>
      <c r="AZ97" s="139"/>
      <c r="BA97" s="139"/>
      <c r="BB97" s="140"/>
      <c r="BC97" s="147"/>
      <c r="BD97" s="139"/>
      <c r="BE97" s="139"/>
      <c r="BF97" s="139"/>
      <c r="BG97" s="139"/>
      <c r="BH97" s="139"/>
      <c r="BI97" s="139"/>
      <c r="BJ97" s="139"/>
      <c r="BK97" s="139"/>
      <c r="BL97" s="140"/>
      <c r="BM97" s="147"/>
      <c r="BN97" s="139"/>
      <c r="BO97" s="139"/>
      <c r="BP97" s="139"/>
      <c r="BQ97" s="139"/>
      <c r="BR97" s="139"/>
      <c r="BS97" s="139"/>
      <c r="BT97" s="139"/>
      <c r="BU97" s="139"/>
      <c r="BV97" s="150"/>
    </row>
    <row r="98" spans="3:75" ht="14.25" customHeight="1" x14ac:dyDescent="0.2">
      <c r="C98" s="9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91"/>
      <c r="AA98" s="132"/>
      <c r="AB98" s="133"/>
      <c r="AC98" s="133"/>
      <c r="AD98" s="133"/>
      <c r="AE98" s="133"/>
      <c r="AF98" s="133"/>
      <c r="AG98" s="133"/>
      <c r="AH98" s="134"/>
      <c r="AI98" s="141"/>
      <c r="AJ98" s="142"/>
      <c r="AK98" s="142"/>
      <c r="AL98" s="142"/>
      <c r="AM98" s="142"/>
      <c r="AN98" s="142"/>
      <c r="AO98" s="142"/>
      <c r="AP98" s="142"/>
      <c r="AQ98" s="142"/>
      <c r="AR98" s="143"/>
      <c r="AS98" s="141"/>
      <c r="AT98" s="142"/>
      <c r="AU98" s="142"/>
      <c r="AV98" s="142"/>
      <c r="AW98" s="142"/>
      <c r="AX98" s="142"/>
      <c r="AY98" s="142"/>
      <c r="AZ98" s="142"/>
      <c r="BA98" s="142"/>
      <c r="BB98" s="143"/>
      <c r="BC98" s="148"/>
      <c r="BD98" s="142"/>
      <c r="BE98" s="142"/>
      <c r="BF98" s="142"/>
      <c r="BG98" s="142"/>
      <c r="BH98" s="142"/>
      <c r="BI98" s="142"/>
      <c r="BJ98" s="142"/>
      <c r="BK98" s="142"/>
      <c r="BL98" s="143"/>
      <c r="BM98" s="148"/>
      <c r="BN98" s="142"/>
      <c r="BO98" s="142"/>
      <c r="BP98" s="142"/>
      <c r="BQ98" s="142"/>
      <c r="BR98" s="142"/>
      <c r="BS98" s="142"/>
      <c r="BT98" s="142"/>
      <c r="BU98" s="142"/>
      <c r="BV98" s="151"/>
    </row>
    <row r="99" spans="3:75" ht="14.25" customHeight="1" x14ac:dyDescent="0.2">
      <c r="C99" s="9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91"/>
      <c r="AA99" s="132"/>
      <c r="AB99" s="133"/>
      <c r="AC99" s="133"/>
      <c r="AD99" s="133"/>
      <c r="AE99" s="133"/>
      <c r="AF99" s="133"/>
      <c r="AG99" s="133"/>
      <c r="AH99" s="134"/>
      <c r="AI99" s="141"/>
      <c r="AJ99" s="142"/>
      <c r="AK99" s="142"/>
      <c r="AL99" s="142"/>
      <c r="AM99" s="142"/>
      <c r="AN99" s="142"/>
      <c r="AO99" s="142"/>
      <c r="AP99" s="142"/>
      <c r="AQ99" s="142"/>
      <c r="AR99" s="143"/>
      <c r="AS99" s="141"/>
      <c r="AT99" s="142"/>
      <c r="AU99" s="142"/>
      <c r="AV99" s="142"/>
      <c r="AW99" s="142"/>
      <c r="AX99" s="142"/>
      <c r="AY99" s="142"/>
      <c r="AZ99" s="142"/>
      <c r="BA99" s="142"/>
      <c r="BB99" s="143"/>
      <c r="BC99" s="148"/>
      <c r="BD99" s="142"/>
      <c r="BE99" s="142"/>
      <c r="BF99" s="142"/>
      <c r="BG99" s="142"/>
      <c r="BH99" s="142"/>
      <c r="BI99" s="142"/>
      <c r="BJ99" s="142"/>
      <c r="BK99" s="142"/>
      <c r="BL99" s="143"/>
      <c r="BM99" s="148"/>
      <c r="BN99" s="142"/>
      <c r="BO99" s="142"/>
      <c r="BP99" s="142"/>
      <c r="BQ99" s="142"/>
      <c r="BR99" s="142"/>
      <c r="BS99" s="142"/>
      <c r="BT99" s="142"/>
      <c r="BU99" s="142"/>
      <c r="BV99" s="151"/>
    </row>
    <row r="100" spans="3:75" ht="14.25" customHeight="1" x14ac:dyDescent="0.2">
      <c r="C100" s="9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91"/>
      <c r="AA100" s="132"/>
      <c r="AB100" s="133"/>
      <c r="AC100" s="133"/>
      <c r="AD100" s="133"/>
      <c r="AE100" s="133"/>
      <c r="AF100" s="133"/>
      <c r="AG100" s="133"/>
      <c r="AH100" s="134"/>
      <c r="AI100" s="141"/>
      <c r="AJ100" s="142"/>
      <c r="AK100" s="142"/>
      <c r="AL100" s="142"/>
      <c r="AM100" s="142"/>
      <c r="AN100" s="142"/>
      <c r="AO100" s="142"/>
      <c r="AP100" s="142"/>
      <c r="AQ100" s="142"/>
      <c r="AR100" s="143"/>
      <c r="AS100" s="141"/>
      <c r="AT100" s="142"/>
      <c r="AU100" s="142"/>
      <c r="AV100" s="142"/>
      <c r="AW100" s="142"/>
      <c r="AX100" s="142"/>
      <c r="AY100" s="142"/>
      <c r="AZ100" s="142"/>
      <c r="BA100" s="142"/>
      <c r="BB100" s="143"/>
      <c r="BC100" s="148"/>
      <c r="BD100" s="142"/>
      <c r="BE100" s="142"/>
      <c r="BF100" s="142"/>
      <c r="BG100" s="142"/>
      <c r="BH100" s="142"/>
      <c r="BI100" s="142"/>
      <c r="BJ100" s="142"/>
      <c r="BK100" s="142"/>
      <c r="BL100" s="143"/>
      <c r="BM100" s="148"/>
      <c r="BN100" s="142"/>
      <c r="BO100" s="142"/>
      <c r="BP100" s="142"/>
      <c r="BQ100" s="142"/>
      <c r="BR100" s="142"/>
      <c r="BS100" s="142"/>
      <c r="BT100" s="142"/>
      <c r="BU100" s="142"/>
      <c r="BV100" s="151"/>
    </row>
    <row r="101" spans="3:75" ht="14.25" customHeight="1" x14ac:dyDescent="0.2">
      <c r="C101" s="9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91"/>
      <c r="AA101" s="132"/>
      <c r="AB101" s="133"/>
      <c r="AC101" s="133"/>
      <c r="AD101" s="133"/>
      <c r="AE101" s="133"/>
      <c r="AF101" s="133"/>
      <c r="AG101" s="133"/>
      <c r="AH101" s="134"/>
      <c r="AI101" s="141"/>
      <c r="AJ101" s="142"/>
      <c r="AK101" s="142"/>
      <c r="AL101" s="142"/>
      <c r="AM101" s="142"/>
      <c r="AN101" s="142"/>
      <c r="AO101" s="142"/>
      <c r="AP101" s="142"/>
      <c r="AQ101" s="142"/>
      <c r="AR101" s="143"/>
      <c r="AS101" s="141"/>
      <c r="AT101" s="142"/>
      <c r="AU101" s="142"/>
      <c r="AV101" s="142"/>
      <c r="AW101" s="142"/>
      <c r="AX101" s="142"/>
      <c r="AY101" s="142"/>
      <c r="AZ101" s="142"/>
      <c r="BA101" s="142"/>
      <c r="BB101" s="143"/>
      <c r="BC101" s="148"/>
      <c r="BD101" s="142"/>
      <c r="BE101" s="142"/>
      <c r="BF101" s="142"/>
      <c r="BG101" s="142"/>
      <c r="BH101" s="142"/>
      <c r="BI101" s="142"/>
      <c r="BJ101" s="142"/>
      <c r="BK101" s="142"/>
      <c r="BL101" s="143"/>
      <c r="BM101" s="148"/>
      <c r="BN101" s="142"/>
      <c r="BO101" s="142"/>
      <c r="BP101" s="142"/>
      <c r="BQ101" s="142"/>
      <c r="BR101" s="142"/>
      <c r="BS101" s="142"/>
      <c r="BT101" s="142"/>
      <c r="BU101" s="142"/>
      <c r="BV101" s="151"/>
    </row>
    <row r="102" spans="3:75" ht="14.25" customHeight="1" x14ac:dyDescent="0.2">
      <c r="C102" s="9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91"/>
      <c r="AA102" s="132"/>
      <c r="AB102" s="133"/>
      <c r="AC102" s="133"/>
      <c r="AD102" s="133"/>
      <c r="AE102" s="133"/>
      <c r="AF102" s="133"/>
      <c r="AG102" s="133"/>
      <c r="AH102" s="134"/>
      <c r="AI102" s="141"/>
      <c r="AJ102" s="142"/>
      <c r="AK102" s="142"/>
      <c r="AL102" s="142"/>
      <c r="AM102" s="142"/>
      <c r="AN102" s="142"/>
      <c r="AO102" s="142"/>
      <c r="AP102" s="142"/>
      <c r="AQ102" s="142"/>
      <c r="AR102" s="143"/>
      <c r="AS102" s="141"/>
      <c r="AT102" s="142"/>
      <c r="AU102" s="142"/>
      <c r="AV102" s="142"/>
      <c r="AW102" s="142"/>
      <c r="AX102" s="142"/>
      <c r="AY102" s="142"/>
      <c r="AZ102" s="142"/>
      <c r="BA102" s="142"/>
      <c r="BB102" s="143"/>
      <c r="BC102" s="148"/>
      <c r="BD102" s="142"/>
      <c r="BE102" s="142"/>
      <c r="BF102" s="142"/>
      <c r="BG102" s="142"/>
      <c r="BH102" s="142"/>
      <c r="BI102" s="142"/>
      <c r="BJ102" s="142"/>
      <c r="BK102" s="142"/>
      <c r="BL102" s="143"/>
      <c r="BM102" s="148"/>
      <c r="BN102" s="142"/>
      <c r="BO102" s="142"/>
      <c r="BP102" s="142"/>
      <c r="BQ102" s="142"/>
      <c r="BR102" s="142"/>
      <c r="BS102" s="142"/>
      <c r="BT102" s="142"/>
      <c r="BU102" s="142"/>
      <c r="BV102" s="151"/>
    </row>
    <row r="103" spans="3:75" ht="14.25" customHeight="1" x14ac:dyDescent="0.2">
      <c r="C103" s="9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91"/>
      <c r="AA103" s="132"/>
      <c r="AB103" s="133"/>
      <c r="AC103" s="133"/>
      <c r="AD103" s="133"/>
      <c r="AE103" s="133"/>
      <c r="AF103" s="133"/>
      <c r="AG103" s="133"/>
      <c r="AH103" s="134"/>
      <c r="AI103" s="141"/>
      <c r="AJ103" s="142"/>
      <c r="AK103" s="142"/>
      <c r="AL103" s="142"/>
      <c r="AM103" s="142"/>
      <c r="AN103" s="142"/>
      <c r="AO103" s="142"/>
      <c r="AP103" s="142"/>
      <c r="AQ103" s="142"/>
      <c r="AR103" s="143"/>
      <c r="AS103" s="141"/>
      <c r="AT103" s="142"/>
      <c r="AU103" s="142"/>
      <c r="AV103" s="142"/>
      <c r="AW103" s="142"/>
      <c r="AX103" s="142"/>
      <c r="AY103" s="142"/>
      <c r="AZ103" s="142"/>
      <c r="BA103" s="142"/>
      <c r="BB103" s="143"/>
      <c r="BC103" s="148"/>
      <c r="BD103" s="142"/>
      <c r="BE103" s="142"/>
      <c r="BF103" s="142"/>
      <c r="BG103" s="142"/>
      <c r="BH103" s="142"/>
      <c r="BI103" s="142"/>
      <c r="BJ103" s="142"/>
      <c r="BK103" s="142"/>
      <c r="BL103" s="143"/>
      <c r="BM103" s="148"/>
      <c r="BN103" s="142"/>
      <c r="BO103" s="142"/>
      <c r="BP103" s="142"/>
      <c r="BQ103" s="142"/>
      <c r="BR103" s="142"/>
      <c r="BS103" s="142"/>
      <c r="BT103" s="142"/>
      <c r="BU103" s="142"/>
      <c r="BV103" s="151"/>
    </row>
    <row r="104" spans="3:75" ht="305.25" customHeight="1" x14ac:dyDescent="0.2">
      <c r="C104" s="78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92"/>
      <c r="AA104" s="135"/>
      <c r="AB104" s="136"/>
      <c r="AC104" s="136"/>
      <c r="AD104" s="136"/>
      <c r="AE104" s="136"/>
      <c r="AF104" s="136"/>
      <c r="AG104" s="136"/>
      <c r="AH104" s="137"/>
      <c r="AI104" s="144"/>
      <c r="AJ104" s="145"/>
      <c r="AK104" s="145"/>
      <c r="AL104" s="145"/>
      <c r="AM104" s="145"/>
      <c r="AN104" s="145"/>
      <c r="AO104" s="145"/>
      <c r="AP104" s="145"/>
      <c r="AQ104" s="145"/>
      <c r="AR104" s="146"/>
      <c r="AS104" s="144"/>
      <c r="AT104" s="145"/>
      <c r="AU104" s="145"/>
      <c r="AV104" s="145"/>
      <c r="AW104" s="145"/>
      <c r="AX104" s="145"/>
      <c r="AY104" s="145"/>
      <c r="AZ104" s="145"/>
      <c r="BA104" s="145"/>
      <c r="BB104" s="146"/>
      <c r="BC104" s="149"/>
      <c r="BD104" s="145"/>
      <c r="BE104" s="145"/>
      <c r="BF104" s="145"/>
      <c r="BG104" s="145"/>
      <c r="BH104" s="145"/>
      <c r="BI104" s="145"/>
      <c r="BJ104" s="145"/>
      <c r="BK104" s="145"/>
      <c r="BL104" s="146"/>
      <c r="BM104" s="149"/>
      <c r="BN104" s="145"/>
      <c r="BO104" s="145"/>
      <c r="BP104" s="145"/>
      <c r="BQ104" s="145"/>
      <c r="BR104" s="145"/>
      <c r="BS104" s="145"/>
      <c r="BT104" s="145"/>
      <c r="BU104" s="145"/>
      <c r="BV104" s="152"/>
    </row>
    <row r="105" spans="3:75" ht="25.5" customHeight="1" x14ac:dyDescent="0.2">
      <c r="C105" s="78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92"/>
      <c r="AA105" s="78"/>
      <c r="AB105" s="79"/>
      <c r="AC105" s="79"/>
      <c r="AD105" s="79"/>
      <c r="AE105" s="79"/>
      <c r="AF105" s="79"/>
      <c r="AG105" s="79"/>
      <c r="AH105" s="79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8"/>
    </row>
    <row r="106" spans="3:75" ht="27.75" customHeight="1" x14ac:dyDescent="0.2">
      <c r="C106" s="101" t="s">
        <v>38</v>
      </c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3"/>
      <c r="AA106" s="192" t="s">
        <v>39</v>
      </c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193"/>
      <c r="AL106" s="193"/>
      <c r="AM106" s="193"/>
      <c r="AN106" s="193"/>
      <c r="AO106" s="193"/>
      <c r="AP106" s="193"/>
      <c r="AQ106" s="193"/>
      <c r="AR106" s="193"/>
      <c r="AS106" s="193"/>
      <c r="AT106" s="193"/>
      <c r="AU106" s="193"/>
      <c r="AV106" s="193"/>
      <c r="AW106" s="193"/>
      <c r="AX106" s="193"/>
      <c r="AY106" s="193"/>
      <c r="AZ106" s="193"/>
      <c r="BA106" s="193"/>
      <c r="BB106" s="193"/>
      <c r="BC106" s="193"/>
      <c r="BD106" s="193"/>
      <c r="BE106" s="193"/>
      <c r="BF106" s="193"/>
      <c r="BG106" s="193"/>
      <c r="BH106" s="193"/>
      <c r="BI106" s="193"/>
      <c r="BJ106" s="193"/>
      <c r="BK106" s="193"/>
      <c r="BL106" s="193"/>
      <c r="BM106" s="193"/>
      <c r="BN106" s="193"/>
      <c r="BO106" s="193"/>
      <c r="BP106" s="193"/>
      <c r="BQ106" s="193"/>
      <c r="BR106" s="193"/>
      <c r="BS106" s="193"/>
      <c r="BT106" s="193"/>
      <c r="BU106" s="193"/>
      <c r="BV106" s="194"/>
    </row>
    <row r="107" spans="3:75" ht="41.25" customHeight="1" x14ac:dyDescent="0.2">
      <c r="C107" s="104" t="s">
        <v>40</v>
      </c>
      <c r="D107" s="105"/>
      <c r="E107" s="105"/>
      <c r="F107" s="105"/>
      <c r="G107" s="105"/>
      <c r="H107" s="105"/>
      <c r="I107" s="106"/>
      <c r="J107" s="104" t="s">
        <v>62</v>
      </c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6"/>
      <c r="V107" s="207" t="s">
        <v>42</v>
      </c>
      <c r="W107" s="207"/>
      <c r="X107" s="207"/>
      <c r="Y107" s="207"/>
      <c r="Z107" s="208"/>
      <c r="AA107" s="195" t="s">
        <v>43</v>
      </c>
      <c r="AB107" s="195"/>
      <c r="AC107" s="195"/>
      <c r="AD107" s="195"/>
      <c r="AE107" s="195"/>
      <c r="AF107" s="195"/>
      <c r="AG107" s="195"/>
      <c r="AH107" s="196"/>
      <c r="AI107" s="197" t="s">
        <v>44</v>
      </c>
      <c r="AJ107" s="198"/>
      <c r="AK107" s="198"/>
      <c r="AL107" s="198"/>
      <c r="AM107" s="198"/>
      <c r="AN107" s="198"/>
      <c r="AO107" s="198"/>
      <c r="AP107" s="198"/>
      <c r="AQ107" s="198"/>
      <c r="AR107" s="199"/>
      <c r="AS107" s="197" t="s">
        <v>56</v>
      </c>
      <c r="AT107" s="198"/>
      <c r="AU107" s="198"/>
      <c r="AV107" s="198"/>
      <c r="AW107" s="198"/>
      <c r="AX107" s="198"/>
      <c r="AY107" s="198"/>
      <c r="AZ107" s="198"/>
      <c r="BA107" s="198"/>
      <c r="BB107" s="199"/>
      <c r="BC107" s="197" t="s">
        <v>46</v>
      </c>
      <c r="BD107" s="198"/>
      <c r="BE107" s="198"/>
      <c r="BF107" s="198"/>
      <c r="BG107" s="198"/>
      <c r="BH107" s="198"/>
      <c r="BI107" s="198"/>
      <c r="BJ107" s="198"/>
      <c r="BK107" s="198"/>
      <c r="BL107" s="199"/>
      <c r="BM107" s="197" t="s">
        <v>47</v>
      </c>
      <c r="BN107" s="198"/>
      <c r="BO107" s="198"/>
      <c r="BP107" s="198"/>
      <c r="BQ107" s="198"/>
      <c r="BR107" s="198"/>
      <c r="BS107" s="198"/>
      <c r="BT107" s="198"/>
      <c r="BU107" s="198"/>
      <c r="BV107" s="199"/>
    </row>
    <row r="108" spans="3:75" ht="84" customHeight="1" x14ac:dyDescent="0.2">
      <c r="C108" s="95" t="s">
        <v>48</v>
      </c>
      <c r="D108" s="96"/>
      <c r="E108" s="96"/>
      <c r="F108" s="96"/>
      <c r="G108" s="96"/>
      <c r="H108" s="96"/>
      <c r="I108" s="97"/>
      <c r="J108" s="204" t="s">
        <v>63</v>
      </c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205"/>
      <c r="V108" s="183">
        <v>0.8</v>
      </c>
      <c r="W108" s="184"/>
      <c r="X108" s="184"/>
      <c r="Y108" s="184"/>
      <c r="Z108" s="185"/>
      <c r="AA108" s="189" t="s">
        <v>64</v>
      </c>
      <c r="AB108" s="189"/>
      <c r="AC108" s="189"/>
      <c r="AD108" s="189"/>
      <c r="AE108" s="189"/>
      <c r="AF108" s="189"/>
      <c r="AG108" s="189"/>
      <c r="AH108" s="206"/>
      <c r="AI108" s="190"/>
      <c r="AJ108" s="122"/>
      <c r="AK108" s="122"/>
      <c r="AL108" s="122"/>
      <c r="AM108" s="122"/>
      <c r="AN108" s="122"/>
      <c r="AO108" s="122"/>
      <c r="AP108" s="122"/>
      <c r="AQ108" s="122"/>
      <c r="AR108" s="123"/>
      <c r="AS108" s="121"/>
      <c r="AT108" s="122"/>
      <c r="AU108" s="122"/>
      <c r="AV108" s="122"/>
      <c r="AW108" s="122"/>
      <c r="AX108" s="122"/>
      <c r="AY108" s="122"/>
      <c r="AZ108" s="122"/>
      <c r="BA108" s="122"/>
      <c r="BB108" s="123"/>
      <c r="BC108" s="121"/>
      <c r="BD108" s="122"/>
      <c r="BE108" s="122"/>
      <c r="BF108" s="122"/>
      <c r="BG108" s="122"/>
      <c r="BH108" s="122"/>
      <c r="BI108" s="122"/>
      <c r="BJ108" s="122"/>
      <c r="BK108" s="122"/>
      <c r="BL108" s="123"/>
      <c r="BM108" s="121"/>
      <c r="BN108" s="122"/>
      <c r="BO108" s="122"/>
      <c r="BP108" s="122"/>
      <c r="BQ108" s="122"/>
      <c r="BR108" s="122"/>
      <c r="BS108" s="122"/>
      <c r="BT108" s="122"/>
      <c r="BU108" s="122"/>
      <c r="BV108" s="124"/>
      <c r="BW108" s="61"/>
    </row>
    <row r="109" spans="3:75" ht="111.75" customHeight="1" x14ac:dyDescent="0.2">
      <c r="C109" s="98"/>
      <c r="D109" s="99"/>
      <c r="E109" s="99"/>
      <c r="F109" s="99"/>
      <c r="G109" s="99"/>
      <c r="H109" s="99"/>
      <c r="I109" s="100"/>
      <c r="J109" s="180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2"/>
      <c r="V109" s="186"/>
      <c r="W109" s="187"/>
      <c r="X109" s="187"/>
      <c r="Y109" s="187"/>
      <c r="Z109" s="188"/>
      <c r="AA109" s="125" t="s">
        <v>65</v>
      </c>
      <c r="AB109" s="125"/>
      <c r="AC109" s="125"/>
      <c r="AD109" s="125"/>
      <c r="AE109" s="125"/>
      <c r="AF109" s="125"/>
      <c r="AG109" s="125"/>
      <c r="AH109" s="203"/>
      <c r="AI109" s="126"/>
      <c r="AJ109" s="127"/>
      <c r="AK109" s="127"/>
      <c r="AL109" s="127"/>
      <c r="AM109" s="127"/>
      <c r="AN109" s="127"/>
      <c r="AO109" s="127"/>
      <c r="AP109" s="127"/>
      <c r="AQ109" s="127"/>
      <c r="AR109" s="128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71"/>
      <c r="BC109" s="172"/>
      <c r="BD109" s="127"/>
      <c r="BE109" s="127"/>
      <c r="BF109" s="127"/>
      <c r="BG109" s="127"/>
      <c r="BH109" s="127"/>
      <c r="BI109" s="127"/>
      <c r="BJ109" s="127"/>
      <c r="BK109" s="127"/>
      <c r="BL109" s="171"/>
      <c r="BM109" s="172"/>
      <c r="BN109" s="127"/>
      <c r="BO109" s="127"/>
      <c r="BP109" s="127"/>
      <c r="BQ109" s="127"/>
      <c r="BR109" s="127"/>
      <c r="BS109" s="127"/>
      <c r="BT109" s="127"/>
      <c r="BU109" s="127"/>
      <c r="BV109" s="176"/>
    </row>
    <row r="110" spans="3:75" ht="30" customHeight="1" x14ac:dyDescent="0.2">
      <c r="C110" s="9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91"/>
      <c r="AA110" s="200" t="s">
        <v>62</v>
      </c>
      <c r="AB110" s="201"/>
      <c r="AC110" s="201"/>
      <c r="AD110" s="201"/>
      <c r="AE110" s="201"/>
      <c r="AF110" s="201"/>
      <c r="AG110" s="201"/>
      <c r="AH110" s="202"/>
      <c r="AI110" s="154" t="e">
        <f>+AI108/AI109</f>
        <v>#DIV/0!</v>
      </c>
      <c r="AJ110" s="155"/>
      <c r="AK110" s="155"/>
      <c r="AL110" s="155"/>
      <c r="AM110" s="155"/>
      <c r="AN110" s="155"/>
      <c r="AO110" s="155"/>
      <c r="AP110" s="155"/>
      <c r="AQ110" s="155"/>
      <c r="AR110" s="158"/>
      <c r="AS110" s="159" t="e">
        <f>+AS108/AS109</f>
        <v>#DIV/0!</v>
      </c>
      <c r="AT110" s="155"/>
      <c r="AU110" s="155"/>
      <c r="AV110" s="155"/>
      <c r="AW110" s="155"/>
      <c r="AX110" s="155"/>
      <c r="AY110" s="155"/>
      <c r="AZ110" s="155"/>
      <c r="BA110" s="155"/>
      <c r="BB110" s="158"/>
      <c r="BC110" s="159" t="e">
        <f>+BC108/BC109</f>
        <v>#DIV/0!</v>
      </c>
      <c r="BD110" s="155"/>
      <c r="BE110" s="155"/>
      <c r="BF110" s="155"/>
      <c r="BG110" s="155"/>
      <c r="BH110" s="155"/>
      <c r="BI110" s="155"/>
      <c r="BJ110" s="155"/>
      <c r="BK110" s="155"/>
      <c r="BL110" s="158"/>
      <c r="BM110" s="159" t="e">
        <f>+BM108/BM109</f>
        <v>#DIV/0!</v>
      </c>
      <c r="BN110" s="155"/>
      <c r="BO110" s="155"/>
      <c r="BP110" s="155"/>
      <c r="BQ110" s="155"/>
      <c r="BR110" s="155"/>
      <c r="BS110" s="155"/>
      <c r="BT110" s="155"/>
      <c r="BU110" s="155"/>
      <c r="BV110" s="160"/>
    </row>
    <row r="111" spans="3:75" ht="59.25" customHeight="1" x14ac:dyDescent="0.2">
      <c r="C111" s="9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91"/>
      <c r="AA111" s="161" t="s">
        <v>66</v>
      </c>
      <c r="AB111" s="162"/>
      <c r="AC111" s="162"/>
      <c r="AD111" s="162"/>
      <c r="AE111" s="162"/>
      <c r="AF111" s="162"/>
      <c r="AG111" s="162"/>
      <c r="AH111" s="163"/>
      <c r="AI111" s="164" t="e">
        <f>+AI110</f>
        <v>#DIV/0!</v>
      </c>
      <c r="AJ111" s="165"/>
      <c r="AK111" s="165"/>
      <c r="AL111" s="165"/>
      <c r="AM111" s="165"/>
      <c r="AN111" s="165"/>
      <c r="AO111" s="165"/>
      <c r="AP111" s="165"/>
      <c r="AQ111" s="165"/>
      <c r="AR111" s="166"/>
      <c r="AS111" s="167" t="e">
        <f>+(AI111+AS110)/2</f>
        <v>#DIV/0!</v>
      </c>
      <c r="AT111" s="168"/>
      <c r="AU111" s="168"/>
      <c r="AV111" s="168"/>
      <c r="AW111" s="168"/>
      <c r="AX111" s="168"/>
      <c r="AY111" s="168"/>
      <c r="AZ111" s="168"/>
      <c r="BA111" s="168"/>
      <c r="BB111" s="169"/>
      <c r="BC111" s="167" t="e">
        <f>+(AS111*2+BC110)/3</f>
        <v>#DIV/0!</v>
      </c>
      <c r="BD111" s="168"/>
      <c r="BE111" s="168"/>
      <c r="BF111" s="168"/>
      <c r="BG111" s="168"/>
      <c r="BH111" s="168"/>
      <c r="BI111" s="168"/>
      <c r="BJ111" s="168"/>
      <c r="BK111" s="168"/>
      <c r="BL111" s="169"/>
      <c r="BM111" s="167" t="e">
        <f>+(BC111*3+BM110)/4</f>
        <v>#DIV/0!</v>
      </c>
      <c r="BN111" s="168"/>
      <c r="BO111" s="168"/>
      <c r="BP111" s="168"/>
      <c r="BQ111" s="168"/>
      <c r="BR111" s="168"/>
      <c r="BS111" s="168"/>
      <c r="BT111" s="168"/>
      <c r="BU111" s="168"/>
      <c r="BV111" s="170"/>
    </row>
    <row r="112" spans="3:75" ht="30" customHeight="1" x14ac:dyDescent="0.2">
      <c r="C112" s="9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91"/>
      <c r="AA112" s="129" t="s">
        <v>54</v>
      </c>
      <c r="AB112" s="130"/>
      <c r="AC112" s="130"/>
      <c r="AD112" s="130"/>
      <c r="AE112" s="130"/>
      <c r="AF112" s="130"/>
      <c r="AG112" s="130"/>
      <c r="AH112" s="131"/>
      <c r="AI112" s="138"/>
      <c r="AJ112" s="139"/>
      <c r="AK112" s="139"/>
      <c r="AL112" s="139"/>
      <c r="AM112" s="139"/>
      <c r="AN112" s="139"/>
      <c r="AO112" s="139"/>
      <c r="AP112" s="139"/>
      <c r="AQ112" s="139"/>
      <c r="AR112" s="140"/>
      <c r="AS112" s="138"/>
      <c r="AT112" s="139"/>
      <c r="AU112" s="139"/>
      <c r="AV112" s="139"/>
      <c r="AW112" s="139"/>
      <c r="AX112" s="139"/>
      <c r="AY112" s="139"/>
      <c r="AZ112" s="139"/>
      <c r="BA112" s="139"/>
      <c r="BB112" s="140"/>
      <c r="BC112" s="147"/>
      <c r="BD112" s="139"/>
      <c r="BE112" s="139"/>
      <c r="BF112" s="139"/>
      <c r="BG112" s="139"/>
      <c r="BH112" s="139"/>
      <c r="BI112" s="139"/>
      <c r="BJ112" s="139"/>
      <c r="BK112" s="139"/>
      <c r="BL112" s="140"/>
      <c r="BM112" s="147"/>
      <c r="BN112" s="139"/>
      <c r="BO112" s="139"/>
      <c r="BP112" s="139"/>
      <c r="BQ112" s="139"/>
      <c r="BR112" s="139"/>
      <c r="BS112" s="139"/>
      <c r="BT112" s="139"/>
      <c r="BU112" s="139"/>
      <c r="BV112" s="150"/>
    </row>
    <row r="113" spans="3:74" ht="14.25" customHeight="1" x14ac:dyDescent="0.2">
      <c r="C113" s="9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91"/>
      <c r="AA113" s="132"/>
      <c r="AB113" s="133"/>
      <c r="AC113" s="133"/>
      <c r="AD113" s="133"/>
      <c r="AE113" s="133"/>
      <c r="AF113" s="133"/>
      <c r="AG113" s="133"/>
      <c r="AH113" s="134"/>
      <c r="AI113" s="141"/>
      <c r="AJ113" s="142"/>
      <c r="AK113" s="142"/>
      <c r="AL113" s="142"/>
      <c r="AM113" s="142"/>
      <c r="AN113" s="142"/>
      <c r="AO113" s="142"/>
      <c r="AP113" s="142"/>
      <c r="AQ113" s="142"/>
      <c r="AR113" s="143"/>
      <c r="AS113" s="141"/>
      <c r="AT113" s="142"/>
      <c r="AU113" s="142"/>
      <c r="AV113" s="142"/>
      <c r="AW113" s="142"/>
      <c r="AX113" s="142"/>
      <c r="AY113" s="142"/>
      <c r="AZ113" s="142"/>
      <c r="BA113" s="142"/>
      <c r="BB113" s="143"/>
      <c r="BC113" s="148"/>
      <c r="BD113" s="142"/>
      <c r="BE113" s="142"/>
      <c r="BF113" s="142"/>
      <c r="BG113" s="142"/>
      <c r="BH113" s="142"/>
      <c r="BI113" s="142"/>
      <c r="BJ113" s="142"/>
      <c r="BK113" s="142"/>
      <c r="BL113" s="143"/>
      <c r="BM113" s="148"/>
      <c r="BN113" s="142"/>
      <c r="BO113" s="142"/>
      <c r="BP113" s="142"/>
      <c r="BQ113" s="142"/>
      <c r="BR113" s="142"/>
      <c r="BS113" s="142"/>
      <c r="BT113" s="142"/>
      <c r="BU113" s="142"/>
      <c r="BV113" s="151"/>
    </row>
    <row r="114" spans="3:74" ht="14.25" customHeight="1" x14ac:dyDescent="0.2">
      <c r="C114" s="9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91"/>
      <c r="AA114" s="132"/>
      <c r="AB114" s="133"/>
      <c r="AC114" s="133"/>
      <c r="AD114" s="133"/>
      <c r="AE114" s="133"/>
      <c r="AF114" s="133"/>
      <c r="AG114" s="133"/>
      <c r="AH114" s="134"/>
      <c r="AI114" s="141"/>
      <c r="AJ114" s="142"/>
      <c r="AK114" s="142"/>
      <c r="AL114" s="142"/>
      <c r="AM114" s="142"/>
      <c r="AN114" s="142"/>
      <c r="AO114" s="142"/>
      <c r="AP114" s="142"/>
      <c r="AQ114" s="142"/>
      <c r="AR114" s="143"/>
      <c r="AS114" s="141"/>
      <c r="AT114" s="142"/>
      <c r="AU114" s="142"/>
      <c r="AV114" s="142"/>
      <c r="AW114" s="142"/>
      <c r="AX114" s="142"/>
      <c r="AY114" s="142"/>
      <c r="AZ114" s="142"/>
      <c r="BA114" s="142"/>
      <c r="BB114" s="143"/>
      <c r="BC114" s="148"/>
      <c r="BD114" s="142"/>
      <c r="BE114" s="142"/>
      <c r="BF114" s="142"/>
      <c r="BG114" s="142"/>
      <c r="BH114" s="142"/>
      <c r="BI114" s="142"/>
      <c r="BJ114" s="142"/>
      <c r="BK114" s="142"/>
      <c r="BL114" s="143"/>
      <c r="BM114" s="148"/>
      <c r="BN114" s="142"/>
      <c r="BO114" s="142"/>
      <c r="BP114" s="142"/>
      <c r="BQ114" s="142"/>
      <c r="BR114" s="142"/>
      <c r="BS114" s="142"/>
      <c r="BT114" s="142"/>
      <c r="BU114" s="142"/>
      <c r="BV114" s="151"/>
    </row>
    <row r="115" spans="3:74" ht="14.25" customHeight="1" x14ac:dyDescent="0.2">
      <c r="C115" s="9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91"/>
      <c r="AA115" s="132"/>
      <c r="AB115" s="133"/>
      <c r="AC115" s="133"/>
      <c r="AD115" s="133"/>
      <c r="AE115" s="133"/>
      <c r="AF115" s="133"/>
      <c r="AG115" s="133"/>
      <c r="AH115" s="134"/>
      <c r="AI115" s="141"/>
      <c r="AJ115" s="142"/>
      <c r="AK115" s="142"/>
      <c r="AL115" s="142"/>
      <c r="AM115" s="142"/>
      <c r="AN115" s="142"/>
      <c r="AO115" s="142"/>
      <c r="AP115" s="142"/>
      <c r="AQ115" s="142"/>
      <c r="AR115" s="143"/>
      <c r="AS115" s="141"/>
      <c r="AT115" s="142"/>
      <c r="AU115" s="142"/>
      <c r="AV115" s="142"/>
      <c r="AW115" s="142"/>
      <c r="AX115" s="142"/>
      <c r="AY115" s="142"/>
      <c r="AZ115" s="142"/>
      <c r="BA115" s="142"/>
      <c r="BB115" s="143"/>
      <c r="BC115" s="148"/>
      <c r="BD115" s="142"/>
      <c r="BE115" s="142"/>
      <c r="BF115" s="142"/>
      <c r="BG115" s="142"/>
      <c r="BH115" s="142"/>
      <c r="BI115" s="142"/>
      <c r="BJ115" s="142"/>
      <c r="BK115" s="142"/>
      <c r="BL115" s="143"/>
      <c r="BM115" s="148"/>
      <c r="BN115" s="142"/>
      <c r="BO115" s="142"/>
      <c r="BP115" s="142"/>
      <c r="BQ115" s="142"/>
      <c r="BR115" s="142"/>
      <c r="BS115" s="142"/>
      <c r="BT115" s="142"/>
      <c r="BU115" s="142"/>
      <c r="BV115" s="151"/>
    </row>
    <row r="116" spans="3:74" ht="14.25" customHeight="1" x14ac:dyDescent="0.2">
      <c r="C116" s="9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91"/>
      <c r="AA116" s="132"/>
      <c r="AB116" s="133"/>
      <c r="AC116" s="133"/>
      <c r="AD116" s="133"/>
      <c r="AE116" s="133"/>
      <c r="AF116" s="133"/>
      <c r="AG116" s="133"/>
      <c r="AH116" s="134"/>
      <c r="AI116" s="141"/>
      <c r="AJ116" s="142"/>
      <c r="AK116" s="142"/>
      <c r="AL116" s="142"/>
      <c r="AM116" s="142"/>
      <c r="AN116" s="142"/>
      <c r="AO116" s="142"/>
      <c r="AP116" s="142"/>
      <c r="AQ116" s="142"/>
      <c r="AR116" s="143"/>
      <c r="AS116" s="141"/>
      <c r="AT116" s="142"/>
      <c r="AU116" s="142"/>
      <c r="AV116" s="142"/>
      <c r="AW116" s="142"/>
      <c r="AX116" s="142"/>
      <c r="AY116" s="142"/>
      <c r="AZ116" s="142"/>
      <c r="BA116" s="142"/>
      <c r="BB116" s="143"/>
      <c r="BC116" s="148"/>
      <c r="BD116" s="142"/>
      <c r="BE116" s="142"/>
      <c r="BF116" s="142"/>
      <c r="BG116" s="142"/>
      <c r="BH116" s="142"/>
      <c r="BI116" s="142"/>
      <c r="BJ116" s="142"/>
      <c r="BK116" s="142"/>
      <c r="BL116" s="143"/>
      <c r="BM116" s="148"/>
      <c r="BN116" s="142"/>
      <c r="BO116" s="142"/>
      <c r="BP116" s="142"/>
      <c r="BQ116" s="142"/>
      <c r="BR116" s="142"/>
      <c r="BS116" s="142"/>
      <c r="BT116" s="142"/>
      <c r="BU116" s="142"/>
      <c r="BV116" s="151"/>
    </row>
    <row r="117" spans="3:74" ht="14.25" customHeight="1" x14ac:dyDescent="0.2">
      <c r="C117" s="9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91"/>
      <c r="AA117" s="132"/>
      <c r="AB117" s="133"/>
      <c r="AC117" s="133"/>
      <c r="AD117" s="133"/>
      <c r="AE117" s="133"/>
      <c r="AF117" s="133"/>
      <c r="AG117" s="133"/>
      <c r="AH117" s="134"/>
      <c r="AI117" s="141"/>
      <c r="AJ117" s="142"/>
      <c r="AK117" s="142"/>
      <c r="AL117" s="142"/>
      <c r="AM117" s="142"/>
      <c r="AN117" s="142"/>
      <c r="AO117" s="142"/>
      <c r="AP117" s="142"/>
      <c r="AQ117" s="142"/>
      <c r="AR117" s="143"/>
      <c r="AS117" s="141"/>
      <c r="AT117" s="142"/>
      <c r="AU117" s="142"/>
      <c r="AV117" s="142"/>
      <c r="AW117" s="142"/>
      <c r="AX117" s="142"/>
      <c r="AY117" s="142"/>
      <c r="AZ117" s="142"/>
      <c r="BA117" s="142"/>
      <c r="BB117" s="143"/>
      <c r="BC117" s="148"/>
      <c r="BD117" s="142"/>
      <c r="BE117" s="142"/>
      <c r="BF117" s="142"/>
      <c r="BG117" s="142"/>
      <c r="BH117" s="142"/>
      <c r="BI117" s="142"/>
      <c r="BJ117" s="142"/>
      <c r="BK117" s="142"/>
      <c r="BL117" s="143"/>
      <c r="BM117" s="148"/>
      <c r="BN117" s="142"/>
      <c r="BO117" s="142"/>
      <c r="BP117" s="142"/>
      <c r="BQ117" s="142"/>
      <c r="BR117" s="142"/>
      <c r="BS117" s="142"/>
      <c r="BT117" s="142"/>
      <c r="BU117" s="142"/>
      <c r="BV117" s="151"/>
    </row>
    <row r="118" spans="3:74" ht="14.25" customHeight="1" x14ac:dyDescent="0.2">
      <c r="C118" s="9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91"/>
      <c r="AA118" s="132"/>
      <c r="AB118" s="133"/>
      <c r="AC118" s="133"/>
      <c r="AD118" s="133"/>
      <c r="AE118" s="133"/>
      <c r="AF118" s="133"/>
      <c r="AG118" s="133"/>
      <c r="AH118" s="134"/>
      <c r="AI118" s="141"/>
      <c r="AJ118" s="142"/>
      <c r="AK118" s="142"/>
      <c r="AL118" s="142"/>
      <c r="AM118" s="142"/>
      <c r="AN118" s="142"/>
      <c r="AO118" s="142"/>
      <c r="AP118" s="142"/>
      <c r="AQ118" s="142"/>
      <c r="AR118" s="143"/>
      <c r="AS118" s="141"/>
      <c r="AT118" s="142"/>
      <c r="AU118" s="142"/>
      <c r="AV118" s="142"/>
      <c r="AW118" s="142"/>
      <c r="AX118" s="142"/>
      <c r="AY118" s="142"/>
      <c r="AZ118" s="142"/>
      <c r="BA118" s="142"/>
      <c r="BB118" s="143"/>
      <c r="BC118" s="148"/>
      <c r="BD118" s="142"/>
      <c r="BE118" s="142"/>
      <c r="BF118" s="142"/>
      <c r="BG118" s="142"/>
      <c r="BH118" s="142"/>
      <c r="BI118" s="142"/>
      <c r="BJ118" s="142"/>
      <c r="BK118" s="142"/>
      <c r="BL118" s="143"/>
      <c r="BM118" s="148"/>
      <c r="BN118" s="142"/>
      <c r="BO118" s="142"/>
      <c r="BP118" s="142"/>
      <c r="BQ118" s="142"/>
      <c r="BR118" s="142"/>
      <c r="BS118" s="142"/>
      <c r="BT118" s="142"/>
      <c r="BU118" s="142"/>
      <c r="BV118" s="151"/>
    </row>
    <row r="119" spans="3:74" ht="237.75" customHeight="1" x14ac:dyDescent="0.2">
      <c r="C119" s="78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92"/>
      <c r="AA119" s="135"/>
      <c r="AB119" s="136"/>
      <c r="AC119" s="136"/>
      <c r="AD119" s="136"/>
      <c r="AE119" s="136"/>
      <c r="AF119" s="136"/>
      <c r="AG119" s="136"/>
      <c r="AH119" s="137"/>
      <c r="AI119" s="144"/>
      <c r="AJ119" s="145"/>
      <c r="AK119" s="145"/>
      <c r="AL119" s="145"/>
      <c r="AM119" s="145"/>
      <c r="AN119" s="145"/>
      <c r="AO119" s="145"/>
      <c r="AP119" s="145"/>
      <c r="AQ119" s="145"/>
      <c r="AR119" s="146"/>
      <c r="AS119" s="144"/>
      <c r="AT119" s="145"/>
      <c r="AU119" s="145"/>
      <c r="AV119" s="145"/>
      <c r="AW119" s="145"/>
      <c r="AX119" s="145"/>
      <c r="AY119" s="145"/>
      <c r="AZ119" s="145"/>
      <c r="BA119" s="145"/>
      <c r="BB119" s="146"/>
      <c r="BC119" s="149"/>
      <c r="BD119" s="145"/>
      <c r="BE119" s="145"/>
      <c r="BF119" s="145"/>
      <c r="BG119" s="145"/>
      <c r="BH119" s="145"/>
      <c r="BI119" s="145"/>
      <c r="BJ119" s="145"/>
      <c r="BK119" s="145"/>
      <c r="BL119" s="146"/>
      <c r="BM119" s="149"/>
      <c r="BN119" s="145"/>
      <c r="BO119" s="145"/>
      <c r="BP119" s="145"/>
      <c r="BQ119" s="145"/>
      <c r="BR119" s="145"/>
      <c r="BS119" s="145"/>
      <c r="BT119" s="145"/>
      <c r="BU119" s="145"/>
      <c r="BV119" s="152"/>
    </row>
    <row r="120" spans="3:74" x14ac:dyDescent="0.2"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</row>
    <row r="121" spans="3:74" x14ac:dyDescent="0.2"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</row>
    <row r="122" spans="3:74" x14ac:dyDescent="0.2">
      <c r="C122" s="107" t="s">
        <v>38</v>
      </c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9"/>
      <c r="AA122" s="192" t="s">
        <v>39</v>
      </c>
      <c r="AB122" s="193"/>
      <c r="AC122" s="193"/>
      <c r="AD122" s="193"/>
      <c r="AE122" s="193"/>
      <c r="AF122" s="193"/>
      <c r="AG122" s="193"/>
      <c r="AH122" s="193"/>
      <c r="AI122" s="193"/>
      <c r="AJ122" s="193"/>
      <c r="AK122" s="193"/>
      <c r="AL122" s="193"/>
      <c r="AM122" s="193"/>
      <c r="AN122" s="193"/>
      <c r="AO122" s="193"/>
      <c r="AP122" s="193"/>
      <c r="AQ122" s="193"/>
      <c r="AR122" s="193"/>
      <c r="AS122" s="193"/>
      <c r="AT122" s="193"/>
      <c r="AU122" s="193"/>
      <c r="AV122" s="193"/>
      <c r="AW122" s="193"/>
      <c r="AX122" s="193"/>
      <c r="AY122" s="193"/>
      <c r="AZ122" s="193"/>
      <c r="BA122" s="193"/>
      <c r="BB122" s="193"/>
      <c r="BC122" s="193"/>
      <c r="BD122" s="193"/>
      <c r="BE122" s="193"/>
      <c r="BF122" s="193"/>
      <c r="BG122" s="193"/>
      <c r="BH122" s="193"/>
      <c r="BI122" s="193"/>
      <c r="BJ122" s="193"/>
      <c r="BK122" s="193"/>
      <c r="BL122" s="193"/>
      <c r="BM122" s="193"/>
      <c r="BN122" s="193"/>
      <c r="BO122" s="193"/>
      <c r="BP122" s="193"/>
      <c r="BQ122" s="193"/>
      <c r="BR122" s="193"/>
      <c r="BS122" s="193"/>
      <c r="BT122" s="193"/>
      <c r="BU122" s="193"/>
      <c r="BV122" s="194"/>
    </row>
    <row r="123" spans="3:74" ht="44.25" customHeight="1" x14ac:dyDescent="0.2">
      <c r="C123" s="110" t="s">
        <v>40</v>
      </c>
      <c r="D123" s="111"/>
      <c r="E123" s="111"/>
      <c r="F123" s="111"/>
      <c r="G123" s="111"/>
      <c r="H123" s="111"/>
      <c r="I123" s="112"/>
      <c r="J123" s="177" t="s">
        <v>67</v>
      </c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9"/>
      <c r="V123" s="95" t="s">
        <v>42</v>
      </c>
      <c r="W123" s="96"/>
      <c r="X123" s="96"/>
      <c r="Y123" s="96"/>
      <c r="Z123" s="97"/>
      <c r="AA123" s="195" t="s">
        <v>43</v>
      </c>
      <c r="AB123" s="195"/>
      <c r="AC123" s="195"/>
      <c r="AD123" s="195"/>
      <c r="AE123" s="195"/>
      <c r="AF123" s="195"/>
      <c r="AG123" s="195"/>
      <c r="AH123" s="196"/>
      <c r="AI123" s="197" t="s">
        <v>44</v>
      </c>
      <c r="AJ123" s="198"/>
      <c r="AK123" s="198"/>
      <c r="AL123" s="198"/>
      <c r="AM123" s="198"/>
      <c r="AN123" s="198"/>
      <c r="AO123" s="198"/>
      <c r="AP123" s="198"/>
      <c r="AQ123" s="198"/>
      <c r="AR123" s="199"/>
      <c r="AS123" s="197" t="s">
        <v>56</v>
      </c>
      <c r="AT123" s="198"/>
      <c r="AU123" s="198"/>
      <c r="AV123" s="198"/>
      <c r="AW123" s="198"/>
      <c r="AX123" s="198"/>
      <c r="AY123" s="198"/>
      <c r="AZ123" s="198"/>
      <c r="BA123" s="198"/>
      <c r="BB123" s="199"/>
      <c r="BC123" s="197" t="s">
        <v>46</v>
      </c>
      <c r="BD123" s="198"/>
      <c r="BE123" s="198"/>
      <c r="BF123" s="198"/>
      <c r="BG123" s="198"/>
      <c r="BH123" s="198"/>
      <c r="BI123" s="198"/>
      <c r="BJ123" s="198"/>
      <c r="BK123" s="198"/>
      <c r="BL123" s="199"/>
      <c r="BM123" s="197" t="s">
        <v>47</v>
      </c>
      <c r="BN123" s="198"/>
      <c r="BO123" s="198"/>
      <c r="BP123" s="198"/>
      <c r="BQ123" s="198"/>
      <c r="BR123" s="198"/>
      <c r="BS123" s="198"/>
      <c r="BT123" s="198"/>
      <c r="BU123" s="198"/>
      <c r="BV123" s="199"/>
    </row>
    <row r="124" spans="3:74" ht="123" customHeight="1" x14ac:dyDescent="0.2">
      <c r="C124" s="95" t="s">
        <v>48</v>
      </c>
      <c r="D124" s="96"/>
      <c r="E124" s="96"/>
      <c r="F124" s="96"/>
      <c r="G124" s="96"/>
      <c r="H124" s="96"/>
      <c r="I124" s="97"/>
      <c r="J124" s="177" t="s">
        <v>68</v>
      </c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9"/>
      <c r="V124" s="183">
        <v>1</v>
      </c>
      <c r="W124" s="184"/>
      <c r="X124" s="184"/>
      <c r="Y124" s="184"/>
      <c r="Z124" s="185"/>
      <c r="AA124" s="189" t="s">
        <v>69</v>
      </c>
      <c r="AB124" s="189"/>
      <c r="AC124" s="189"/>
      <c r="AD124" s="189"/>
      <c r="AE124" s="189"/>
      <c r="AF124" s="189"/>
      <c r="AG124" s="189"/>
      <c r="AH124" s="189"/>
      <c r="AI124" s="190"/>
      <c r="AJ124" s="122"/>
      <c r="AK124" s="122"/>
      <c r="AL124" s="122"/>
      <c r="AM124" s="122"/>
      <c r="AN124" s="122"/>
      <c r="AO124" s="122"/>
      <c r="AP124" s="122"/>
      <c r="AQ124" s="122"/>
      <c r="AR124" s="191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3"/>
      <c r="BC124" s="121"/>
      <c r="BD124" s="122"/>
      <c r="BE124" s="122"/>
      <c r="BF124" s="122"/>
      <c r="BG124" s="122"/>
      <c r="BH124" s="122"/>
      <c r="BI124" s="122"/>
      <c r="BJ124" s="122"/>
      <c r="BK124" s="122"/>
      <c r="BL124" s="123"/>
      <c r="BM124" s="121"/>
      <c r="BN124" s="122"/>
      <c r="BO124" s="122"/>
      <c r="BP124" s="122"/>
      <c r="BQ124" s="122"/>
      <c r="BR124" s="122"/>
      <c r="BS124" s="122"/>
      <c r="BT124" s="122"/>
      <c r="BU124" s="122"/>
      <c r="BV124" s="124"/>
    </row>
    <row r="125" spans="3:74" ht="141" customHeight="1" x14ac:dyDescent="0.2">
      <c r="C125" s="98"/>
      <c r="D125" s="99"/>
      <c r="E125" s="99"/>
      <c r="F125" s="99"/>
      <c r="G125" s="99"/>
      <c r="H125" s="99"/>
      <c r="I125" s="100"/>
      <c r="J125" s="180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2"/>
      <c r="V125" s="186"/>
      <c r="W125" s="187"/>
      <c r="X125" s="187"/>
      <c r="Y125" s="187"/>
      <c r="Z125" s="188"/>
      <c r="AA125" s="125" t="s">
        <v>70</v>
      </c>
      <c r="AB125" s="125"/>
      <c r="AC125" s="125"/>
      <c r="AD125" s="125"/>
      <c r="AE125" s="125"/>
      <c r="AF125" s="125"/>
      <c r="AG125" s="125"/>
      <c r="AH125" s="125"/>
      <c r="AI125" s="126"/>
      <c r="AJ125" s="127"/>
      <c r="AK125" s="127"/>
      <c r="AL125" s="127"/>
      <c r="AM125" s="127"/>
      <c r="AN125" s="127"/>
      <c r="AO125" s="127"/>
      <c r="AP125" s="127"/>
      <c r="AQ125" s="127"/>
      <c r="AR125" s="128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71"/>
      <c r="BC125" s="172"/>
      <c r="BD125" s="127"/>
      <c r="BE125" s="127"/>
      <c r="BF125" s="127"/>
      <c r="BG125" s="127"/>
      <c r="BH125" s="127"/>
      <c r="BI125" s="127"/>
      <c r="BJ125" s="127"/>
      <c r="BK125" s="127"/>
      <c r="BL125" s="171"/>
      <c r="BM125" s="172"/>
      <c r="BN125" s="127"/>
      <c r="BO125" s="127"/>
      <c r="BP125" s="127"/>
      <c r="BQ125" s="127"/>
      <c r="BR125" s="127"/>
      <c r="BS125" s="127"/>
      <c r="BT125" s="127"/>
      <c r="BU125" s="127"/>
      <c r="BV125" s="176"/>
    </row>
    <row r="126" spans="3:74" ht="36.75" customHeight="1" x14ac:dyDescent="0.2"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153" t="s">
        <v>60</v>
      </c>
      <c r="AB126" s="125"/>
      <c r="AC126" s="125"/>
      <c r="AD126" s="125"/>
      <c r="AE126" s="125"/>
      <c r="AF126" s="125"/>
      <c r="AG126" s="125"/>
      <c r="AH126" s="125"/>
      <c r="AI126" s="154" t="e">
        <f>+AI124/AI125</f>
        <v>#DIV/0!</v>
      </c>
      <c r="AJ126" s="155"/>
      <c r="AK126" s="155"/>
      <c r="AL126" s="155"/>
      <c r="AM126" s="155"/>
      <c r="AN126" s="155"/>
      <c r="AO126" s="155"/>
      <c r="AP126" s="155"/>
      <c r="AQ126" s="155"/>
      <c r="AR126" s="156"/>
      <c r="AS126" s="157" t="e">
        <f>+AS124/AS125</f>
        <v>#DIV/0!</v>
      </c>
      <c r="AT126" s="155"/>
      <c r="AU126" s="155"/>
      <c r="AV126" s="155"/>
      <c r="AW126" s="155"/>
      <c r="AX126" s="155"/>
      <c r="AY126" s="155"/>
      <c r="AZ126" s="155"/>
      <c r="BA126" s="155"/>
      <c r="BB126" s="158"/>
      <c r="BC126" s="159" t="e">
        <f>+BC124/BC125</f>
        <v>#DIV/0!</v>
      </c>
      <c r="BD126" s="155"/>
      <c r="BE126" s="155"/>
      <c r="BF126" s="155"/>
      <c r="BG126" s="155"/>
      <c r="BH126" s="155"/>
      <c r="BI126" s="155"/>
      <c r="BJ126" s="155"/>
      <c r="BK126" s="155"/>
      <c r="BL126" s="158"/>
      <c r="BM126" s="159" t="e">
        <f>+BM124/BM125</f>
        <v>#DIV/0!</v>
      </c>
      <c r="BN126" s="155"/>
      <c r="BO126" s="155"/>
      <c r="BP126" s="155"/>
      <c r="BQ126" s="155"/>
      <c r="BR126" s="155"/>
      <c r="BS126" s="155"/>
      <c r="BT126" s="155"/>
      <c r="BU126" s="155"/>
      <c r="BV126" s="160"/>
    </row>
    <row r="127" spans="3:74" ht="60" customHeight="1" x14ac:dyDescent="0.2"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161" t="s">
        <v>61</v>
      </c>
      <c r="AB127" s="162"/>
      <c r="AC127" s="162"/>
      <c r="AD127" s="162"/>
      <c r="AE127" s="162"/>
      <c r="AF127" s="162"/>
      <c r="AG127" s="162"/>
      <c r="AH127" s="163"/>
      <c r="AI127" s="164" t="e">
        <f>+AI126</f>
        <v>#DIV/0!</v>
      </c>
      <c r="AJ127" s="165"/>
      <c r="AK127" s="165"/>
      <c r="AL127" s="165"/>
      <c r="AM127" s="165"/>
      <c r="AN127" s="165"/>
      <c r="AO127" s="165"/>
      <c r="AP127" s="165"/>
      <c r="AQ127" s="165"/>
      <c r="AR127" s="166"/>
      <c r="AS127" s="167" t="e">
        <f>+(AI127+AS126)/2</f>
        <v>#DIV/0!</v>
      </c>
      <c r="AT127" s="168"/>
      <c r="AU127" s="168"/>
      <c r="AV127" s="168"/>
      <c r="AW127" s="168"/>
      <c r="AX127" s="168"/>
      <c r="AY127" s="168"/>
      <c r="AZ127" s="168"/>
      <c r="BA127" s="168"/>
      <c r="BB127" s="169"/>
      <c r="BC127" s="167" t="e">
        <f>+(AS127*2+BC126)/3</f>
        <v>#DIV/0!</v>
      </c>
      <c r="BD127" s="168"/>
      <c r="BE127" s="168"/>
      <c r="BF127" s="168"/>
      <c r="BG127" s="168"/>
      <c r="BH127" s="168"/>
      <c r="BI127" s="168"/>
      <c r="BJ127" s="168"/>
      <c r="BK127" s="168"/>
      <c r="BL127" s="169"/>
      <c r="BM127" s="167" t="e">
        <f>+(BC127*3+BM126)/4</f>
        <v>#DIV/0!</v>
      </c>
      <c r="BN127" s="168"/>
      <c r="BO127" s="168"/>
      <c r="BP127" s="168"/>
      <c r="BQ127" s="168"/>
      <c r="BR127" s="168"/>
      <c r="BS127" s="168"/>
      <c r="BT127" s="168"/>
      <c r="BU127" s="168"/>
      <c r="BV127" s="170"/>
    </row>
    <row r="128" spans="3:74" x14ac:dyDescent="0.2"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129" t="s">
        <v>54</v>
      </c>
      <c r="AB128" s="130"/>
      <c r="AC128" s="130"/>
      <c r="AD128" s="130"/>
      <c r="AE128" s="130"/>
      <c r="AF128" s="130"/>
      <c r="AG128" s="130"/>
      <c r="AH128" s="131"/>
      <c r="AI128" s="138"/>
      <c r="AJ128" s="139"/>
      <c r="AK128" s="139"/>
      <c r="AL128" s="139"/>
      <c r="AM128" s="139"/>
      <c r="AN128" s="139"/>
      <c r="AO128" s="139"/>
      <c r="AP128" s="139"/>
      <c r="AQ128" s="139"/>
      <c r="AR128" s="140"/>
      <c r="AS128" s="138"/>
      <c r="AT128" s="139"/>
      <c r="AU128" s="139"/>
      <c r="AV128" s="139"/>
      <c r="AW128" s="139"/>
      <c r="AX128" s="139"/>
      <c r="AY128" s="139"/>
      <c r="AZ128" s="139"/>
      <c r="BA128" s="139"/>
      <c r="BB128" s="140"/>
      <c r="BC128" s="147"/>
      <c r="BD128" s="139"/>
      <c r="BE128" s="139"/>
      <c r="BF128" s="139"/>
      <c r="BG128" s="139"/>
      <c r="BH128" s="139"/>
      <c r="BI128" s="139"/>
      <c r="BJ128" s="139"/>
      <c r="BK128" s="139"/>
      <c r="BL128" s="140"/>
      <c r="BM128" s="147"/>
      <c r="BN128" s="139"/>
      <c r="BO128" s="139"/>
      <c r="BP128" s="139"/>
      <c r="BQ128" s="139"/>
      <c r="BR128" s="139"/>
      <c r="BS128" s="139"/>
      <c r="BT128" s="139"/>
      <c r="BU128" s="139"/>
      <c r="BV128" s="150"/>
    </row>
    <row r="129" spans="3:74" x14ac:dyDescent="0.2"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132"/>
      <c r="AB129" s="133"/>
      <c r="AC129" s="133"/>
      <c r="AD129" s="133"/>
      <c r="AE129" s="133"/>
      <c r="AF129" s="133"/>
      <c r="AG129" s="133"/>
      <c r="AH129" s="134"/>
      <c r="AI129" s="141"/>
      <c r="AJ129" s="142"/>
      <c r="AK129" s="142"/>
      <c r="AL129" s="142"/>
      <c r="AM129" s="142"/>
      <c r="AN129" s="142"/>
      <c r="AO129" s="142"/>
      <c r="AP129" s="142"/>
      <c r="AQ129" s="142"/>
      <c r="AR129" s="143"/>
      <c r="AS129" s="141"/>
      <c r="AT129" s="142"/>
      <c r="AU129" s="142"/>
      <c r="AV129" s="142"/>
      <c r="AW129" s="142"/>
      <c r="AX129" s="142"/>
      <c r="AY129" s="142"/>
      <c r="AZ129" s="142"/>
      <c r="BA129" s="142"/>
      <c r="BB129" s="143"/>
      <c r="BC129" s="148"/>
      <c r="BD129" s="142"/>
      <c r="BE129" s="142"/>
      <c r="BF129" s="142"/>
      <c r="BG129" s="142"/>
      <c r="BH129" s="142"/>
      <c r="BI129" s="142"/>
      <c r="BJ129" s="142"/>
      <c r="BK129" s="142"/>
      <c r="BL129" s="143"/>
      <c r="BM129" s="148"/>
      <c r="BN129" s="142"/>
      <c r="BO129" s="142"/>
      <c r="BP129" s="142"/>
      <c r="BQ129" s="142"/>
      <c r="BR129" s="142"/>
      <c r="BS129" s="142"/>
      <c r="BT129" s="142"/>
      <c r="BU129" s="142"/>
      <c r="BV129" s="151"/>
    </row>
    <row r="130" spans="3:74" x14ac:dyDescent="0.2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132"/>
      <c r="AB130" s="133"/>
      <c r="AC130" s="133"/>
      <c r="AD130" s="133"/>
      <c r="AE130" s="133"/>
      <c r="AF130" s="133"/>
      <c r="AG130" s="133"/>
      <c r="AH130" s="134"/>
      <c r="AI130" s="141"/>
      <c r="AJ130" s="142"/>
      <c r="AK130" s="142"/>
      <c r="AL130" s="142"/>
      <c r="AM130" s="142"/>
      <c r="AN130" s="142"/>
      <c r="AO130" s="142"/>
      <c r="AP130" s="142"/>
      <c r="AQ130" s="142"/>
      <c r="AR130" s="143"/>
      <c r="AS130" s="141"/>
      <c r="AT130" s="142"/>
      <c r="AU130" s="142"/>
      <c r="AV130" s="142"/>
      <c r="AW130" s="142"/>
      <c r="AX130" s="142"/>
      <c r="AY130" s="142"/>
      <c r="AZ130" s="142"/>
      <c r="BA130" s="142"/>
      <c r="BB130" s="143"/>
      <c r="BC130" s="148"/>
      <c r="BD130" s="142"/>
      <c r="BE130" s="142"/>
      <c r="BF130" s="142"/>
      <c r="BG130" s="142"/>
      <c r="BH130" s="142"/>
      <c r="BI130" s="142"/>
      <c r="BJ130" s="142"/>
      <c r="BK130" s="142"/>
      <c r="BL130" s="143"/>
      <c r="BM130" s="148"/>
      <c r="BN130" s="142"/>
      <c r="BO130" s="142"/>
      <c r="BP130" s="142"/>
      <c r="BQ130" s="142"/>
      <c r="BR130" s="142"/>
      <c r="BS130" s="142"/>
      <c r="BT130" s="142"/>
      <c r="BU130" s="142"/>
      <c r="BV130" s="151"/>
    </row>
    <row r="131" spans="3:74" x14ac:dyDescent="0.2"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132"/>
      <c r="AB131" s="133"/>
      <c r="AC131" s="133"/>
      <c r="AD131" s="133"/>
      <c r="AE131" s="133"/>
      <c r="AF131" s="133"/>
      <c r="AG131" s="133"/>
      <c r="AH131" s="134"/>
      <c r="AI131" s="141"/>
      <c r="AJ131" s="142"/>
      <c r="AK131" s="142"/>
      <c r="AL131" s="142"/>
      <c r="AM131" s="142"/>
      <c r="AN131" s="142"/>
      <c r="AO131" s="142"/>
      <c r="AP131" s="142"/>
      <c r="AQ131" s="142"/>
      <c r="AR131" s="143"/>
      <c r="AS131" s="141"/>
      <c r="AT131" s="142"/>
      <c r="AU131" s="142"/>
      <c r="AV131" s="142"/>
      <c r="AW131" s="142"/>
      <c r="AX131" s="142"/>
      <c r="AY131" s="142"/>
      <c r="AZ131" s="142"/>
      <c r="BA131" s="142"/>
      <c r="BB131" s="143"/>
      <c r="BC131" s="148"/>
      <c r="BD131" s="142"/>
      <c r="BE131" s="142"/>
      <c r="BF131" s="142"/>
      <c r="BG131" s="142"/>
      <c r="BH131" s="142"/>
      <c r="BI131" s="142"/>
      <c r="BJ131" s="142"/>
      <c r="BK131" s="142"/>
      <c r="BL131" s="143"/>
      <c r="BM131" s="148"/>
      <c r="BN131" s="142"/>
      <c r="BO131" s="142"/>
      <c r="BP131" s="142"/>
      <c r="BQ131" s="142"/>
      <c r="BR131" s="142"/>
      <c r="BS131" s="142"/>
      <c r="BT131" s="142"/>
      <c r="BU131" s="142"/>
      <c r="BV131" s="151"/>
    </row>
    <row r="132" spans="3:74" x14ac:dyDescent="0.2"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132"/>
      <c r="AB132" s="133"/>
      <c r="AC132" s="133"/>
      <c r="AD132" s="133"/>
      <c r="AE132" s="133"/>
      <c r="AF132" s="133"/>
      <c r="AG132" s="133"/>
      <c r="AH132" s="134"/>
      <c r="AI132" s="141"/>
      <c r="AJ132" s="142"/>
      <c r="AK132" s="142"/>
      <c r="AL132" s="142"/>
      <c r="AM132" s="142"/>
      <c r="AN132" s="142"/>
      <c r="AO132" s="142"/>
      <c r="AP132" s="142"/>
      <c r="AQ132" s="142"/>
      <c r="AR132" s="143"/>
      <c r="AS132" s="141"/>
      <c r="AT132" s="142"/>
      <c r="AU132" s="142"/>
      <c r="AV132" s="142"/>
      <c r="AW132" s="142"/>
      <c r="AX132" s="142"/>
      <c r="AY132" s="142"/>
      <c r="AZ132" s="142"/>
      <c r="BA132" s="142"/>
      <c r="BB132" s="143"/>
      <c r="BC132" s="148"/>
      <c r="BD132" s="142"/>
      <c r="BE132" s="142"/>
      <c r="BF132" s="142"/>
      <c r="BG132" s="142"/>
      <c r="BH132" s="142"/>
      <c r="BI132" s="142"/>
      <c r="BJ132" s="142"/>
      <c r="BK132" s="142"/>
      <c r="BL132" s="143"/>
      <c r="BM132" s="148"/>
      <c r="BN132" s="142"/>
      <c r="BO132" s="142"/>
      <c r="BP132" s="142"/>
      <c r="BQ132" s="142"/>
      <c r="BR132" s="142"/>
      <c r="BS132" s="142"/>
      <c r="BT132" s="142"/>
      <c r="BU132" s="142"/>
      <c r="BV132" s="151"/>
    </row>
    <row r="133" spans="3:74" x14ac:dyDescent="0.2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132"/>
      <c r="AB133" s="133"/>
      <c r="AC133" s="133"/>
      <c r="AD133" s="133"/>
      <c r="AE133" s="133"/>
      <c r="AF133" s="133"/>
      <c r="AG133" s="133"/>
      <c r="AH133" s="134"/>
      <c r="AI133" s="141"/>
      <c r="AJ133" s="142"/>
      <c r="AK133" s="142"/>
      <c r="AL133" s="142"/>
      <c r="AM133" s="142"/>
      <c r="AN133" s="142"/>
      <c r="AO133" s="142"/>
      <c r="AP133" s="142"/>
      <c r="AQ133" s="142"/>
      <c r="AR133" s="143"/>
      <c r="AS133" s="141"/>
      <c r="AT133" s="142"/>
      <c r="AU133" s="142"/>
      <c r="AV133" s="142"/>
      <c r="AW133" s="142"/>
      <c r="AX133" s="142"/>
      <c r="AY133" s="142"/>
      <c r="AZ133" s="142"/>
      <c r="BA133" s="142"/>
      <c r="BB133" s="143"/>
      <c r="BC133" s="148"/>
      <c r="BD133" s="142"/>
      <c r="BE133" s="142"/>
      <c r="BF133" s="142"/>
      <c r="BG133" s="142"/>
      <c r="BH133" s="142"/>
      <c r="BI133" s="142"/>
      <c r="BJ133" s="142"/>
      <c r="BK133" s="142"/>
      <c r="BL133" s="143"/>
      <c r="BM133" s="148"/>
      <c r="BN133" s="142"/>
      <c r="BO133" s="142"/>
      <c r="BP133" s="142"/>
      <c r="BQ133" s="142"/>
      <c r="BR133" s="142"/>
      <c r="BS133" s="142"/>
      <c r="BT133" s="142"/>
      <c r="BU133" s="142"/>
      <c r="BV133" s="151"/>
    </row>
    <row r="134" spans="3:74" x14ac:dyDescent="0.2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132"/>
      <c r="AB134" s="133"/>
      <c r="AC134" s="133"/>
      <c r="AD134" s="133"/>
      <c r="AE134" s="133"/>
      <c r="AF134" s="133"/>
      <c r="AG134" s="133"/>
      <c r="AH134" s="134"/>
      <c r="AI134" s="141"/>
      <c r="AJ134" s="142"/>
      <c r="AK134" s="142"/>
      <c r="AL134" s="142"/>
      <c r="AM134" s="142"/>
      <c r="AN134" s="142"/>
      <c r="AO134" s="142"/>
      <c r="AP134" s="142"/>
      <c r="AQ134" s="142"/>
      <c r="AR134" s="143"/>
      <c r="AS134" s="141"/>
      <c r="AT134" s="142"/>
      <c r="AU134" s="142"/>
      <c r="AV134" s="142"/>
      <c r="AW134" s="142"/>
      <c r="AX134" s="142"/>
      <c r="AY134" s="142"/>
      <c r="AZ134" s="142"/>
      <c r="BA134" s="142"/>
      <c r="BB134" s="143"/>
      <c r="BC134" s="148"/>
      <c r="BD134" s="142"/>
      <c r="BE134" s="142"/>
      <c r="BF134" s="142"/>
      <c r="BG134" s="142"/>
      <c r="BH134" s="142"/>
      <c r="BI134" s="142"/>
      <c r="BJ134" s="142"/>
      <c r="BK134" s="142"/>
      <c r="BL134" s="143"/>
      <c r="BM134" s="148"/>
      <c r="BN134" s="142"/>
      <c r="BO134" s="142"/>
      <c r="BP134" s="142"/>
      <c r="BQ134" s="142"/>
      <c r="BR134" s="142"/>
      <c r="BS134" s="142"/>
      <c r="BT134" s="142"/>
      <c r="BU134" s="142"/>
      <c r="BV134" s="151"/>
    </row>
    <row r="135" spans="3:74" x14ac:dyDescent="0.2"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135"/>
      <c r="AB135" s="136"/>
      <c r="AC135" s="136"/>
      <c r="AD135" s="136"/>
      <c r="AE135" s="136"/>
      <c r="AF135" s="136"/>
      <c r="AG135" s="136"/>
      <c r="AH135" s="137"/>
      <c r="AI135" s="144"/>
      <c r="AJ135" s="145"/>
      <c r="AK135" s="145"/>
      <c r="AL135" s="145"/>
      <c r="AM135" s="145"/>
      <c r="AN135" s="145"/>
      <c r="AO135" s="145"/>
      <c r="AP135" s="145"/>
      <c r="AQ135" s="145"/>
      <c r="AR135" s="146"/>
      <c r="AS135" s="144"/>
      <c r="AT135" s="145"/>
      <c r="AU135" s="145"/>
      <c r="AV135" s="145"/>
      <c r="AW135" s="145"/>
      <c r="AX135" s="145"/>
      <c r="AY135" s="145"/>
      <c r="AZ135" s="145"/>
      <c r="BA135" s="145"/>
      <c r="BB135" s="146"/>
      <c r="BC135" s="149"/>
      <c r="BD135" s="145"/>
      <c r="BE135" s="145"/>
      <c r="BF135" s="145"/>
      <c r="BG135" s="145"/>
      <c r="BH135" s="145"/>
      <c r="BI135" s="145"/>
      <c r="BJ135" s="145"/>
      <c r="BK135" s="145"/>
      <c r="BL135" s="146"/>
      <c r="BM135" s="149"/>
      <c r="BN135" s="145"/>
      <c r="BO135" s="145"/>
      <c r="BP135" s="145"/>
      <c r="BQ135" s="145"/>
      <c r="BR135" s="145"/>
      <c r="BS135" s="145"/>
      <c r="BT135" s="145"/>
      <c r="BU135" s="145"/>
      <c r="BV135" s="152"/>
    </row>
    <row r="136" spans="3:74" x14ac:dyDescent="0.2"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</row>
    <row r="137" spans="3:74" x14ac:dyDescent="0.2"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</row>
    <row r="138" spans="3:74" x14ac:dyDescent="0.2"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</row>
    <row r="139" spans="3:74" x14ac:dyDescent="0.2"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</row>
    <row r="140" spans="3:74" x14ac:dyDescent="0.2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</row>
    <row r="141" spans="3:74" x14ac:dyDescent="0.2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</row>
    <row r="142" spans="3:74" x14ac:dyDescent="0.2"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</row>
    <row r="143" spans="3:74" x14ac:dyDescent="0.2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</row>
    <row r="144" spans="3:74" x14ac:dyDescent="0.2"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</row>
    <row r="145" spans="3:74" x14ac:dyDescent="0.2"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3"/>
      <c r="BN145" s="93"/>
      <c r="BO145" s="93"/>
      <c r="BP145" s="93"/>
      <c r="BQ145" s="93"/>
      <c r="BR145" s="93"/>
      <c r="BS145" s="93"/>
      <c r="BT145" s="93"/>
      <c r="BU145" s="93"/>
      <c r="BV145" s="93"/>
    </row>
    <row r="146" spans="3:74" x14ac:dyDescent="0.2"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  <c r="AW146" s="94"/>
      <c r="AX146" s="94"/>
      <c r="AY146" s="94"/>
      <c r="AZ146" s="94"/>
      <c r="BA146" s="94"/>
      <c r="BB146" s="94"/>
      <c r="BC146" s="94"/>
      <c r="BD146" s="94"/>
      <c r="BE146" s="94"/>
      <c r="BF146" s="94"/>
      <c r="BG146" s="94"/>
      <c r="BH146" s="94"/>
      <c r="BI146" s="94"/>
      <c r="BJ146" s="94"/>
      <c r="BK146" s="94"/>
      <c r="BL146" s="94"/>
      <c r="BM146" s="94"/>
      <c r="BN146" s="94"/>
      <c r="BO146" s="94"/>
      <c r="BP146" s="94"/>
      <c r="BQ146" s="94"/>
      <c r="BR146" s="94"/>
      <c r="BS146" s="94"/>
      <c r="BT146" s="94"/>
      <c r="BU146" s="94"/>
      <c r="BV146" s="94"/>
    </row>
    <row r="147" spans="3:74" ht="30.75" customHeight="1" x14ac:dyDescent="0.2"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  <c r="AW147" s="94"/>
      <c r="AX147" s="94"/>
      <c r="AY147" s="94"/>
      <c r="AZ147" s="94"/>
      <c r="BA147" s="94"/>
      <c r="BB147" s="94"/>
      <c r="BC147" s="94"/>
      <c r="BD147" s="94"/>
      <c r="BE147" s="94"/>
      <c r="BF147" s="94"/>
      <c r="BG147" s="94"/>
      <c r="BH147" s="94"/>
      <c r="BI147" s="94"/>
      <c r="BJ147" s="94"/>
      <c r="BK147" s="94"/>
      <c r="BL147" s="94"/>
      <c r="BM147" s="94"/>
      <c r="BN147" s="94"/>
      <c r="BO147" s="94"/>
      <c r="BP147" s="94"/>
      <c r="BQ147" s="94"/>
      <c r="BR147" s="94"/>
      <c r="BS147" s="94"/>
      <c r="BT147" s="94"/>
      <c r="BU147" s="94"/>
      <c r="BV147" s="94"/>
    </row>
    <row r="148" spans="3:74" ht="45" customHeight="1" x14ac:dyDescent="0.2"/>
  </sheetData>
  <mergeCells count="385">
    <mergeCell ref="C4:BV6"/>
    <mergeCell ref="C64:C65"/>
    <mergeCell ref="C66:C67"/>
    <mergeCell ref="C68:C69"/>
    <mergeCell ref="C26:C51"/>
    <mergeCell ref="C52:C63"/>
    <mergeCell ref="CF58:CI58"/>
    <mergeCell ref="X61:Z61"/>
    <mergeCell ref="CF59:CI59"/>
    <mergeCell ref="D62:K63"/>
    <mergeCell ref="L62:L63"/>
    <mergeCell ref="M62:M63"/>
    <mergeCell ref="N62:R63"/>
    <mergeCell ref="S62:W63"/>
    <mergeCell ref="X62:Z62"/>
    <mergeCell ref="CF60:CI60"/>
    <mergeCell ref="X63:Z63"/>
    <mergeCell ref="CF61:CI61"/>
    <mergeCell ref="D58:K59"/>
    <mergeCell ref="L58:L59"/>
    <mergeCell ref="D60:K61"/>
    <mergeCell ref="D26:K27"/>
    <mergeCell ref="N54:R55"/>
    <mergeCell ref="S54:W55"/>
    <mergeCell ref="X54:Z54"/>
    <mergeCell ref="X55:Z55"/>
    <mergeCell ref="CE53:CI53"/>
    <mergeCell ref="CF54:CI54"/>
    <mergeCell ref="CF55:CI55"/>
    <mergeCell ref="BW34:CB35"/>
    <mergeCell ref="CF34:CI34"/>
    <mergeCell ref="BW68:CB69"/>
    <mergeCell ref="X68:Z68"/>
    <mergeCell ref="X69:Z69"/>
    <mergeCell ref="CF56:CI56"/>
    <mergeCell ref="CF57:CI57"/>
    <mergeCell ref="X67:Z67"/>
    <mergeCell ref="BW66:CB67"/>
    <mergeCell ref="CF35:CI35"/>
    <mergeCell ref="X36:Z36"/>
    <mergeCell ref="CF36:CI36"/>
    <mergeCell ref="X35:Z35"/>
    <mergeCell ref="S64:W65"/>
    <mergeCell ref="N64:R65"/>
    <mergeCell ref="M64:M65"/>
    <mergeCell ref="M58:M59"/>
    <mergeCell ref="N58:R59"/>
    <mergeCell ref="S58:W59"/>
    <mergeCell ref="X58:Z58"/>
    <mergeCell ref="X64:Z64"/>
    <mergeCell ref="X66:Z66"/>
    <mergeCell ref="M60:M61"/>
    <mergeCell ref="N60:R61"/>
    <mergeCell ref="S60:W61"/>
    <mergeCell ref="X60:Z60"/>
    <mergeCell ref="X59:Z59"/>
    <mergeCell ref="X65:Z65"/>
    <mergeCell ref="C8:BV8"/>
    <mergeCell ref="C14:BV15"/>
    <mergeCell ref="C17:BV17"/>
    <mergeCell ref="C19:AM19"/>
    <mergeCell ref="C23:BV23"/>
    <mergeCell ref="C24:C25"/>
    <mergeCell ref="D24:K25"/>
    <mergeCell ref="L24:L25"/>
    <mergeCell ref="M24:M25"/>
    <mergeCell ref="N24:R25"/>
    <mergeCell ref="S24:W25"/>
    <mergeCell ref="X24:Z25"/>
    <mergeCell ref="AA24:BV24"/>
    <mergeCell ref="AA25:AD25"/>
    <mergeCell ref="BC25:BF25"/>
    <mergeCell ref="D54:K55"/>
    <mergeCell ref="L54:L55"/>
    <mergeCell ref="M54:M55"/>
    <mergeCell ref="C9:BV9"/>
    <mergeCell ref="BZ9:CI10"/>
    <mergeCell ref="C10:BV10"/>
    <mergeCell ref="C11:BV11"/>
    <mergeCell ref="BZ11:CI11"/>
    <mergeCell ref="C12:BV12"/>
    <mergeCell ref="BZ12:CI12"/>
    <mergeCell ref="AM25:AP25"/>
    <mergeCell ref="AQ25:AT25"/>
    <mergeCell ref="AU25:AX25"/>
    <mergeCell ref="AY25:BB25"/>
    <mergeCell ref="BG25:BJ25"/>
    <mergeCell ref="BK25:BN25"/>
    <mergeCell ref="BO25:BR25"/>
    <mergeCell ref="BS25:BV25"/>
    <mergeCell ref="AE25:AH25"/>
    <mergeCell ref="AI25:AL25"/>
    <mergeCell ref="BZ19:CI21"/>
    <mergeCell ref="C20:BV20"/>
    <mergeCell ref="C21:BV21"/>
    <mergeCell ref="D30:K31"/>
    <mergeCell ref="L30:L31"/>
    <mergeCell ref="M30:M31"/>
    <mergeCell ref="N30:R31"/>
    <mergeCell ref="S30:W31"/>
    <mergeCell ref="S26:W27"/>
    <mergeCell ref="X26:Z26"/>
    <mergeCell ref="X27:Z27"/>
    <mergeCell ref="D28:K29"/>
    <mergeCell ref="L28:L29"/>
    <mergeCell ref="M28:M29"/>
    <mergeCell ref="N28:R29"/>
    <mergeCell ref="S28:W29"/>
    <mergeCell ref="X28:Z28"/>
    <mergeCell ref="X29:Z29"/>
    <mergeCell ref="X30:Z30"/>
    <mergeCell ref="X31:Z31"/>
    <mergeCell ref="L26:L27"/>
    <mergeCell ref="M26:M27"/>
    <mergeCell ref="N26:R27"/>
    <mergeCell ref="M32:M33"/>
    <mergeCell ref="S32:V33"/>
    <mergeCell ref="N32:R33"/>
    <mergeCell ref="L32:L33"/>
    <mergeCell ref="D32:K33"/>
    <mergeCell ref="D36:K37"/>
    <mergeCell ref="L36:L37"/>
    <mergeCell ref="M36:M37"/>
    <mergeCell ref="N36:R37"/>
    <mergeCell ref="S36:V37"/>
    <mergeCell ref="L34:L35"/>
    <mergeCell ref="M34:M35"/>
    <mergeCell ref="N34:R35"/>
    <mergeCell ref="S34:V35"/>
    <mergeCell ref="D34:K35"/>
    <mergeCell ref="X32:Z32"/>
    <mergeCell ref="BW32:CB33"/>
    <mergeCell ref="CF32:CI32"/>
    <mergeCell ref="X33:Z33"/>
    <mergeCell ref="CF33:CI33"/>
    <mergeCell ref="X34:Z34"/>
    <mergeCell ref="S38:V39"/>
    <mergeCell ref="S40:V41"/>
    <mergeCell ref="X37:Z37"/>
    <mergeCell ref="CF37:CI37"/>
    <mergeCell ref="D38:K39"/>
    <mergeCell ref="L38:L39"/>
    <mergeCell ref="M38:M39"/>
    <mergeCell ref="N38:R39"/>
    <mergeCell ref="X38:Z38"/>
    <mergeCell ref="X39:Z39"/>
    <mergeCell ref="S42:V43"/>
    <mergeCell ref="S44:V45"/>
    <mergeCell ref="S48:V49"/>
    <mergeCell ref="X49:Z49"/>
    <mergeCell ref="D46:K47"/>
    <mergeCell ref="L46:L47"/>
    <mergeCell ref="M46:M47"/>
    <mergeCell ref="N46:R47"/>
    <mergeCell ref="S46:V47"/>
    <mergeCell ref="X46:Z46"/>
    <mergeCell ref="X47:Z47"/>
    <mergeCell ref="S50:V51"/>
    <mergeCell ref="D40:K41"/>
    <mergeCell ref="L40:L41"/>
    <mergeCell ref="M40:M41"/>
    <mergeCell ref="N40:R41"/>
    <mergeCell ref="X40:Z40"/>
    <mergeCell ref="X41:Z41"/>
    <mergeCell ref="D44:K45"/>
    <mergeCell ref="L44:L45"/>
    <mergeCell ref="M44:M45"/>
    <mergeCell ref="N44:R45"/>
    <mergeCell ref="X44:Z44"/>
    <mergeCell ref="X45:Z45"/>
    <mergeCell ref="D42:K43"/>
    <mergeCell ref="L42:L43"/>
    <mergeCell ref="M42:M43"/>
    <mergeCell ref="N42:R43"/>
    <mergeCell ref="X42:Z42"/>
    <mergeCell ref="X43:Z43"/>
    <mergeCell ref="D48:K49"/>
    <mergeCell ref="L48:L49"/>
    <mergeCell ref="M48:M49"/>
    <mergeCell ref="N48:R49"/>
    <mergeCell ref="X48:Z48"/>
    <mergeCell ref="L64:L65"/>
    <mergeCell ref="D64:K65"/>
    <mergeCell ref="BW50:CB51"/>
    <mergeCell ref="X51:Z51"/>
    <mergeCell ref="X52:Z52"/>
    <mergeCell ref="X53:Z53"/>
    <mergeCell ref="D50:K51"/>
    <mergeCell ref="L50:L51"/>
    <mergeCell ref="M50:M51"/>
    <mergeCell ref="N50:R51"/>
    <mergeCell ref="X50:Z50"/>
    <mergeCell ref="D52:K53"/>
    <mergeCell ref="L52:L53"/>
    <mergeCell ref="M52:M53"/>
    <mergeCell ref="N52:R53"/>
    <mergeCell ref="S52:W53"/>
    <mergeCell ref="D56:K57"/>
    <mergeCell ref="L56:L57"/>
    <mergeCell ref="M56:M57"/>
    <mergeCell ref="N56:R57"/>
    <mergeCell ref="S56:W57"/>
    <mergeCell ref="X56:Z56"/>
    <mergeCell ref="X57:Z57"/>
    <mergeCell ref="L60:L61"/>
    <mergeCell ref="AY70:BJ70"/>
    <mergeCell ref="BK70:BV70"/>
    <mergeCell ref="X72:Z72"/>
    <mergeCell ref="AA72:AL72"/>
    <mergeCell ref="AM72:AX72"/>
    <mergeCell ref="AY72:BJ72"/>
    <mergeCell ref="BK72:BV72"/>
    <mergeCell ref="D71:K71"/>
    <mergeCell ref="X71:Z71"/>
    <mergeCell ref="AA71:AL71"/>
    <mergeCell ref="AM71:AX71"/>
    <mergeCell ref="AY71:BJ71"/>
    <mergeCell ref="BK71:BV71"/>
    <mergeCell ref="D70:K70"/>
    <mergeCell ref="X70:Z70"/>
    <mergeCell ref="AA70:AL70"/>
    <mergeCell ref="AM70:AX70"/>
    <mergeCell ref="AA76:BV76"/>
    <mergeCell ref="J77:U77"/>
    <mergeCell ref="V77:Z77"/>
    <mergeCell ref="AA77:AH77"/>
    <mergeCell ref="AI77:AR77"/>
    <mergeCell ref="AS77:BB77"/>
    <mergeCell ref="BC77:BL77"/>
    <mergeCell ref="BM77:BV77"/>
    <mergeCell ref="J78:U79"/>
    <mergeCell ref="V78:Z79"/>
    <mergeCell ref="AA78:AH78"/>
    <mergeCell ref="AI78:AR78"/>
    <mergeCell ref="AS78:BB78"/>
    <mergeCell ref="BC78:BL78"/>
    <mergeCell ref="BM78:BV78"/>
    <mergeCell ref="AA79:AH79"/>
    <mergeCell ref="AI79:AR79"/>
    <mergeCell ref="AS79:BB79"/>
    <mergeCell ref="BC79:BL79"/>
    <mergeCell ref="BM79:BV79"/>
    <mergeCell ref="C76:Z76"/>
    <mergeCell ref="C77:I77"/>
    <mergeCell ref="C78:I79"/>
    <mergeCell ref="AA80:AH80"/>
    <mergeCell ref="AI80:AR80"/>
    <mergeCell ref="AS80:BB80"/>
    <mergeCell ref="BC80:BL80"/>
    <mergeCell ref="BM80:BV80"/>
    <mergeCell ref="AA81:AH81"/>
    <mergeCell ref="AI81:AR81"/>
    <mergeCell ref="AS81:BB81"/>
    <mergeCell ref="BC81:BL81"/>
    <mergeCell ref="BM81:BV81"/>
    <mergeCell ref="AA82:AH88"/>
    <mergeCell ref="AI82:AR88"/>
    <mergeCell ref="AS82:BB88"/>
    <mergeCell ref="BC82:BL88"/>
    <mergeCell ref="BM82:BV88"/>
    <mergeCell ref="AA91:BV91"/>
    <mergeCell ref="J92:U92"/>
    <mergeCell ref="V92:Z92"/>
    <mergeCell ref="AA92:AH92"/>
    <mergeCell ref="AI92:AR92"/>
    <mergeCell ref="AS92:BB92"/>
    <mergeCell ref="BC92:BL92"/>
    <mergeCell ref="BM92:BV92"/>
    <mergeCell ref="C91:Z91"/>
    <mergeCell ref="C92:I92"/>
    <mergeCell ref="BC93:BL93"/>
    <mergeCell ref="BM93:BV93"/>
    <mergeCell ref="AA94:AH94"/>
    <mergeCell ref="AI94:AR94"/>
    <mergeCell ref="AS94:BB94"/>
    <mergeCell ref="BC94:BL94"/>
    <mergeCell ref="BM94:BV94"/>
    <mergeCell ref="J93:U94"/>
    <mergeCell ref="V93:Z94"/>
    <mergeCell ref="AA93:AH93"/>
    <mergeCell ref="AI93:AR93"/>
    <mergeCell ref="AS93:BB93"/>
    <mergeCell ref="BM96:BV96"/>
    <mergeCell ref="AA97:AH104"/>
    <mergeCell ref="AI97:AR104"/>
    <mergeCell ref="AS97:BB104"/>
    <mergeCell ref="BC97:BL104"/>
    <mergeCell ref="BM97:BV104"/>
    <mergeCell ref="AA95:AH95"/>
    <mergeCell ref="AI95:AR95"/>
    <mergeCell ref="AS95:BB95"/>
    <mergeCell ref="BC95:BL95"/>
    <mergeCell ref="BM95:BV95"/>
    <mergeCell ref="AA96:AH96"/>
    <mergeCell ref="AI96:AR96"/>
    <mergeCell ref="AS96:BB96"/>
    <mergeCell ref="BC96:BL96"/>
    <mergeCell ref="J108:U109"/>
    <mergeCell ref="V108:Z109"/>
    <mergeCell ref="AA108:AH108"/>
    <mergeCell ref="AI108:AR108"/>
    <mergeCell ref="AS108:BB108"/>
    <mergeCell ref="AA106:BV106"/>
    <mergeCell ref="J107:U107"/>
    <mergeCell ref="V107:Z107"/>
    <mergeCell ref="AA107:AH107"/>
    <mergeCell ref="AI107:AR107"/>
    <mergeCell ref="AS107:BB107"/>
    <mergeCell ref="BC107:BL107"/>
    <mergeCell ref="BM107:BV107"/>
    <mergeCell ref="BC108:BL108"/>
    <mergeCell ref="BM108:BV108"/>
    <mergeCell ref="AI110:AR110"/>
    <mergeCell ref="AS110:BB110"/>
    <mergeCell ref="BC110:BL110"/>
    <mergeCell ref="BM110:BV110"/>
    <mergeCell ref="AA111:AH111"/>
    <mergeCell ref="AI111:AR111"/>
    <mergeCell ref="AS111:BB111"/>
    <mergeCell ref="BC111:BL111"/>
    <mergeCell ref="AA109:AH109"/>
    <mergeCell ref="AI109:AR109"/>
    <mergeCell ref="AS109:BB109"/>
    <mergeCell ref="BC109:BL109"/>
    <mergeCell ref="BM109:BV109"/>
    <mergeCell ref="AS125:BB125"/>
    <mergeCell ref="BC125:BL125"/>
    <mergeCell ref="C74:BV74"/>
    <mergeCell ref="BM125:BV125"/>
    <mergeCell ref="J124:U125"/>
    <mergeCell ref="V124:Z125"/>
    <mergeCell ref="AA124:AH124"/>
    <mergeCell ref="AI124:AR124"/>
    <mergeCell ref="AS124:BB124"/>
    <mergeCell ref="AA122:BV122"/>
    <mergeCell ref="J123:U123"/>
    <mergeCell ref="V123:Z123"/>
    <mergeCell ref="AA123:AH123"/>
    <mergeCell ref="AI123:AR123"/>
    <mergeCell ref="AS123:BB123"/>
    <mergeCell ref="BC123:BL123"/>
    <mergeCell ref="BM123:BV123"/>
    <mergeCell ref="BM111:BV111"/>
    <mergeCell ref="AA112:AH119"/>
    <mergeCell ref="AI112:AR119"/>
    <mergeCell ref="AS112:BB119"/>
    <mergeCell ref="BC112:BL119"/>
    <mergeCell ref="BM112:BV119"/>
    <mergeCell ref="AA110:AH110"/>
    <mergeCell ref="AA128:AH135"/>
    <mergeCell ref="AI128:AR135"/>
    <mergeCell ref="AS128:BB135"/>
    <mergeCell ref="BC128:BL135"/>
    <mergeCell ref="BM128:BV135"/>
    <mergeCell ref="AA126:AH126"/>
    <mergeCell ref="AI126:AR126"/>
    <mergeCell ref="AS126:BB126"/>
    <mergeCell ref="BC126:BL126"/>
    <mergeCell ref="BM126:BV126"/>
    <mergeCell ref="AA127:AH127"/>
    <mergeCell ref="AI127:AR127"/>
    <mergeCell ref="AS127:BB127"/>
    <mergeCell ref="BC127:BL127"/>
    <mergeCell ref="BM127:BV127"/>
    <mergeCell ref="C93:I94"/>
    <mergeCell ref="C106:Z106"/>
    <mergeCell ref="C107:I107"/>
    <mergeCell ref="C108:I109"/>
    <mergeCell ref="C122:Z122"/>
    <mergeCell ref="C123:I123"/>
    <mergeCell ref="C124:I125"/>
    <mergeCell ref="D66:K67"/>
    <mergeCell ref="L66:L67"/>
    <mergeCell ref="M66:M67"/>
    <mergeCell ref="N66:R67"/>
    <mergeCell ref="S66:W67"/>
    <mergeCell ref="D68:K69"/>
    <mergeCell ref="L68:L69"/>
    <mergeCell ref="M68:M69"/>
    <mergeCell ref="N68:R69"/>
    <mergeCell ref="S68:W69"/>
    <mergeCell ref="BC124:BL124"/>
    <mergeCell ref="BM124:BV124"/>
    <mergeCell ref="AA125:AH125"/>
    <mergeCell ref="AI125:AR125"/>
  </mergeCells>
  <printOptions horizontalCentered="1" verticalCentered="1"/>
  <pageMargins left="0" right="0" top="0" bottom="0" header="0" footer="0"/>
  <pageSetup scale="29" fitToHeight="0" orientation="portrait" horizontalDpi="300" verticalDpi="300" r:id="rId1"/>
  <rowBreaks count="1" manualBreakCount="1">
    <brk id="73" min="1" max="74" man="1"/>
  </rowBreaks>
  <colBreaks count="1" manualBreakCount="1">
    <brk id="77" max="1048575" man="1"/>
  </col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3EEF4ED4-2AEC-4576-B92F-0835BCF42F99}">
            <xm:f>NOT(ISERROR(SEARCH($H$19,AA26)))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AA26:BV26</xm:sqref>
        </x14:conditionalFormatting>
        <x14:conditionalFormatting xmlns:xm="http://schemas.microsoft.com/office/excel/2006/main">
          <x14:cfRule type="containsText" priority="13" operator="containsText" id="{A93FB667-E1E3-4749-9989-766CF299B929}">
            <xm:f>NOT(ISERROR(SEARCH($I$19,AA27)))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AA27:BV27</xm:sqref>
        </x14:conditionalFormatting>
        <x14:conditionalFormatting xmlns:xm="http://schemas.microsoft.com/office/excel/2006/main">
          <x14:cfRule type="containsText" priority="16" operator="containsText" id="{B162C65E-33B3-4ABF-AF20-0F93B1A4171B}">
            <xm:f>NOT(ISERROR(SEARCH($H$19,AA28)))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AA28:BV28 AA30:BV30 AA32:BV32 AA34:BV34 AA36:BV36 AA38:BV38 AA40:BV40 AA42:BV42 AA44:BV44 AA46:BV46 AA48:BV48 AA50:BV50 AA52:BV52 AA64:BV64 AA66:BV66 AA68:BV68</xm:sqref>
        </x14:conditionalFormatting>
        <x14:conditionalFormatting xmlns:xm="http://schemas.microsoft.com/office/excel/2006/main">
          <x14:cfRule type="containsText" priority="14" operator="containsText" id="{1B18F939-5D85-40AA-B711-3186F1AA1FBD}">
            <xm:f>NOT(ISERROR(SEARCH($I$19,AA29)))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AA29:BV29 AA31:BV31 AA33:BV33 AA35:BV35 AA37:BV37 AA39:BV39 AA41:BV41 AA43:BV43 AA45:BV45 AA47:BV47 AA49:BV49 AA51:BV51 AA53:BV53 AA65:BV65 AA67:BV67 AA69:BV69</xm:sqref>
        </x14:conditionalFormatting>
        <x14:conditionalFormatting xmlns:xm="http://schemas.microsoft.com/office/excel/2006/main">
          <x14:cfRule type="containsText" priority="8" operator="containsText" id="{FDED4678-6FA0-4D1E-9A71-2D7FD7CFDB90}">
            <xm:f>NOT(ISERROR(SEARCH($H$19,AA54)))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AA54:BV54 AA58:BV58</xm:sqref>
        </x14:conditionalFormatting>
        <x14:conditionalFormatting xmlns:xm="http://schemas.microsoft.com/office/excel/2006/main">
          <x14:cfRule type="containsText" priority="7" operator="containsText" id="{B6FCEC08-74C5-47D4-8918-7D36CA3CFABA}">
            <xm:f>NOT(ISERROR(SEARCH($I$19,AA55)))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AA55:BV55 AA59:BV59</xm:sqref>
        </x14:conditionalFormatting>
        <x14:conditionalFormatting xmlns:xm="http://schemas.microsoft.com/office/excel/2006/main">
          <x14:cfRule type="containsText" priority="2" operator="containsText" id="{BFB00BEB-D314-4573-84F5-80BD396F74BE}">
            <xm:f>NOT(ISERROR(SEARCH($H$19,AA56)))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AA56:BV56</xm:sqref>
        </x14:conditionalFormatting>
        <x14:conditionalFormatting xmlns:xm="http://schemas.microsoft.com/office/excel/2006/main">
          <x14:cfRule type="containsText" priority="1" operator="containsText" id="{91B34A31-6E4C-4080-AD8D-921C7340CA93}">
            <xm:f>NOT(ISERROR(SEARCH($I$19,AA57)))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AA57:BV57</xm:sqref>
        </x14:conditionalFormatting>
        <x14:conditionalFormatting xmlns:xm="http://schemas.microsoft.com/office/excel/2006/main">
          <x14:cfRule type="containsText" priority="6" operator="containsText" id="{C115F903-583B-4FEC-B86B-B8F3AADDD392}">
            <xm:f>NOT(ISERROR(SEARCH($H$19,AA60)))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AA60:BV60</xm:sqref>
        </x14:conditionalFormatting>
        <x14:conditionalFormatting xmlns:xm="http://schemas.microsoft.com/office/excel/2006/main">
          <x14:cfRule type="containsText" priority="5" operator="containsText" id="{180FFE41-0747-4EC9-AE3D-D9CD705C5D42}">
            <xm:f>NOT(ISERROR(SEARCH($I$19,AA61)))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AA61:BV61</xm:sqref>
        </x14:conditionalFormatting>
        <x14:conditionalFormatting xmlns:xm="http://schemas.microsoft.com/office/excel/2006/main">
          <x14:cfRule type="containsText" priority="4" operator="containsText" id="{17FE1D2E-5ED1-41CA-8510-6C0F25BB03F6}">
            <xm:f>NOT(ISERROR(SEARCH($H$19,AA62)))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AA62:BV62</xm:sqref>
        </x14:conditionalFormatting>
        <x14:conditionalFormatting xmlns:xm="http://schemas.microsoft.com/office/excel/2006/main">
          <x14:cfRule type="containsText" priority="3" operator="containsText" id="{12DF4713-A040-4991-92F2-45227EBC9F54}">
            <xm:f>NOT(ISERROR(SEARCH($I$19,AA63)))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AA63:BV63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2"/>
  <sheetViews>
    <sheetView showGridLines="0" view="pageBreakPreview" zoomScaleNormal="90" zoomScaleSheetLayoutView="100" workbookViewId="0">
      <selection activeCell="D3" sqref="D3:D5"/>
    </sheetView>
  </sheetViews>
  <sheetFormatPr baseColWidth="10" defaultColWidth="11.42578125" defaultRowHeight="14.25" x14ac:dyDescent="0.25"/>
  <cols>
    <col min="1" max="1" width="5.140625" style="40" customWidth="1"/>
    <col min="2" max="2" width="4" style="40" customWidth="1"/>
    <col min="3" max="3" width="36.85546875" style="40" customWidth="1"/>
    <col min="4" max="4" width="57.85546875" style="40" customWidth="1"/>
    <col min="5" max="5" width="24" style="40" customWidth="1"/>
    <col min="6" max="6" width="4" style="40" customWidth="1"/>
    <col min="7" max="16384" width="11.42578125" style="40"/>
  </cols>
  <sheetData>
    <row r="3" spans="3:5" ht="21" customHeight="1" x14ac:dyDescent="0.25">
      <c r="C3" s="352"/>
      <c r="D3" s="355" t="s">
        <v>113</v>
      </c>
      <c r="E3" s="364"/>
    </row>
    <row r="4" spans="3:5" ht="21" customHeight="1" x14ac:dyDescent="0.25">
      <c r="C4" s="353"/>
      <c r="D4" s="356"/>
      <c r="E4" s="365"/>
    </row>
    <row r="5" spans="3:5" ht="21" customHeight="1" x14ac:dyDescent="0.25">
      <c r="C5" s="354"/>
      <c r="D5" s="357"/>
      <c r="E5" s="366"/>
    </row>
    <row r="6" spans="3:5" ht="38.25" customHeight="1" x14ac:dyDescent="0.25">
      <c r="C6" s="358"/>
      <c r="D6" s="359"/>
      <c r="E6" s="360"/>
    </row>
    <row r="7" spans="3:5" ht="24" customHeight="1" x14ac:dyDescent="0.25">
      <c r="C7" s="41" t="s">
        <v>0</v>
      </c>
      <c r="D7" s="361" t="s">
        <v>71</v>
      </c>
      <c r="E7" s="361"/>
    </row>
    <row r="8" spans="3:5" ht="24" customHeight="1" x14ac:dyDescent="0.25">
      <c r="C8" s="41" t="s">
        <v>2</v>
      </c>
      <c r="D8" s="362" t="s">
        <v>72</v>
      </c>
      <c r="E8" s="363"/>
    </row>
    <row r="9" spans="3:5" ht="28.5" customHeight="1" x14ac:dyDescent="0.25">
      <c r="C9" s="41" t="s">
        <v>73</v>
      </c>
      <c r="D9" s="362" t="s">
        <v>74</v>
      </c>
      <c r="E9" s="363"/>
    </row>
    <row r="10" spans="3:5" ht="24" customHeight="1" x14ac:dyDescent="0.25">
      <c r="C10" s="41" t="s">
        <v>75</v>
      </c>
      <c r="D10" s="349" t="s">
        <v>76</v>
      </c>
      <c r="E10" s="349"/>
    </row>
    <row r="11" spans="3:5" ht="24" customHeight="1" x14ac:dyDescent="0.25">
      <c r="C11" s="41" t="s">
        <v>6</v>
      </c>
      <c r="D11" s="349" t="s">
        <v>77</v>
      </c>
      <c r="E11" s="349"/>
    </row>
    <row r="12" spans="3:5" ht="24" customHeight="1" x14ac:dyDescent="0.25">
      <c r="C12" s="41"/>
      <c r="D12" s="46" t="s">
        <v>78</v>
      </c>
      <c r="E12" s="45"/>
    </row>
    <row r="13" spans="3:5" ht="29.25" customHeight="1" x14ac:dyDescent="0.25">
      <c r="C13" s="41" t="s">
        <v>79</v>
      </c>
      <c r="D13" s="349" t="s">
        <v>80</v>
      </c>
      <c r="E13" s="349"/>
    </row>
    <row r="14" spans="3:5" ht="24" customHeight="1" x14ac:dyDescent="0.25">
      <c r="C14" s="42" t="s">
        <v>81</v>
      </c>
      <c r="D14" s="349" t="s">
        <v>82</v>
      </c>
      <c r="E14" s="349"/>
    </row>
    <row r="15" spans="3:5" ht="24" customHeight="1" x14ac:dyDescent="0.25">
      <c r="C15" s="42" t="s">
        <v>0</v>
      </c>
      <c r="D15" s="349" t="s">
        <v>83</v>
      </c>
      <c r="E15" s="349"/>
    </row>
    <row r="16" spans="3:5" ht="24" customHeight="1" x14ac:dyDescent="0.25">
      <c r="C16" s="42" t="s">
        <v>84</v>
      </c>
      <c r="D16" s="349" t="s">
        <v>85</v>
      </c>
      <c r="E16" s="349"/>
    </row>
    <row r="17" spans="3:5" ht="24" customHeight="1" x14ac:dyDescent="0.25">
      <c r="C17" s="42" t="s">
        <v>73</v>
      </c>
      <c r="D17" s="349" t="s">
        <v>86</v>
      </c>
      <c r="E17" s="349"/>
    </row>
    <row r="18" spans="3:5" ht="24" customHeight="1" x14ac:dyDescent="0.25">
      <c r="C18" s="42" t="s">
        <v>87</v>
      </c>
      <c r="D18" s="349" t="s">
        <v>88</v>
      </c>
      <c r="E18" s="349"/>
    </row>
    <row r="19" spans="3:5" ht="24" customHeight="1" x14ac:dyDescent="0.25">
      <c r="C19" s="42" t="s">
        <v>89</v>
      </c>
      <c r="D19" s="349" t="s">
        <v>90</v>
      </c>
      <c r="E19" s="349"/>
    </row>
    <row r="20" spans="3:5" ht="24" customHeight="1" x14ac:dyDescent="0.25">
      <c r="C20" s="42"/>
      <c r="D20" s="349"/>
      <c r="E20" s="349"/>
    </row>
    <row r="21" spans="3:5" ht="24" customHeight="1" thickBot="1" x14ac:dyDescent="0.3">
      <c r="C21" s="43"/>
      <c r="D21" s="350"/>
      <c r="E21" s="351"/>
    </row>
    <row r="22" spans="3:5" ht="20.25" customHeight="1" x14ac:dyDescent="0.25">
      <c r="C22" s="44"/>
      <c r="D22" s="44"/>
    </row>
  </sheetData>
  <mergeCells count="18">
    <mergeCell ref="D16:E16"/>
    <mergeCell ref="C3:C5"/>
    <mergeCell ref="D3:D5"/>
    <mergeCell ref="C6:E6"/>
    <mergeCell ref="D7:E7"/>
    <mergeCell ref="D8:E8"/>
    <mergeCell ref="D9:E9"/>
    <mergeCell ref="D10:E10"/>
    <mergeCell ref="D11:E11"/>
    <mergeCell ref="D13:E13"/>
    <mergeCell ref="D14:E14"/>
    <mergeCell ref="D15:E15"/>
    <mergeCell ref="E3:E5"/>
    <mergeCell ref="D17:E17"/>
    <mergeCell ref="D18:E18"/>
    <mergeCell ref="D19:E19"/>
    <mergeCell ref="D20:E20"/>
    <mergeCell ref="D21:E21"/>
  </mergeCells>
  <printOptions horizontalCentered="1"/>
  <pageMargins left="0.59055118110236227" right="0.59055118110236227" top="1.1811023622047245" bottom="0.78740157480314965" header="0" footer="0"/>
  <pageSetup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"/>
  <sheetViews>
    <sheetView view="pageBreakPreview" zoomScaleNormal="100" zoomScaleSheetLayoutView="100" workbookViewId="0">
      <selection activeCell="F8" sqref="F8"/>
    </sheetView>
  </sheetViews>
  <sheetFormatPr baseColWidth="10" defaultColWidth="11.42578125" defaultRowHeight="15" x14ac:dyDescent="0.25"/>
  <cols>
    <col min="3" max="3" width="31.140625" customWidth="1"/>
    <col min="4" max="4" width="26" customWidth="1"/>
    <col min="5" max="5" width="15.140625" customWidth="1"/>
    <col min="6" max="7" width="12.85546875" customWidth="1"/>
    <col min="8" max="8" width="12.7109375" customWidth="1"/>
    <col min="9" max="9" width="12.85546875" customWidth="1"/>
  </cols>
  <sheetData>
    <row r="1" spans="2:9" ht="15.75" thickBot="1" x14ac:dyDescent="0.3"/>
    <row r="2" spans="2:9" ht="15.75" thickBot="1" x14ac:dyDescent="0.3">
      <c r="B2" s="15"/>
      <c r="C2" s="16"/>
      <c r="D2" s="16"/>
      <c r="E2" s="16"/>
      <c r="F2" s="1" t="s">
        <v>91</v>
      </c>
      <c r="G2" s="367" t="s">
        <v>92</v>
      </c>
      <c r="H2" s="2" t="s">
        <v>91</v>
      </c>
      <c r="I2" s="369" t="s">
        <v>92</v>
      </c>
    </row>
    <row r="3" spans="2:9" ht="15.75" thickBot="1" x14ac:dyDescent="0.3">
      <c r="B3" s="20" t="s">
        <v>93</v>
      </c>
      <c r="C3" s="21" t="s">
        <v>94</v>
      </c>
      <c r="D3" s="21" t="s">
        <v>15</v>
      </c>
      <c r="E3" s="22" t="s">
        <v>95</v>
      </c>
      <c r="F3" s="3" t="s">
        <v>96</v>
      </c>
      <c r="G3" s="368"/>
      <c r="H3" s="4" t="s">
        <v>97</v>
      </c>
      <c r="I3" s="370"/>
    </row>
    <row r="4" spans="2:9" ht="100.5" thickBot="1" x14ac:dyDescent="0.3">
      <c r="B4" s="36">
        <v>1</v>
      </c>
      <c r="C4" s="37" t="s">
        <v>98</v>
      </c>
      <c r="D4" s="38" t="s">
        <v>99</v>
      </c>
      <c r="E4" s="39" t="s">
        <v>100</v>
      </c>
      <c r="F4" s="17">
        <v>42538</v>
      </c>
      <c r="G4" s="35" t="s">
        <v>101</v>
      </c>
      <c r="H4" s="6"/>
      <c r="I4" s="7"/>
    </row>
    <row r="5" spans="2:9" ht="85.5" x14ac:dyDescent="0.25">
      <c r="B5" s="25">
        <v>1</v>
      </c>
      <c r="C5" s="26" t="s">
        <v>102</v>
      </c>
      <c r="D5" s="27" t="s">
        <v>103</v>
      </c>
      <c r="E5" s="28" t="s">
        <v>100</v>
      </c>
      <c r="F5" s="17">
        <v>42542</v>
      </c>
      <c r="G5" s="5" t="s">
        <v>104</v>
      </c>
      <c r="H5" s="6">
        <v>42543</v>
      </c>
      <c r="I5" s="7" t="s">
        <v>105</v>
      </c>
    </row>
    <row r="6" spans="2:9" ht="42.75" x14ac:dyDescent="0.25">
      <c r="B6" s="29">
        <v>2</v>
      </c>
      <c r="C6" s="23" t="s">
        <v>106</v>
      </c>
      <c r="D6" s="24" t="s">
        <v>103</v>
      </c>
      <c r="E6" s="30" t="s">
        <v>100</v>
      </c>
      <c r="F6" s="18">
        <v>42556</v>
      </c>
      <c r="G6" s="8" t="s">
        <v>104</v>
      </c>
      <c r="H6" s="9">
        <v>42557</v>
      </c>
      <c r="I6" s="10" t="s">
        <v>105</v>
      </c>
    </row>
    <row r="7" spans="2:9" ht="57" x14ac:dyDescent="0.25">
      <c r="B7" s="29">
        <v>3</v>
      </c>
      <c r="C7" s="23" t="s">
        <v>107</v>
      </c>
      <c r="D7" s="24" t="s">
        <v>103</v>
      </c>
      <c r="E7" s="30" t="s">
        <v>100</v>
      </c>
      <c r="F7" s="18">
        <v>42579</v>
      </c>
      <c r="G7" s="8" t="s">
        <v>104</v>
      </c>
      <c r="H7" s="9">
        <v>42578</v>
      </c>
      <c r="I7" s="10" t="s">
        <v>104</v>
      </c>
    </row>
    <row r="8" spans="2:9" ht="42.75" x14ac:dyDescent="0.25">
      <c r="B8" s="29">
        <v>4</v>
      </c>
      <c r="C8" s="23" t="s">
        <v>108</v>
      </c>
      <c r="D8" s="24" t="s">
        <v>109</v>
      </c>
      <c r="E8" s="30" t="s">
        <v>100</v>
      </c>
      <c r="F8" s="18">
        <v>42559</v>
      </c>
      <c r="G8" s="11" t="s">
        <v>110</v>
      </c>
      <c r="H8" s="9">
        <v>42607</v>
      </c>
      <c r="I8" s="23" t="s">
        <v>110</v>
      </c>
    </row>
    <row r="9" spans="2:9" ht="28.5" x14ac:dyDescent="0.25">
      <c r="B9" s="29">
        <v>5</v>
      </c>
      <c r="C9" s="23" t="s">
        <v>111</v>
      </c>
      <c r="D9" s="24" t="s">
        <v>109</v>
      </c>
      <c r="E9" s="30" t="s">
        <v>100</v>
      </c>
      <c r="F9" s="18">
        <v>42619</v>
      </c>
      <c r="G9" s="11" t="s">
        <v>110</v>
      </c>
      <c r="H9" s="9">
        <v>42590</v>
      </c>
      <c r="I9" s="23" t="s">
        <v>110</v>
      </c>
    </row>
    <row r="10" spans="2:9" ht="43.5" thickBot="1" x14ac:dyDescent="0.3">
      <c r="B10" s="31">
        <v>6</v>
      </c>
      <c r="C10" s="32" t="s">
        <v>112</v>
      </c>
      <c r="D10" s="33" t="s">
        <v>103</v>
      </c>
      <c r="E10" s="34" t="s">
        <v>100</v>
      </c>
      <c r="F10" s="19">
        <v>42564</v>
      </c>
      <c r="G10" s="12" t="s">
        <v>104</v>
      </c>
      <c r="H10" s="13"/>
      <c r="I10" s="14"/>
    </row>
  </sheetData>
  <mergeCells count="2">
    <mergeCell ref="G2:G3"/>
    <mergeCell ref="I2:I3"/>
  </mergeCells>
  <pageMargins left="0.7" right="0.7" top="0.75" bottom="0.75" header="0.3" footer="0.3"/>
  <pageSetup scale="77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Estratégica del Talento Humano</Nueva_x0020_columna1>
  </documentManagement>
</p:properties>
</file>

<file path=customXml/itemProps1.xml><?xml version="1.0" encoding="utf-8"?>
<ds:datastoreItem xmlns:ds="http://schemas.openxmlformats.org/officeDocument/2006/customXml" ds:itemID="{D1C9AB96-6AC3-4EA7-BDD4-F9A1DFF12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92A20F-0BDC-497D-B445-2D1CBFF7E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A80BEA-4817-4D6F-B85A-1B89098B14E8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</vt:lpstr>
      <vt:lpstr>PASOS DE DILIGENCIAMIENTO</vt:lpstr>
      <vt:lpstr>Hoja1</vt:lpstr>
      <vt:lpstr>FORMATO!Área_de_impresión</vt:lpstr>
      <vt:lpstr>Hoja1!Área_de_impresión</vt:lpstr>
      <vt:lpstr>'PASOS DE DILIGENCIAMIENTO'!Área_de_impresión</vt:lpstr>
      <vt:lpstr>FORMATO!Títulos_a_imprimir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GTH-F-54 FORMATO SST-PROGRAMA DE CAPACITACIÓN DE SEGURIDAD Y SALUD EN EL TRABAJO 3.0</dc:title>
  <dc:subject/>
  <dc:creator>Diego Andres Sanchez Gantiva</dc:creator>
  <cp:keywords/>
  <dc:description/>
  <cp:lastModifiedBy>HP</cp:lastModifiedBy>
  <cp:revision/>
  <dcterms:created xsi:type="dcterms:W3CDTF">2016-02-01T13:43:19Z</dcterms:created>
  <dcterms:modified xsi:type="dcterms:W3CDTF">2024-07-19T18:26:33Z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