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Morales\Downloads\"/>
    </mc:Choice>
  </mc:AlternateContent>
  <xr:revisionPtr revIDLastSave="0" documentId="13_ncr:1_{40CA7E2F-57BF-443B-A179-0BBFAA1DFFC8}" xr6:coauthVersionLast="47" xr6:coauthVersionMax="47" xr10:uidLastSave="{00000000-0000-0000-0000-000000000000}"/>
  <bookViews>
    <workbookView xWindow="-108" yWindow="-108" windowWidth="23256" windowHeight="13896" xr2:uid="{9BE06668-39E2-4ED2-AACF-0749F68BC82E}"/>
  </bookViews>
  <sheets>
    <sheet name="FORMATO VRM GTH-24" sheetId="1" r:id="rId1"/>
  </sheets>
  <definedNames>
    <definedName name="_xlnm.Print_Area" localSheetId="0">'FORMATO VRM GTH-24'!$A$1:$R$42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L19" i="1" s="1"/>
  <c r="J18" i="1"/>
  <c r="K18" i="1" s="1"/>
  <c r="J17" i="1"/>
  <c r="L17" i="1" s="1"/>
  <c r="J20" i="1"/>
  <c r="L20" i="1" s="1"/>
  <c r="J16" i="1"/>
  <c r="L16" i="1" s="1"/>
  <c r="Q21" i="1"/>
  <c r="K19" i="1" l="1"/>
  <c r="M19" i="1"/>
  <c r="N19" i="1" s="1"/>
  <c r="O19" i="1" s="1"/>
  <c r="L18" i="1"/>
  <c r="M17" i="1"/>
  <c r="N17" i="1" s="1"/>
  <c r="O17" i="1" s="1"/>
  <c r="K17" i="1"/>
  <c r="M20" i="1"/>
  <c r="N20" i="1" s="1"/>
  <c r="O20" i="1" s="1"/>
  <c r="K20" i="1"/>
  <c r="K16" i="1"/>
  <c r="M16" i="1"/>
  <c r="P19" i="1" l="1"/>
  <c r="Q19" i="1" s="1"/>
  <c r="R19" i="1" s="1"/>
  <c r="M18" i="1"/>
  <c r="N18" i="1" s="1"/>
  <c r="O18" i="1" s="1"/>
  <c r="P17" i="1"/>
  <c r="Q17" i="1" s="1"/>
  <c r="R17" i="1" s="1"/>
  <c r="P20" i="1"/>
  <c r="Q20" i="1" s="1"/>
  <c r="R20" i="1" s="1"/>
  <c r="N16" i="1"/>
  <c r="O16" i="1" s="1"/>
  <c r="P16" i="1" s="1"/>
  <c r="M21" i="1"/>
  <c r="P18" i="1" l="1"/>
  <c r="Q18" i="1" s="1"/>
  <c r="R18" i="1" s="1"/>
  <c r="Q16" i="1"/>
  <c r="R16" i="1" s="1"/>
  <c r="P21" i="1" l="1"/>
  <c r="R21" i="1"/>
  <c r="R22" i="1" s="1"/>
  <c r="R23" i="1" s="1"/>
  <c r="P22" i="1" s="1"/>
  <c r="P23" i="1" s="1"/>
  <c r="P24" i="1" s="1"/>
  <c r="M26" i="1" s="1"/>
  <c r="M27" i="1" s="1"/>
  <c r="R24" i="1" l="1"/>
  <c r="R25" i="1" s="1"/>
  <c r="R27" i="1" s="1"/>
  <c r="P25" i="1"/>
  <c r="P26" i="1" s="1"/>
  <c r="P27" i="1" s="1"/>
</calcChain>
</file>

<file path=xl/sharedStrings.xml><?xml version="1.0" encoding="utf-8"?>
<sst xmlns="http://schemas.openxmlformats.org/spreadsheetml/2006/main" count="43" uniqueCount="34">
  <si>
    <t>INGRESO</t>
  </si>
  <si>
    <t>RETIRO</t>
  </si>
  <si>
    <t>TIEMPO REAL SERVICIO</t>
  </si>
  <si>
    <t>ENTIDAD</t>
  </si>
  <si>
    <t>DD</t>
  </si>
  <si>
    <t>MM</t>
  </si>
  <si>
    <t>AA</t>
  </si>
  <si>
    <t>No DIAS</t>
  </si>
  <si>
    <t>DIAS</t>
  </si>
  <si>
    <t>MESES</t>
  </si>
  <si>
    <t>AÑOS</t>
  </si>
  <si>
    <t>TOTAL EXPERIENCIA LABORAL</t>
  </si>
  <si>
    <t>Fecha:</t>
  </si>
  <si>
    <t xml:space="preserve">Elaboró: </t>
  </si>
  <si>
    <t xml:space="preserve">Revisó: </t>
  </si>
  <si>
    <r>
      <rPr>
        <b/>
        <sz val="10"/>
        <rFont val="Verdana"/>
        <family val="2"/>
      </rPr>
      <t xml:space="preserve">ALTERNATIVA : </t>
    </r>
    <r>
      <rPr>
        <sz val="10"/>
        <rFont val="Verdana"/>
        <family val="2"/>
      </rPr>
      <t xml:space="preserve">
</t>
    </r>
  </si>
  <si>
    <t xml:space="preserve">NOMBRES (S) Y APELLIDOS:    
 </t>
  </si>
  <si>
    <t xml:space="preserve">C.C. </t>
  </si>
  <si>
    <t xml:space="preserve">CARACTERISTICAS DEL CARGO:  MINISTERIO DE VIVIENDA, CIUDAD Y TERRITORIO </t>
  </si>
  <si>
    <r>
      <t>Fecha terminación de materias:</t>
    </r>
    <r>
      <rPr>
        <sz val="10"/>
        <color theme="1"/>
        <rFont val="Verdana"/>
        <family val="2"/>
      </rPr>
      <t xml:space="preserve"> </t>
    </r>
    <r>
      <rPr>
        <b/>
        <sz val="10"/>
        <rFont val="Verdana"/>
        <family val="2"/>
      </rPr>
      <t xml:space="preserve">
Fecha Grado:</t>
    </r>
  </si>
  <si>
    <t>TITULO:
TARJETA PROFESIONAL:
TITULO FORMACIÓN AVANZADA:</t>
  </si>
  <si>
    <t xml:space="preserve">OBSERVACIONES: </t>
  </si>
  <si>
    <t>REQUISITOS MÍNIMOS PARA EL CARGO DE:</t>
  </si>
  <si>
    <t>ESTUDIOS:</t>
  </si>
  <si>
    <t>EXPERIENCIA:</t>
  </si>
  <si>
    <t xml:space="preserve">EXPERIENCIA: </t>
  </si>
  <si>
    <t>FUNCIONARIO RESPONSABLE: _______________________________             FIRMA:__________________________________</t>
  </si>
  <si>
    <t>DEPENDENCIA:</t>
  </si>
  <si>
    <t>TITULAR DEL EMPLEO DE CARRERA ADMINISTRATIVA</t>
  </si>
  <si>
    <t>DENOMINACION DEL EMPLEO:
CODIGO:
GRADO:</t>
  </si>
  <si>
    <t>SI:              NO:</t>
  </si>
  <si>
    <t>ENCARGO ACTUAL:</t>
  </si>
  <si>
    <t>DENOMINACION DEL EMPLEO: 
CODIGO:
GRADO:</t>
  </si>
  <si>
    <t xml:space="preserve">
FORMATO: VERIFICACIÓN DE REQUISITOS PARA EL EMPLEO
PROCESO: GESTIÓN ESTRATÉGICA DEL TALENTO HUMANO
Versión: 8.0 Fecha: 21/05/2025 Código: GTH-F-24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</si>
</sst>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18"/>
      <name val="Verdana"/>
      <family val="2"/>
    </font>
    <font>
      <b/>
      <sz val="10"/>
      <color indexed="8"/>
      <name val="Verdana"/>
      <family val="2"/>
    </font>
    <font>
      <sz val="10"/>
      <color indexed="18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1" applyFont="1"/>
    <xf numFmtId="0" fontId="2" fillId="0" borderId="12" xfId="1" applyFont="1" applyBorder="1" applyAlignment="1">
      <alignment horizontal="justify" vertical="justify" wrapText="1"/>
    </xf>
    <xf numFmtId="0" fontId="4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13" xfId="1" applyNumberFormat="1" applyFont="1" applyBorder="1" applyAlignment="1">
      <alignment horizontal="center" vertical="center"/>
    </xf>
    <xf numFmtId="0" fontId="6" fillId="0" borderId="13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2" fontId="7" fillId="0" borderId="13" xfId="1" applyNumberFormat="1" applyFont="1" applyBorder="1" applyAlignment="1">
      <alignment horizontal="center"/>
    </xf>
    <xf numFmtId="2" fontId="7" fillId="0" borderId="13" xfId="1" applyNumberFormat="1" applyFont="1" applyBorder="1" applyAlignment="1">
      <alignment horizontal="center" vertical="center"/>
    </xf>
    <xf numFmtId="2" fontId="7" fillId="0" borderId="10" xfId="1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7" fillId="0" borderId="6" xfId="1" applyFont="1" applyBorder="1" applyAlignment="1">
      <alignment horizontal="center"/>
    </xf>
    <xf numFmtId="2" fontId="7" fillId="0" borderId="6" xfId="1" applyNumberFormat="1" applyFont="1" applyBorder="1" applyAlignment="1">
      <alignment horizontal="center"/>
    </xf>
    <xf numFmtId="2" fontId="7" fillId="0" borderId="6" xfId="1" applyNumberFormat="1" applyFont="1" applyBorder="1"/>
    <xf numFmtId="14" fontId="2" fillId="0" borderId="0" xfId="1" applyNumberFormat="1" applyFont="1"/>
    <xf numFmtId="2" fontId="2" fillId="0" borderId="0" xfId="1" applyNumberFormat="1" applyFont="1" applyAlignment="1">
      <alignment horizontal="center"/>
    </xf>
    <xf numFmtId="2" fontId="7" fillId="0" borderId="14" xfId="1" applyNumberFormat="1" applyFont="1" applyBorder="1" applyAlignment="1">
      <alignment horizontal="center"/>
    </xf>
    <xf numFmtId="4" fontId="2" fillId="0" borderId="0" xfId="1" applyNumberFormat="1" applyFont="1" applyAlignment="1">
      <alignment horizontal="center"/>
    </xf>
    <xf numFmtId="2" fontId="2" fillId="0" borderId="0" xfId="1" applyNumberFormat="1" applyFont="1"/>
    <xf numFmtId="0" fontId="3" fillId="0" borderId="0" xfId="1" applyFont="1" applyAlignment="1">
      <alignment horizontal="center"/>
    </xf>
    <xf numFmtId="1" fontId="3" fillId="0" borderId="13" xfId="1" applyNumberFormat="1" applyFont="1" applyBorder="1" applyAlignment="1">
      <alignment horizontal="center" vertical="center"/>
    </xf>
    <xf numFmtId="0" fontId="2" fillId="2" borderId="0" xfId="1" applyFont="1" applyFill="1"/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/>
    </xf>
    <xf numFmtId="1" fontId="3" fillId="2" borderId="0" xfId="1" applyNumberFormat="1" applyFont="1" applyFill="1" applyAlignment="1">
      <alignment horizontal="center"/>
    </xf>
    <xf numFmtId="9" fontId="2" fillId="0" borderId="0" xfId="4" applyFont="1"/>
    <xf numFmtId="14" fontId="2" fillId="0" borderId="0" xfId="1" applyNumberFormat="1" applyFont="1" applyAlignment="1">
      <alignment horizontal="left"/>
    </xf>
    <xf numFmtId="0" fontId="2" fillId="0" borderId="0" xfId="1" applyFont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9" fillId="2" borderId="0" xfId="1" applyFont="1" applyFill="1" applyAlignment="1">
      <alignment horizontal="left" vertical="center"/>
    </xf>
    <xf numFmtId="0" fontId="9" fillId="2" borderId="0" xfId="1" applyFont="1" applyFill="1" applyAlignment="1">
      <alignment horizontal="center"/>
    </xf>
    <xf numFmtId="1" fontId="9" fillId="2" borderId="0" xfId="1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0" xfId="2" applyFont="1" applyFill="1" applyAlignment="1">
      <alignment horizontal="justify" vertical="center" wrapText="1"/>
    </xf>
    <xf numFmtId="0" fontId="3" fillId="0" borderId="8" xfId="1" applyFont="1" applyBorder="1" applyAlignment="1">
      <alignment horizontal="left" vertical="center"/>
    </xf>
    <xf numFmtId="0" fontId="3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wrapText="1"/>
    </xf>
    <xf numFmtId="0" fontId="2" fillId="0" borderId="13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8" fillId="0" borderId="0" xfId="0" applyFont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3" fillId="0" borderId="1" xfId="1" applyFont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3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9" xfId="1" applyFont="1" applyBorder="1" applyAlignment="1">
      <alignment horizont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4" fontId="3" fillId="0" borderId="10" xfId="3" applyFont="1" applyBorder="1" applyAlignment="1">
      <alignment horizontal="left" vertical="center" wrapText="1"/>
    </xf>
    <xf numFmtId="164" fontId="8" fillId="0" borderId="12" xfId="3" applyFont="1" applyBorder="1" applyAlignment="1">
      <alignment horizontal="left" vertical="center" wrapText="1"/>
    </xf>
    <xf numFmtId="0" fontId="3" fillId="0" borderId="10" xfId="1" applyFont="1" applyBorder="1" applyAlignment="1">
      <alignment horizontal="justify" vertical="center" wrapText="1"/>
    </xf>
    <xf numFmtId="0" fontId="2" fillId="0" borderId="12" xfId="1" applyFont="1" applyBorder="1" applyAlignment="1">
      <alignment horizontal="justify" vertical="center" wrapText="1"/>
    </xf>
    <xf numFmtId="0" fontId="2" fillId="0" borderId="11" xfId="1" applyFont="1" applyBorder="1" applyAlignment="1">
      <alignment horizontal="justify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1" xfId="3" applyFont="1" applyFill="1" applyBorder="1" applyAlignment="1">
      <alignment horizontal="left" vertical="center" wrapText="1"/>
    </xf>
    <xf numFmtId="164" fontId="3" fillId="0" borderId="2" xfId="3" applyFont="1" applyFill="1" applyBorder="1" applyAlignment="1">
      <alignment horizontal="left" vertical="center" wrapText="1"/>
    </xf>
    <xf numFmtId="164" fontId="3" fillId="0" borderId="3" xfId="3" applyFont="1" applyFill="1" applyBorder="1" applyAlignment="1">
      <alignment horizontal="left" vertical="center" wrapText="1"/>
    </xf>
    <xf numFmtId="164" fontId="3" fillId="0" borderId="7" xfId="3" applyFont="1" applyFill="1" applyBorder="1" applyAlignment="1">
      <alignment horizontal="left" vertical="center" wrapText="1"/>
    </xf>
    <xf numFmtId="164" fontId="3" fillId="0" borderId="8" xfId="3" applyFont="1" applyFill="1" applyBorder="1" applyAlignment="1">
      <alignment horizontal="left" vertical="center" wrapText="1"/>
    </xf>
    <xf numFmtId="164" fontId="3" fillId="0" borderId="9" xfId="3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</cellXfs>
  <cellStyles count="5">
    <cellStyle name="Millares 2" xfId="3" xr:uid="{C14C63C4-474B-481D-B57F-27CC6790D0AB}"/>
    <cellStyle name="Normal" xfId="0" builtinId="0"/>
    <cellStyle name="Normal 2" xfId="1" xr:uid="{DCE1658D-57B6-49A2-90A6-A36B8B9CBB0D}"/>
    <cellStyle name="Normal 4" xfId="2" xr:uid="{886A15A5-E333-41FA-94D3-EEB98FFD037B}"/>
    <cellStyle name="Porcentaje 3" xfId="4" xr:uid="{D4C46816-A353-4023-8583-D8532F64B02A}"/>
  </cellStyles>
  <dxfs count="0"/>
  <tableStyles count="1" defaultTableStyle="TableStyleMedium2" defaultPivotStyle="PivotStyleLight16">
    <tableStyle name="Invisible" pivot="0" table="0" count="0" xr9:uid="{B69DDB5C-7A6A-474B-B550-B9A8EE2F759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68580</xdr:rowOff>
    </xdr:from>
    <xdr:to>
      <xdr:col>1</xdr:col>
      <xdr:colOff>50800</xdr:colOff>
      <xdr:row>5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345E9A-4A61-4824-9E85-3D8898456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28600"/>
          <a:ext cx="1437640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DC96D-7B40-40F6-A9FD-787E8D740A34}">
  <dimension ref="A1:S42"/>
  <sheetViews>
    <sheetView showGridLines="0" tabSelected="1" zoomScaleNormal="100" workbookViewId="0">
      <selection activeCell="C9" sqref="C9:R10"/>
    </sheetView>
  </sheetViews>
  <sheetFormatPr baseColWidth="10" defaultColWidth="11.44140625" defaultRowHeight="12.6" x14ac:dyDescent="0.2"/>
  <cols>
    <col min="1" max="1" width="23" style="1" customWidth="1"/>
    <col min="2" max="2" width="24.33203125" style="1" customWidth="1"/>
    <col min="3" max="3" width="5.44140625" style="1" customWidth="1"/>
    <col min="4" max="4" width="6.33203125" style="1" customWidth="1"/>
    <col min="5" max="5" width="7" style="1" bestFit="1" customWidth="1"/>
    <col min="6" max="7" width="5.6640625" style="1" customWidth="1"/>
    <col min="8" max="8" width="7" style="1" bestFit="1" customWidth="1"/>
    <col min="9" max="9" width="30.88671875" style="1" hidden="1" customWidth="1"/>
    <col min="10" max="10" width="6" style="1" hidden="1" customWidth="1"/>
    <col min="11" max="11" width="8.88671875" style="1" hidden="1" customWidth="1"/>
    <col min="12" max="12" width="7.33203125" style="1" hidden="1" customWidth="1"/>
    <col min="13" max="13" width="8.33203125" style="1" customWidth="1"/>
    <col min="14" max="14" width="5.33203125" style="1" hidden="1" customWidth="1"/>
    <col min="15" max="15" width="6" style="1" hidden="1" customWidth="1"/>
    <col min="16" max="16" width="7.88671875" style="17" customWidth="1"/>
    <col min="17" max="17" width="6.44140625" style="1" hidden="1" customWidth="1"/>
    <col min="18" max="18" width="17.109375" style="17" customWidth="1"/>
    <col min="19" max="19" width="11.44140625" style="1" customWidth="1"/>
    <col min="20" max="16384" width="11.44140625" style="1"/>
  </cols>
  <sheetData>
    <row r="1" spans="1:18" ht="12.75" customHeight="1" x14ac:dyDescent="0.2">
      <c r="A1" s="60" t="s">
        <v>33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2"/>
    </row>
    <row r="2" spans="1:18" ht="14.25" customHeight="1" x14ac:dyDescent="0.2">
      <c r="A2" s="63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5"/>
    </row>
    <row r="3" spans="1:18" ht="16.5" customHeight="1" x14ac:dyDescent="0.2">
      <c r="A3" s="6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5"/>
    </row>
    <row r="4" spans="1:18" ht="12.75" customHeight="1" x14ac:dyDescent="0.2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5"/>
    </row>
    <row r="5" spans="1:18" ht="14.25" customHeight="1" x14ac:dyDescent="0.2">
      <c r="A5" s="63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5"/>
    </row>
    <row r="6" spans="1:18" ht="14.25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8"/>
    </row>
    <row r="8" spans="1:18" ht="77.25" customHeight="1" x14ac:dyDescent="0.2">
      <c r="A8" s="71" t="s">
        <v>16</v>
      </c>
      <c r="B8" s="72"/>
      <c r="C8" s="73" t="s">
        <v>17</v>
      </c>
      <c r="D8" s="74"/>
      <c r="E8" s="74"/>
      <c r="F8" s="74"/>
      <c r="G8" s="74"/>
      <c r="H8" s="74"/>
      <c r="I8" s="2"/>
      <c r="J8" s="2"/>
      <c r="K8" s="2"/>
      <c r="L8" s="2"/>
      <c r="M8" s="75" t="s">
        <v>18</v>
      </c>
      <c r="N8" s="76"/>
      <c r="O8" s="76"/>
      <c r="P8" s="76"/>
      <c r="Q8" s="76"/>
      <c r="R8" s="77"/>
    </row>
    <row r="9" spans="1:18" ht="27.6" customHeight="1" x14ac:dyDescent="0.2">
      <c r="A9" s="71" t="s">
        <v>28</v>
      </c>
      <c r="B9" s="86"/>
      <c r="C9" s="80" t="s">
        <v>27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</row>
    <row r="10" spans="1:18" ht="42.9" customHeight="1" x14ac:dyDescent="0.2">
      <c r="A10" s="78" t="s">
        <v>29</v>
      </c>
      <c r="B10" s="79"/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5"/>
    </row>
    <row r="11" spans="1:18" ht="28.5" customHeight="1" x14ac:dyDescent="0.2">
      <c r="A11" s="40" t="s">
        <v>31</v>
      </c>
      <c r="B11" s="41" t="s">
        <v>30</v>
      </c>
      <c r="C11" s="80" t="s">
        <v>27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/>
    </row>
    <row r="12" spans="1:18" ht="42.9" customHeight="1" x14ac:dyDescent="0.2">
      <c r="A12" s="78" t="s">
        <v>32</v>
      </c>
      <c r="B12" s="79"/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5"/>
    </row>
    <row r="13" spans="1:18" ht="29.25" customHeight="1" x14ac:dyDescent="0.2">
      <c r="A13" s="55" t="s">
        <v>19</v>
      </c>
      <c r="B13" s="56"/>
      <c r="C13" s="47" t="s">
        <v>0</v>
      </c>
      <c r="D13" s="48"/>
      <c r="E13" s="48"/>
      <c r="F13" s="47" t="s">
        <v>1</v>
      </c>
      <c r="G13" s="48"/>
      <c r="H13" s="48"/>
      <c r="I13" s="3"/>
      <c r="J13" s="49" t="s">
        <v>2</v>
      </c>
      <c r="K13" s="50"/>
      <c r="L13" s="50"/>
      <c r="M13" s="50"/>
      <c r="N13" s="50"/>
      <c r="O13" s="50"/>
      <c r="P13" s="50"/>
      <c r="Q13" s="50"/>
      <c r="R13" s="51"/>
    </row>
    <row r="14" spans="1:18" ht="53.25" customHeight="1" x14ac:dyDescent="0.2">
      <c r="A14" s="55" t="s">
        <v>20</v>
      </c>
      <c r="B14" s="56"/>
      <c r="C14" s="48"/>
      <c r="D14" s="48"/>
      <c r="E14" s="48"/>
      <c r="F14" s="48"/>
      <c r="G14" s="48"/>
      <c r="H14" s="48"/>
      <c r="I14" s="4"/>
      <c r="J14" s="52"/>
      <c r="K14" s="53"/>
      <c r="L14" s="53"/>
      <c r="M14" s="53"/>
      <c r="N14" s="53"/>
      <c r="O14" s="53"/>
      <c r="P14" s="53"/>
      <c r="Q14" s="53"/>
      <c r="R14" s="54"/>
    </row>
    <row r="15" spans="1:18" ht="21.75" customHeight="1" x14ac:dyDescent="0.2">
      <c r="A15" s="69" t="s">
        <v>3</v>
      </c>
      <c r="B15" s="70"/>
      <c r="C15" s="5" t="s">
        <v>4</v>
      </c>
      <c r="D15" s="6" t="s">
        <v>5</v>
      </c>
      <c r="E15" s="6" t="s">
        <v>6</v>
      </c>
      <c r="F15" s="6" t="s">
        <v>4</v>
      </c>
      <c r="G15" s="6" t="s">
        <v>5</v>
      </c>
      <c r="H15" s="6" t="s">
        <v>6</v>
      </c>
      <c r="I15" s="7" t="s">
        <v>7</v>
      </c>
      <c r="J15" s="8" t="s">
        <v>8</v>
      </c>
      <c r="K15" s="9" t="s">
        <v>9</v>
      </c>
      <c r="L15" s="9" t="s">
        <v>10</v>
      </c>
      <c r="M15" s="9" t="s">
        <v>10</v>
      </c>
      <c r="N15" s="9"/>
      <c r="O15" s="9"/>
      <c r="P15" s="9" t="s">
        <v>9</v>
      </c>
      <c r="Q15" s="10"/>
      <c r="R15" s="11" t="s">
        <v>8</v>
      </c>
    </row>
    <row r="16" spans="1:18" ht="21" customHeight="1" x14ac:dyDescent="0.2">
      <c r="A16" s="58"/>
      <c r="B16" s="59"/>
      <c r="C16" s="35"/>
      <c r="D16" s="35"/>
      <c r="E16" s="35"/>
      <c r="F16" s="35"/>
      <c r="G16" s="35"/>
      <c r="H16" s="35"/>
      <c r="I16" s="12"/>
      <c r="J16" s="13">
        <f t="shared" ref="J16:J19" si="0">((F16+(G16*30)+(H16*360))-(C16+(D16*30)+(E16*360))+1)-I16</f>
        <v>1</v>
      </c>
      <c r="K16" s="14">
        <f t="shared" ref="K16:K19" si="1">J16/30</f>
        <v>3.3333333333333333E-2</v>
      </c>
      <c r="L16" s="14">
        <f t="shared" ref="L16:L19" si="2">J16/360</f>
        <v>2.7777777777777779E-3</v>
      </c>
      <c r="M16" s="15">
        <f t="shared" ref="M16:M19" si="3">ROUNDDOWN(L16,0)</f>
        <v>0</v>
      </c>
      <c r="N16" s="15">
        <f t="shared" ref="N16:N19" si="4">L16-M16</f>
        <v>2.7777777777777779E-3</v>
      </c>
      <c r="O16" s="15">
        <f t="shared" ref="O16:O19" si="5">12*N16</f>
        <v>3.3333333333333333E-2</v>
      </c>
      <c r="P16" s="15">
        <f t="shared" ref="P16:P19" si="6">ROUNDDOWN(O16,0)</f>
        <v>0</v>
      </c>
      <c r="Q16" s="16">
        <f t="shared" ref="Q16:Q19" si="7">O16-P16</f>
        <v>3.3333333333333333E-2</v>
      </c>
      <c r="R16" s="15">
        <f t="shared" ref="R16:R19" si="8">Q16*30</f>
        <v>1</v>
      </c>
    </row>
    <row r="17" spans="1:19" ht="21" customHeight="1" x14ac:dyDescent="0.2">
      <c r="A17" s="58"/>
      <c r="B17" s="59"/>
      <c r="C17" s="35"/>
      <c r="D17" s="35"/>
      <c r="E17" s="35"/>
      <c r="F17" s="35"/>
      <c r="G17" s="35"/>
      <c r="H17" s="35"/>
      <c r="I17" s="12"/>
      <c r="J17" s="13">
        <f t="shared" si="0"/>
        <v>1</v>
      </c>
      <c r="K17" s="14">
        <f t="shared" si="1"/>
        <v>3.3333333333333333E-2</v>
      </c>
      <c r="L17" s="14">
        <f t="shared" si="2"/>
        <v>2.7777777777777779E-3</v>
      </c>
      <c r="M17" s="15">
        <f t="shared" si="3"/>
        <v>0</v>
      </c>
      <c r="N17" s="15">
        <f t="shared" si="4"/>
        <v>2.7777777777777779E-3</v>
      </c>
      <c r="O17" s="15">
        <f t="shared" si="5"/>
        <v>3.3333333333333333E-2</v>
      </c>
      <c r="P17" s="15">
        <f t="shared" si="6"/>
        <v>0</v>
      </c>
      <c r="Q17" s="16">
        <f t="shared" si="7"/>
        <v>3.3333333333333333E-2</v>
      </c>
      <c r="R17" s="15">
        <f t="shared" si="8"/>
        <v>1</v>
      </c>
    </row>
    <row r="18" spans="1:19" ht="21" customHeight="1" x14ac:dyDescent="0.2">
      <c r="A18" s="58"/>
      <c r="B18" s="59"/>
      <c r="C18" s="35"/>
      <c r="D18" s="35"/>
      <c r="E18" s="35"/>
      <c r="F18" s="35"/>
      <c r="G18" s="35"/>
      <c r="H18" s="35"/>
      <c r="I18" s="12"/>
      <c r="J18" s="13">
        <f t="shared" si="0"/>
        <v>1</v>
      </c>
      <c r="K18" s="14">
        <f t="shared" si="1"/>
        <v>3.3333333333333333E-2</v>
      </c>
      <c r="L18" s="14">
        <f t="shared" si="2"/>
        <v>2.7777777777777779E-3</v>
      </c>
      <c r="M18" s="15">
        <f t="shared" si="3"/>
        <v>0</v>
      </c>
      <c r="N18" s="15">
        <f t="shared" si="4"/>
        <v>2.7777777777777779E-3</v>
      </c>
      <c r="O18" s="15">
        <f t="shared" si="5"/>
        <v>3.3333333333333333E-2</v>
      </c>
      <c r="P18" s="15">
        <f t="shared" si="6"/>
        <v>0</v>
      </c>
      <c r="Q18" s="16">
        <f t="shared" si="7"/>
        <v>3.3333333333333333E-2</v>
      </c>
      <c r="R18" s="15">
        <f t="shared" si="8"/>
        <v>1</v>
      </c>
    </row>
    <row r="19" spans="1:19" ht="21" customHeight="1" x14ac:dyDescent="0.2">
      <c r="A19" s="58"/>
      <c r="B19" s="59"/>
      <c r="C19" s="35"/>
      <c r="D19" s="35"/>
      <c r="E19" s="35"/>
      <c r="F19" s="35"/>
      <c r="G19" s="35"/>
      <c r="H19" s="35"/>
      <c r="I19" s="12"/>
      <c r="J19" s="13">
        <f t="shared" si="0"/>
        <v>1</v>
      </c>
      <c r="K19" s="14">
        <f t="shared" si="1"/>
        <v>3.3333333333333333E-2</v>
      </c>
      <c r="L19" s="14">
        <f t="shared" si="2"/>
        <v>2.7777777777777779E-3</v>
      </c>
      <c r="M19" s="15">
        <f t="shared" si="3"/>
        <v>0</v>
      </c>
      <c r="N19" s="15">
        <f t="shared" si="4"/>
        <v>2.7777777777777779E-3</v>
      </c>
      <c r="O19" s="15">
        <f t="shared" si="5"/>
        <v>3.3333333333333333E-2</v>
      </c>
      <c r="P19" s="15">
        <f t="shared" si="6"/>
        <v>0</v>
      </c>
      <c r="Q19" s="16">
        <f t="shared" si="7"/>
        <v>3.3333333333333333E-2</v>
      </c>
      <c r="R19" s="15">
        <f t="shared" si="8"/>
        <v>1</v>
      </c>
    </row>
    <row r="20" spans="1:19" ht="21" customHeight="1" x14ac:dyDescent="0.2">
      <c r="A20" s="46"/>
      <c r="B20" s="46"/>
      <c r="C20" s="35"/>
      <c r="D20" s="35"/>
      <c r="E20" s="35"/>
      <c r="F20" s="35"/>
      <c r="G20" s="35"/>
      <c r="H20" s="35"/>
      <c r="I20" s="12"/>
      <c r="J20" s="13">
        <f t="shared" ref="J20" si="9">((F20+(G20*30)+(H20*360))-(C20+(D20*30)+(E20*360))+1)-I20</f>
        <v>1</v>
      </c>
      <c r="K20" s="14">
        <f t="shared" ref="K20" si="10">J20/30</f>
        <v>3.3333333333333333E-2</v>
      </c>
      <c r="L20" s="14">
        <f t="shared" ref="L20" si="11">J20/360</f>
        <v>2.7777777777777779E-3</v>
      </c>
      <c r="M20" s="15">
        <f t="shared" ref="M20" si="12">ROUNDDOWN(L20,0)</f>
        <v>0</v>
      </c>
      <c r="N20" s="15">
        <f t="shared" ref="N20" si="13">L20-M20</f>
        <v>2.7777777777777779E-3</v>
      </c>
      <c r="O20" s="15">
        <f t="shared" ref="O20" si="14">12*N20</f>
        <v>3.3333333333333333E-2</v>
      </c>
      <c r="P20" s="15">
        <f t="shared" ref="P20" si="15">ROUNDDOWN(O20,0)</f>
        <v>0</v>
      </c>
      <c r="Q20" s="16">
        <f t="shared" ref="Q20" si="16">O20-P20</f>
        <v>3.3333333333333333E-2</v>
      </c>
      <c r="R20" s="15">
        <f t="shared" ref="R20" si="17">Q20*30</f>
        <v>1</v>
      </c>
    </row>
    <row r="21" spans="1:19" ht="12.75" hidden="1" customHeight="1" x14ac:dyDescent="0.2">
      <c r="A21" s="57"/>
      <c r="B21" s="57"/>
      <c r="C21" s="39"/>
      <c r="D21" s="39"/>
      <c r="E21" s="39"/>
      <c r="F21" s="39"/>
      <c r="G21" s="39"/>
      <c r="H21" s="39"/>
      <c r="J21" s="18"/>
      <c r="K21" s="19"/>
      <c r="L21" s="19"/>
      <c r="M21" s="19">
        <f>SUM(M16:M20)</f>
        <v>0</v>
      </c>
      <c r="N21" s="20"/>
      <c r="O21" s="19"/>
      <c r="P21" s="19">
        <f>SUM(P16:P20)</f>
        <v>0</v>
      </c>
      <c r="Q21" s="19" t="e">
        <f>SUM(#REF!)</f>
        <v>#REF!</v>
      </c>
      <c r="R21" s="19">
        <f>SUM(R16:R20)</f>
        <v>5</v>
      </c>
    </row>
    <row r="22" spans="1:19" ht="12.75" hidden="1" customHeight="1" x14ac:dyDescent="0.2">
      <c r="C22" s="21"/>
      <c r="D22" s="21"/>
      <c r="E22" s="21"/>
      <c r="J22" s="21"/>
      <c r="P22" s="22">
        <f>P21+R23</f>
        <v>0</v>
      </c>
      <c r="R22" s="23">
        <f>R21/30</f>
        <v>0.16666666666666666</v>
      </c>
    </row>
    <row r="23" spans="1:19" ht="12.75" hidden="1" customHeight="1" x14ac:dyDescent="0.2">
      <c r="C23" s="21"/>
      <c r="D23" s="21"/>
      <c r="E23" s="21"/>
      <c r="P23" s="17">
        <f>P22/12</f>
        <v>0</v>
      </c>
      <c r="R23" s="14">
        <f>ROUNDDOWN(R22,0)</f>
        <v>0</v>
      </c>
    </row>
    <row r="24" spans="1:19" ht="12.75" hidden="1" customHeight="1" x14ac:dyDescent="0.2">
      <c r="E24" s="21"/>
      <c r="P24" s="14">
        <f>ROUNDDOWN(P23,0)</f>
        <v>0</v>
      </c>
      <c r="R24" s="22">
        <f>R22-R23</f>
        <v>0.16666666666666666</v>
      </c>
    </row>
    <row r="25" spans="1:19" ht="12.75" hidden="1" customHeight="1" x14ac:dyDescent="0.2">
      <c r="P25" s="22">
        <f>P23-P24</f>
        <v>0</v>
      </c>
      <c r="R25" s="24">
        <f>R24*30</f>
        <v>5</v>
      </c>
    </row>
    <row r="26" spans="1:19" ht="12.75" hidden="1" customHeight="1" x14ac:dyDescent="0.2">
      <c r="M26" s="25">
        <f>M21+P24</f>
        <v>0</v>
      </c>
      <c r="P26" s="17">
        <f>P25*12</f>
        <v>0</v>
      </c>
    </row>
    <row r="27" spans="1:19" s="26" customFormat="1" ht="24" customHeight="1" x14ac:dyDescent="0.2">
      <c r="A27" s="43" t="s">
        <v>11</v>
      </c>
      <c r="B27" s="43"/>
      <c r="C27" s="43"/>
      <c r="D27" s="43"/>
      <c r="E27" s="43"/>
      <c r="F27" s="43"/>
      <c r="G27" s="43"/>
      <c r="H27" s="43"/>
      <c r="I27" s="26" t="s">
        <v>11</v>
      </c>
      <c r="M27" s="27">
        <f>M26</f>
        <v>0</v>
      </c>
      <c r="N27" s="6"/>
      <c r="O27" s="6"/>
      <c r="P27" s="6">
        <f>P26</f>
        <v>0</v>
      </c>
      <c r="Q27" s="6"/>
      <c r="R27" s="27">
        <f>R25</f>
        <v>5</v>
      </c>
    </row>
    <row r="28" spans="1:19" s="26" customFormat="1" ht="29.25" customHeight="1" x14ac:dyDescent="0.2">
      <c r="A28" s="44" t="s">
        <v>21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</row>
    <row r="29" spans="1:19" s="26" customFormat="1" ht="45.75" customHeight="1" x14ac:dyDescent="0.2">
      <c r="A29" s="42" t="s">
        <v>22</v>
      </c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</row>
    <row r="30" spans="1:19" s="26" customFormat="1" ht="77.099999999999994" customHeight="1" x14ac:dyDescent="0.2">
      <c r="A30" s="42" t="s">
        <v>23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</row>
    <row r="31" spans="1:19" s="26" customFormat="1" ht="22.5" customHeight="1" x14ac:dyDescent="0.2">
      <c r="A31" s="28" t="s">
        <v>24</v>
      </c>
      <c r="B31" s="36"/>
      <c r="C31" s="36"/>
      <c r="D31" s="36"/>
      <c r="E31" s="36"/>
      <c r="F31" s="36"/>
      <c r="G31" s="36"/>
      <c r="H31" s="36"/>
      <c r="I31" s="37"/>
      <c r="J31" s="37"/>
      <c r="K31" s="37"/>
      <c r="L31" s="37"/>
      <c r="M31" s="38"/>
      <c r="N31" s="37"/>
      <c r="O31" s="37"/>
      <c r="P31" s="37"/>
      <c r="Q31" s="37"/>
      <c r="R31" s="38"/>
    </row>
    <row r="32" spans="1:19" ht="27" customHeight="1" x14ac:dyDescent="0.2">
      <c r="A32" s="45" t="s">
        <v>15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17"/>
    </row>
    <row r="33" spans="1:19" ht="58.5" customHeight="1" x14ac:dyDescent="0.2">
      <c r="A33" s="42" t="s">
        <v>23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17"/>
    </row>
    <row r="34" spans="1:19" ht="16.5" customHeight="1" x14ac:dyDescent="0.2">
      <c r="A34" s="28" t="s">
        <v>25</v>
      </c>
      <c r="B34" s="29"/>
      <c r="C34" s="29"/>
      <c r="D34" s="29"/>
      <c r="E34" s="29"/>
      <c r="F34" s="29"/>
      <c r="G34" s="29"/>
      <c r="H34" s="29"/>
      <c r="I34" s="30"/>
      <c r="J34" s="30"/>
      <c r="K34" s="30"/>
      <c r="L34" s="30"/>
      <c r="M34" s="31"/>
      <c r="N34" s="30"/>
      <c r="O34" s="30"/>
      <c r="P34" s="30"/>
      <c r="Q34" s="30"/>
      <c r="R34" s="31"/>
      <c r="S34" s="17"/>
    </row>
    <row r="35" spans="1:19" ht="17.25" customHeight="1" x14ac:dyDescent="0.2">
      <c r="A35" s="32" t="s">
        <v>26</v>
      </c>
      <c r="P35" s="1"/>
      <c r="Q35" s="17"/>
      <c r="R35" s="1"/>
      <c r="S35" s="17"/>
    </row>
    <row r="36" spans="1:19" s="26" customFormat="1" ht="17.25" customHeight="1" x14ac:dyDescent="0.2">
      <c r="A36" s="32"/>
      <c r="B36" s="3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7"/>
      <c r="R36" s="1"/>
    </row>
    <row r="37" spans="1:19" s="26" customFormat="1" ht="17.25" customHeight="1" x14ac:dyDescent="0.2">
      <c r="A37" s="32" t="s">
        <v>12</v>
      </c>
      <c r="B37" s="33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7"/>
      <c r="R37" s="1"/>
    </row>
    <row r="38" spans="1:19" ht="12.75" customHeight="1" x14ac:dyDescent="0.2">
      <c r="A38" s="1" t="s">
        <v>13</v>
      </c>
    </row>
    <row r="39" spans="1:19" ht="12.75" customHeight="1" x14ac:dyDescent="0.2">
      <c r="A39" s="34" t="s">
        <v>14</v>
      </c>
    </row>
    <row r="40" spans="1:19" ht="12" customHeight="1" x14ac:dyDescent="0.2">
      <c r="A40" s="32"/>
      <c r="B40" s="33"/>
      <c r="P40" s="1"/>
      <c r="Q40" s="17"/>
      <c r="R40" s="1"/>
      <c r="S40" s="26"/>
    </row>
    <row r="42" spans="1:19" x14ac:dyDescent="0.2">
      <c r="A42" s="34"/>
    </row>
  </sheetData>
  <mergeCells count="27">
    <mergeCell ref="A1:R6"/>
    <mergeCell ref="A15:B15"/>
    <mergeCell ref="A13:B13"/>
    <mergeCell ref="C13:E14"/>
    <mergeCell ref="A16:B16"/>
    <mergeCell ref="A8:B8"/>
    <mergeCell ref="C8:H8"/>
    <mergeCell ref="M8:R8"/>
    <mergeCell ref="A12:B12"/>
    <mergeCell ref="A10:B10"/>
    <mergeCell ref="C11:R12"/>
    <mergeCell ref="A9:B9"/>
    <mergeCell ref="C9:R10"/>
    <mergeCell ref="A20:B20"/>
    <mergeCell ref="F13:H14"/>
    <mergeCell ref="J13:R14"/>
    <mergeCell ref="A14:B14"/>
    <mergeCell ref="A21:B21"/>
    <mergeCell ref="A17:B17"/>
    <mergeCell ref="A18:B18"/>
    <mergeCell ref="A19:B19"/>
    <mergeCell ref="A33:R33"/>
    <mergeCell ref="A27:H27"/>
    <mergeCell ref="A28:R28"/>
    <mergeCell ref="A29:R29"/>
    <mergeCell ref="A30:R30"/>
    <mergeCell ref="A32:R32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VRM GTH-24</vt:lpstr>
      <vt:lpstr>'FORMATO VRM GTH-24'!Área_de_impresión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Dionicio Sastoque Rey</dc:creator>
  <cp:lastModifiedBy>Dayany Ruth Morales Campos</cp:lastModifiedBy>
  <dcterms:created xsi:type="dcterms:W3CDTF">2023-07-07T13:30:38Z</dcterms:created>
  <dcterms:modified xsi:type="dcterms:W3CDTF">2025-05-21T12:46:07Z</dcterms:modified>
</cp:coreProperties>
</file>