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650" tabRatio="658" firstSheet="1" activeTab="1"/>
  </bookViews>
  <sheets>
    <sheet name="CONSOLIDADO GESTIONES 2018" sheetId="1" r:id="rId1"/>
    <sheet name="MATRIZ" sheetId="3" r:id="rId2"/>
  </sheets>
  <definedNames>
    <definedName name="_xlnm._FilterDatabase" localSheetId="0" hidden="1">'CONSOLIDADO GESTIONES 2018'!$C$7:$AJ$161</definedName>
    <definedName name="_xlnm._FilterDatabase" localSheetId="1" hidden="1">MATRIZ!$A$10:$BD$10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alcChain>
</file>

<file path=xl/sharedStrings.xml><?xml version="1.0" encoding="utf-8"?>
<sst xmlns="http://schemas.openxmlformats.org/spreadsheetml/2006/main" count="1508" uniqueCount="579">
  <si>
    <t>2018IE0010082</t>
  </si>
  <si>
    <t>2018IE0010080</t>
  </si>
  <si>
    <t>2018IE0011327</t>
  </si>
  <si>
    <t>Informe de Seguimiento a proyecto crítico del Departamento de Bolivar.</t>
  </si>
  <si>
    <t>Informe de Seguimiento a proyecto crítico del Departamento de Atlantico.</t>
  </si>
  <si>
    <t>2018IE0011326</t>
  </si>
  <si>
    <t>2018IE0010081</t>
  </si>
  <si>
    <t>2018ER0093498</t>
  </si>
  <si>
    <t>Traslado prosperidad Social.</t>
  </si>
  <si>
    <t>Oficio y fecha de respuesta.</t>
  </si>
  <si>
    <t>Departamento</t>
  </si>
  <si>
    <t>2018ER0094154</t>
  </si>
  <si>
    <t>Caso MEYDY FADID JAIMES GOMEZ</t>
  </si>
  <si>
    <t>2018ER0090644</t>
  </si>
  <si>
    <t>Verificación y mantenimiento de problemas internos y externos que presentan dentro de las viviendas del barrio El castillo</t>
  </si>
  <si>
    <t>Putumayo</t>
  </si>
  <si>
    <t>Municipio</t>
  </si>
  <si>
    <t>Puerto Guzman</t>
  </si>
  <si>
    <t>2018ER0093304</t>
  </si>
  <si>
    <t>Antioquia</t>
  </si>
  <si>
    <t>Giraldo</t>
  </si>
  <si>
    <t>CORREO ELECTRONICO</t>
  </si>
  <si>
    <t>Solicitud Secretaria de planeación Gambita - Santander</t>
  </si>
  <si>
    <t>Santander</t>
  </si>
  <si>
    <t>Gambita</t>
  </si>
  <si>
    <t>DERECHO DE PETICION MANIZALEZ</t>
  </si>
  <si>
    <t>Manizalez</t>
  </si>
  <si>
    <t>2018IE0011875</t>
  </si>
  <si>
    <t>RECIBO INFORMACION CONTRATO DE PRESTACION DE SERVICIOS JOSE FERNANDO GUTIERREZ</t>
  </si>
  <si>
    <t>N/A</t>
  </si>
  <si>
    <t>INFORMACION CASOS MAGDALENA MEDIO Y SANTANDER</t>
  </si>
  <si>
    <t>Nariño</t>
  </si>
  <si>
    <t>Pasto</t>
  </si>
  <si>
    <t>Atlantico</t>
  </si>
  <si>
    <t>Malambo</t>
  </si>
  <si>
    <t>2018EE0083717</t>
  </si>
  <si>
    <t>218ER0097432</t>
  </si>
  <si>
    <t>Invitación visita Procuraduría - Proyecto El Rodeo.</t>
  </si>
  <si>
    <t>2018ER0096646</t>
  </si>
  <si>
    <t>Copia respuesta derecho de petición Urbanización El Recuerdo - Montería.</t>
  </si>
  <si>
    <t>Córdoba</t>
  </si>
  <si>
    <t>2018ER0096671</t>
  </si>
  <si>
    <t>Derecho de petición URBANIZACION ALTOS DE SAN JUAN ETAPA 9 BARRIO SAN JAVIER EL SALADO.</t>
  </si>
  <si>
    <t>ANTIOQUIA</t>
  </si>
  <si>
    <t>MEDELLIN</t>
  </si>
  <si>
    <t>GUILLERMO DIAZ</t>
  </si>
  <si>
    <t>2018ER0097360</t>
  </si>
  <si>
    <t>DERECHO DE PETICION - INTERVENCION URGENTE - VALLE DEL ORTIGAL - POPAYAN</t>
  </si>
  <si>
    <t>CAUCA</t>
  </si>
  <si>
    <t>POPAYAN</t>
  </si>
  <si>
    <t>EDUAR LOPEZ</t>
  </si>
  <si>
    <t>2018ER0097463</t>
  </si>
  <si>
    <t>INFORME FINAL - RESPUESTA DE FONDO - DERECHO DE PETICION DENUNCIA CONJUNTO HABITACIONALO BOSQUES D EBENGALA</t>
  </si>
  <si>
    <t>CALDAS</t>
  </si>
  <si>
    <t>MANIZALEZ</t>
  </si>
  <si>
    <t>2018ER0097882</t>
  </si>
  <si>
    <t>SOLICITUD INFORMACION - TRAMITE INTERNO TR 140 - 2018 - PROYECTO DE VIVIENDA SAN LUIS</t>
  </si>
  <si>
    <t>NARIÑO</t>
  </si>
  <si>
    <t>PASTO</t>
  </si>
  <si>
    <t>JUAN CARLOS ACUÑA</t>
  </si>
  <si>
    <t>JOSE MIGUEL LOPEZ</t>
  </si>
  <si>
    <t>2018EE0073116</t>
  </si>
  <si>
    <t>2018EE0084100</t>
  </si>
  <si>
    <t>NR</t>
  </si>
  <si>
    <t>BOYACA</t>
  </si>
  <si>
    <t>VENTAQUEMADA</t>
  </si>
  <si>
    <t>NORTE DE SANTANDER</t>
  </si>
  <si>
    <t>EL ZULIA</t>
  </si>
  <si>
    <t>SORTEO VIVIENDAS</t>
  </si>
  <si>
    <t>SOLICITUD ATENCION POSTVENTAS CONJUNTOI LOS NARANJOS</t>
  </si>
  <si>
    <t>GIRALDO</t>
  </si>
  <si>
    <t>PERSONERIA DE PASTO - SITUACION EXISTENTE PROYECTO TORRES DE SAN LUIS</t>
  </si>
  <si>
    <t xml:space="preserve">CASO FRAY MARTINEZ BRITO </t>
  </si>
  <si>
    <t>GUAJIRA</t>
  </si>
  <si>
    <t>MAICAO</t>
  </si>
  <si>
    <t>CASO JUSTA ORTIZ CANTILLO</t>
  </si>
  <si>
    <t>RIOHACHA</t>
  </si>
  <si>
    <t>PUTUMAYO</t>
  </si>
  <si>
    <t>PUERTO GUZMAN</t>
  </si>
  <si>
    <t>DERECHO DE PETICION - CASO PROYECTO CIUDADELA VILLA OLIMPICA</t>
  </si>
  <si>
    <t>ATALNTICO</t>
  </si>
  <si>
    <t>GALAPA</t>
  </si>
  <si>
    <t>CASO CIUDADELA EL RODEO</t>
  </si>
  <si>
    <t>CUCUTA</t>
  </si>
  <si>
    <t>ATLANTICO</t>
  </si>
  <si>
    <t>MANTENIMIENTO VIVIENDAS EL CASTILLO</t>
  </si>
  <si>
    <t>2018ER0092595</t>
  </si>
  <si>
    <t>2018ER0100603</t>
  </si>
  <si>
    <t>CHIQUINQUIRA</t>
  </si>
  <si>
    <t>Cundinamarca</t>
  </si>
  <si>
    <t>Bogotá</t>
  </si>
  <si>
    <t>Se traslada a subsidios por ser competencia de ellos</t>
  </si>
  <si>
    <t>2018EE0085470</t>
  </si>
  <si>
    <t>2018ER0095854 - 2018IE00009291</t>
  </si>
  <si>
    <t>2018ER0095849 - 2018IE00009289</t>
  </si>
  <si>
    <t>2018EE0085931</t>
  </si>
  <si>
    <t xml:space="preserve">No se requiere respuesta. Concepto de la CGR a derecho de peticion. </t>
  </si>
  <si>
    <t>2018EE0085632</t>
  </si>
  <si>
    <t>CORREO ELECTRONICO / 2018ER0092301</t>
  </si>
  <si>
    <t>CORREO ELECTRONICO / 2018ER0094248</t>
  </si>
  <si>
    <t>2018EE0085716</t>
  </si>
  <si>
    <t>CORREO ELECTRONICO / 2018ER0055177</t>
  </si>
  <si>
    <t>2018EE0085825</t>
  </si>
  <si>
    <t>N.A</t>
  </si>
  <si>
    <t>Se realizaron fichas de alerta de los proyectos Ciudadela Real Caribe (Malambo) y Urbanizacion las Gardenias (Barranquilla).</t>
  </si>
  <si>
    <t>2018EE0086017</t>
  </si>
  <si>
    <t>2018EE0084758</t>
  </si>
  <si>
    <t>2018ER0063859</t>
  </si>
  <si>
    <t>META</t>
  </si>
  <si>
    <t>VILLAVICENCIO</t>
  </si>
  <si>
    <t>2018EE0079119</t>
  </si>
  <si>
    <t>DERECHO DE PETICION POR DAÑOS Y DETERIOROS.</t>
  </si>
  <si>
    <t>2018ER0078088</t>
  </si>
  <si>
    <t>2018EE0079026</t>
  </si>
  <si>
    <t>SANABALARGA</t>
  </si>
  <si>
    <t>SOLICITUD DE INTERVENCION EN CUMPLIMIENTO DE POLIZAS DE LA URBANIZACION LA FLORIDA.</t>
  </si>
  <si>
    <t>2018ER0086132</t>
  </si>
  <si>
    <t>2018EE0079271</t>
  </si>
  <si>
    <t>CORDOBA</t>
  </si>
  <si>
    <t>MONTERIA</t>
  </si>
  <si>
    <t>ACCIONES EJECUTADAS A LAS SITUACIONES PRESENTADAS EN EL PROYECTO URBANIZACION EL RECUERDO.</t>
  </si>
  <si>
    <t>2018ER0086665</t>
  </si>
  <si>
    <t>2018EE0079293</t>
  </si>
  <si>
    <t>BOLIVAR</t>
  </si>
  <si>
    <t>CARTAGENA</t>
  </si>
  <si>
    <t>REMISION INFORME TECNICO DE URBANIZACION VILLAS DE ARANJUEZ</t>
  </si>
  <si>
    <t>2018ER0087318</t>
  </si>
  <si>
    <t>2018EE0079330</t>
  </si>
  <si>
    <t xml:space="preserve">QUEJA REQUERIMIENTO PAGO DE CONSTRUCTOR ECO S.A PROYECTO CIUDADELA REAL </t>
  </si>
  <si>
    <t>MALAMBO</t>
  </si>
  <si>
    <t>2018ER0095969</t>
  </si>
  <si>
    <t>-</t>
  </si>
  <si>
    <t>La Alcaldía de Barrancabermeja (Santander), Terrazas del Puerto, informa de modificaciones de vivienda, agendo visita para verificacion. Lo mismo informa Sabana de Torres (Santander), La Rivera. Yo diria que no hay que realizar oficio.</t>
  </si>
  <si>
    <t>CORREO ELECTRONICO / 2018ER0095854 - 2018IE00009291</t>
  </si>
  <si>
    <t>CORREO ELECTRONICO / 2018ER0095849 - 2018IE00009289</t>
  </si>
  <si>
    <t>2018ER0099188</t>
  </si>
  <si>
    <t>TUNJA</t>
  </si>
  <si>
    <t>ARAUCA</t>
  </si>
  <si>
    <t>2018ER0099254</t>
  </si>
  <si>
    <t>Buen día Ing. Miguel, por favor enviarme el correo de él Rodeo, gracias</t>
  </si>
  <si>
    <t>Se realizo comision los dias 24 y 25 de octubre con constructoras y lideres para tratar temas, lo cual se realizaron compromisos.</t>
  </si>
  <si>
    <t>Se da traslado a la Señora Diana para enviar a personal encargado de este tema.</t>
  </si>
  <si>
    <t>Cartagena</t>
  </si>
  <si>
    <t>Se da Informe  de ficha de alerta de los proyectos de Ciudadela Bicentenario y Villas de Aranjuez</t>
  </si>
  <si>
    <t>2018EE0086317</t>
  </si>
  <si>
    <t>CHOCO</t>
  </si>
  <si>
    <t>QUIBDO</t>
  </si>
  <si>
    <t>Se le requiere a la constructora Coninsa Ramón H, proceso de cailad de obra</t>
  </si>
  <si>
    <t>2018EE0086892</t>
  </si>
  <si>
    <t>MIRANDA</t>
  </si>
  <si>
    <t>CASO URBANIZACION BICENTENARIO</t>
  </si>
  <si>
    <t>2018IE0012526</t>
  </si>
  <si>
    <t>INFORME DE SEGUIMIENTO A PROYECTO CRITICO DEL MUNICIPIO DE PASTO - NARIÑO</t>
  </si>
  <si>
    <t>2018IE0012524</t>
  </si>
  <si>
    <t>INFORME DE SEGUIMIENTO A PROYECTO CRITICO DEL MUNICIPIO DE CUCUTA - NORTE DE SANTANDER</t>
  </si>
  <si>
    <t>2018IE0012525</t>
  </si>
  <si>
    <t>INFORME DE SEGUIMIENTO A PROYECTO CRITICO DEL MUNICIPIO DE ARAUCA - ARAUCA</t>
  </si>
  <si>
    <t>INCUMPLIMIENTO FASE DE POST VENTA PROYECTO BICENTENARIO.</t>
  </si>
  <si>
    <t>2018ER0104169</t>
  </si>
  <si>
    <t>TOTORO</t>
  </si>
  <si>
    <t>QUEJA GRACIELA GALLEGO MUNICIPIO DE TOTORO URBANIZACION SAN MARTIN</t>
  </si>
  <si>
    <t>2018ER0104783</t>
  </si>
  <si>
    <t>PROYECTO LA MADRID MANZANA 2 PRESUNTAS IRREGULARIDADES EN ESTRUCTURA Y ESTABILIDAD DEL EDIFICIO</t>
  </si>
  <si>
    <t>2018ER0104462</t>
  </si>
  <si>
    <t>ANDES</t>
  </si>
  <si>
    <t>URBANIZACION VILLA JAVIER - SOLICITUD ACOMPAÑAMIENTO</t>
  </si>
  <si>
    <t>2018ER0103585</t>
  </si>
  <si>
    <t>PERSONERIA DE PASTO - TRAMITE INTERNO TR 140-2018</t>
  </si>
  <si>
    <t>2018ER0103890</t>
  </si>
  <si>
    <t>2018ER0103878</t>
  </si>
  <si>
    <t>Se lo traslade a Juan Acuña, por ser el supervisor del proyecto.</t>
  </si>
  <si>
    <t>No.</t>
  </si>
  <si>
    <t>No. Radicado / Medio del comunicado</t>
  </si>
  <si>
    <t>Fecha recibido solicitud</t>
  </si>
  <si>
    <t>Fecha direccionamiento a supervisor</t>
  </si>
  <si>
    <t>Proyecto</t>
  </si>
  <si>
    <t>Programa marco</t>
  </si>
  <si>
    <t>Observaciones supervisor</t>
  </si>
  <si>
    <t>Fecha Radicado / Solicitud</t>
  </si>
  <si>
    <t>CONTROL DE GESTION EQUIPO DE CALIDAD Y POST VENTAS - SPAT - MVCT</t>
  </si>
  <si>
    <t>SUBDIRECCION DE PROMOCION Y APOYO TECNICO - SPAT - MVCT</t>
  </si>
  <si>
    <t>PROCURADURIA</t>
  </si>
  <si>
    <t>CONTRALORIA</t>
  </si>
  <si>
    <t>ALCALDIA</t>
  </si>
  <si>
    <t>GOBERNACION</t>
  </si>
  <si>
    <t>DEFENSORIA DEL PUEBLO</t>
  </si>
  <si>
    <t>ASOCIACION</t>
  </si>
  <si>
    <t>JUNTA DE ACCION COMUNAL</t>
  </si>
  <si>
    <t>BENEFICIARIO</t>
  </si>
  <si>
    <t>PARTICULAR</t>
  </si>
  <si>
    <t>OTRO</t>
  </si>
  <si>
    <t>Asunto / breve descripción solicitud o problemática</t>
  </si>
  <si>
    <t>Resumen respuesta</t>
  </si>
  <si>
    <t>Responsable equipo calidad
(Lista de selección)</t>
  </si>
  <si>
    <t>Remitente
(Lista de selección)</t>
  </si>
  <si>
    <t>Categoria solicitud
(Lista de selección)</t>
  </si>
  <si>
    <t>ESTABILIDAD ESTRUCTURA</t>
  </si>
  <si>
    <t>ACABADOS</t>
  </si>
  <si>
    <t>INSTALACIONES HIDROSANITARIAS</t>
  </si>
  <si>
    <t>INSTALACIONES ELECTRICAS</t>
  </si>
  <si>
    <t>CUBIERTA</t>
  </si>
  <si>
    <t>ZONAS COMUNES</t>
  </si>
  <si>
    <t>SEGURIDAD</t>
  </si>
  <si>
    <t>OTROS</t>
  </si>
  <si>
    <t>SOLICITUDES RECIBIDAS</t>
  </si>
  <si>
    <t>SOLICITUDES ATENDIDAS</t>
  </si>
  <si>
    <t>CONSOLIDADO GESTIONES</t>
  </si>
  <si>
    <t>Digitalizado</t>
  </si>
  <si>
    <t>EN ESPERA FISICO o Correo</t>
  </si>
  <si>
    <t>2018ER0105395</t>
  </si>
  <si>
    <t>REMISION POR COMPETENCIA PRESUNTAS IRREGULARIDADES - PROYECTO LA MADRID</t>
  </si>
  <si>
    <t>LA MADRID</t>
  </si>
  <si>
    <t>PVG1</t>
  </si>
  <si>
    <t>2018ER0103778</t>
  </si>
  <si>
    <t>2018ER0100616</t>
  </si>
  <si>
    <t>??? QUIEN BORRO LA FILA?</t>
  </si>
  <si>
    <t>2018ER0103929</t>
  </si>
  <si>
    <t>ESTANCIA DEL ROBLE Y TORRES DEL PARQUE</t>
  </si>
  <si>
    <t>SANTANDER</t>
  </si>
  <si>
    <t>BARBOSA</t>
  </si>
  <si>
    <t>PROYECTO VILLA OLIMPICA</t>
  </si>
  <si>
    <t>2018ER0103942</t>
  </si>
  <si>
    <t>SUCRE</t>
  </si>
  <si>
    <t>MORROA</t>
  </si>
  <si>
    <t>2018ER0097769</t>
  </si>
  <si>
    <t>PIEDECUESTA</t>
  </si>
  <si>
    <t>BARRIO PALERMO 1</t>
  </si>
  <si>
    <t>2018ER0105616</t>
  </si>
  <si>
    <t>OCI</t>
  </si>
  <si>
    <t>Se realizo traslado.                    No es de nuestra labor, Tema que tiene que ver con Acompañamiento social.  Tema acerca de Instalacion puesto de policia, Centro de salud, Guarderia, Pavimentacion y Biblioteca.</t>
  </si>
  <si>
    <t>Se realizo traslado.                                           No es de nuestra labor, Tema que tiene que ver con Acompañamiento social.  Tema acerca de Instalacion puesto de policia, Centro de salud, Guarderia, Pavimentacion y Biblioteca.</t>
  </si>
  <si>
    <t>FECHA ACTUALIZACION:</t>
  </si>
  <si>
    <t>MEDIO DEL COMUNICADO</t>
  </si>
  <si>
    <t>OFICIO</t>
  </si>
  <si>
    <t>BARRANCABERMEJA</t>
  </si>
  <si>
    <t>TERRAZAS DEL PUERTO</t>
  </si>
  <si>
    <t>SOLICITUD CLEMERE TOLOZA MARQUEZ - VIVIENDA EN MAL ESTADO - PROYECTO TERRAZAS DEL PUERTO</t>
  </si>
  <si>
    <t>2018ER0107300</t>
  </si>
  <si>
    <t>FISICO</t>
  </si>
  <si>
    <t>PERSONERIA</t>
  </si>
  <si>
    <t>SEGUIMIENTO PQRSD - PERSONERIA DE TUNJA - ESTANCIA DEL ROBLE Y TORRES DEL PARQUE</t>
  </si>
  <si>
    <t>ESTA PENDIENTE</t>
  </si>
  <si>
    <t>SE REQU9IERE HABLAR CON ECOVIVIENDA DEL TEMA PARA REVISAR QUE REUNIONES SE HAN ADELANTADO</t>
  </si>
  <si>
    <t>DERECHO DE PETICION MASIVA BENEFICIARIOS PROYECTOS ESTANCIA DEL ROBLE Y TORRES DEL PARQUE - TUNJA - SOLICITUD REUNION PARA TRATAR PROBLEMÁTICA EXISTENTE.</t>
  </si>
  <si>
    <t>PROYECTOS ANTERIORES</t>
  </si>
  <si>
    <t>DERECHO DE PETICION - SOCIALIZAR LAS POSIBLES SOLUCIONES A LAS QUE SE LLEGARON EN LA MESA TECNICA DEL 6 DE OCTUBRE DE 2018.</t>
  </si>
  <si>
    <t>2018ER0103789</t>
  </si>
  <si>
    <t>SE TRANSFIERE POR COMPETENCIA</t>
  </si>
  <si>
    <t>2018ER0100474</t>
  </si>
  <si>
    <t>SOLICITUD ETAPA DE POST VENTA</t>
  </si>
  <si>
    <t>2018ER0102224</t>
  </si>
  <si>
    <t>INCUMPLIMIENTO DE POST VENTAS</t>
  </si>
  <si>
    <t>COPER</t>
  </si>
  <si>
    <t>URBANIZACION MANANTIAL</t>
  </si>
  <si>
    <t>URBANIZACION BICENTENARIO  ORTIGAL</t>
  </si>
  <si>
    <t>Se traslado a la Sra Diana ya que no es tema de PVG</t>
  </si>
  <si>
    <t>CIUDADELA REAL CARIBE</t>
  </si>
  <si>
    <t>2018EE0091715</t>
  </si>
  <si>
    <t>SOLICITUD INFORMACION DE RESPUESTA RADICADO 2018ER0087318</t>
  </si>
  <si>
    <t>2018ER0104849</t>
  </si>
  <si>
    <t>2018EE0091839</t>
  </si>
  <si>
    <t>2018EE0091977</t>
  </si>
  <si>
    <t>Se lo reenvie al inge. Miguel por no ser de nuestra competencia</t>
  </si>
  <si>
    <t>EQUIPOS ESPECIALES</t>
  </si>
  <si>
    <t>HUMEDADES</t>
  </si>
  <si>
    <t>SERVICIOS PUBLICOS</t>
  </si>
  <si>
    <t>OFICINA DE CONTROL INTERNO</t>
  </si>
  <si>
    <t>CONSTRUCTOR</t>
  </si>
  <si>
    <t>ADMINISTRADOR</t>
  </si>
  <si>
    <t>MEMORANDO</t>
  </si>
  <si>
    <t>INFORME SEGUIMIENTO PROYECTOS ARAUCA - INFORMATIVO</t>
  </si>
  <si>
    <t>LAS PLAYITAS</t>
  </si>
  <si>
    <t>PVG 1</t>
  </si>
  <si>
    <t>Documento Informativo</t>
  </si>
  <si>
    <t>INFORME SEGUIMIENTO PROYECTOS CUCUTA - INFORMATIVO</t>
  </si>
  <si>
    <t>CORMORANES</t>
  </si>
  <si>
    <t>SOLICITUD DE ATENCION DE POSVENTAS POR PRESUNTOS PROBLEMAS DE CALIDAD DE OBRA</t>
  </si>
  <si>
    <t>LAS MANITAS</t>
  </si>
  <si>
    <t>TRASLADO A FIDUCIARIA POR COMPETENCIAS</t>
  </si>
  <si>
    <t>2018EE0090696</t>
  </si>
  <si>
    <t>Se encuentra en periodo de posventas vigente y polizas vigentes</t>
  </si>
  <si>
    <t>RESPUESTA A COMUNICACIÓN 2018EE0024063 POR TRASLADO DE SOLICITUDES</t>
  </si>
  <si>
    <t>REENVIO A ALCALDIA RESPUESTA CONSTRUCTOR</t>
  </si>
  <si>
    <t>2018EE0092048</t>
  </si>
  <si>
    <t>2018ER0098816</t>
  </si>
  <si>
    <t>SOLICITUD CONCEPTOS</t>
  </si>
  <si>
    <t>JUAN PABLO II - 1° ETAPA</t>
  </si>
  <si>
    <t>2018EE0092046</t>
  </si>
  <si>
    <t>Se encuentra vencido el periodo de posventas y polizas vencidas</t>
  </si>
  <si>
    <t>SOLICITUD DE ENTREGA DE AREAS COMUNES SEGÚN CRONOGRAMA Y ESPECIFICACIONES OFRECIDAS</t>
  </si>
  <si>
    <t>ARBORETO ACACIAS</t>
  </si>
  <si>
    <t>NO ES PROYECTO DEL MVCT</t>
  </si>
  <si>
    <t>RESPUESTA A PETICIONARIO SOBRE NO EMITIR RESPUESTA DE PROYECTOS QUE NO SON DEL MVCT</t>
  </si>
  <si>
    <t>2018EE0092049</t>
  </si>
  <si>
    <t>No es un proyecto del MVCT</t>
  </si>
  <si>
    <t>INFORMACION NO PAGO DE SERVICIOS PUBLICOS POR BENEFICIARIOS</t>
  </si>
  <si>
    <t>EN TRAMITE</t>
  </si>
  <si>
    <t>SIN INFORMACION</t>
  </si>
  <si>
    <t>No tengo informacion</t>
  </si>
  <si>
    <t>2018EE0092050</t>
  </si>
  <si>
    <t>SOLICITUD FECHA DE ENTREGA VIVIENDAS</t>
  </si>
  <si>
    <t>VALENTINA</t>
  </si>
  <si>
    <t>PVG 2</t>
  </si>
  <si>
    <t>RESPUESTA A PETICIONARIO DE PREGUNTA POR CORREO ELECTRONICO</t>
  </si>
  <si>
    <t>Proyecto prndiente de entrega PVG II</t>
  </si>
  <si>
    <t>2018EE0092465</t>
  </si>
  <si>
    <t>2018EE0091625</t>
  </si>
  <si>
    <t>2018EE0092537</t>
  </si>
  <si>
    <t>2018ER0109788</t>
  </si>
  <si>
    <t>BUCARAMANGA</t>
  </si>
  <si>
    <t>URBANIZACION LA INMACULADA</t>
  </si>
  <si>
    <t>YALI</t>
  </si>
  <si>
    <t xml:space="preserve">DERECHO DE PETICIÓN - PATRICIA LONDOÑO RENGIFO - </t>
  </si>
  <si>
    <t>URBANIZACION SANTA BARBARA</t>
  </si>
  <si>
    <t>2018ER0108224</t>
  </si>
  <si>
    <t>2018ER0104803</t>
  </si>
  <si>
    <t>PQR - OTLILI  MATEUS JIMENEZ</t>
  </si>
  <si>
    <t>SOLEDAD</t>
  </si>
  <si>
    <t>GESTION CERRADA</t>
  </si>
  <si>
    <t>GESTION CASO CRITICO</t>
  </si>
  <si>
    <t>GESTION PENDIENTE DENTRO DEL PLAZO</t>
  </si>
  <si>
    <t>GESTION PENDIENTE FUERA DEL PLAZO</t>
  </si>
  <si>
    <t>CONVENCIONES SEMAFORIZACION</t>
  </si>
  <si>
    <t>POSIBLES REMITENTES</t>
  </si>
  <si>
    <t>ENCARGADOS GRUPO DE CALIDAD</t>
  </si>
  <si>
    <t>POSIBLES RECLAMACIONES</t>
  </si>
  <si>
    <t>Fecha termino de respuesta</t>
  </si>
  <si>
    <t>OJO</t>
  </si>
  <si>
    <t>2018ER0109750</t>
  </si>
  <si>
    <t>DERECHO DE PETICION - MARCELA LUCIA NIETO</t>
  </si>
  <si>
    <t>LA DORADA</t>
  </si>
  <si>
    <t>BARRIO PORTAL DE LOS NOGALES</t>
  </si>
  <si>
    <t>CIUDADELA XVI DE JULIO</t>
  </si>
  <si>
    <t>Consorcio Riva Tocar, responde que no realizaron el proyecto. Lo construyo CONSORCIO GOMEZ MORA.</t>
  </si>
  <si>
    <t>2018ER0108994</t>
  </si>
  <si>
    <t>COPNIA</t>
  </si>
  <si>
    <t>SOLICITUD DE PRUEBAS CON DESTINO A LA INVESTIGACION ATL-PD-2018-00009 (EXP2018/005736)</t>
  </si>
  <si>
    <t>2018ER0108082</t>
  </si>
  <si>
    <t>TIPO DE REQUERIMIENTO</t>
  </si>
  <si>
    <t>SOLICITUD INFORMACION</t>
  </si>
  <si>
    <t>SOLICITUD GESTION</t>
  </si>
  <si>
    <t>PETICION, QUEJA O RECLAMO</t>
  </si>
  <si>
    <t>DERECHO DE PETICION</t>
  </si>
  <si>
    <t>GENERAL</t>
  </si>
  <si>
    <t>COPIA DE OFICIO A OTRO DESTINATARIO</t>
  </si>
  <si>
    <t>BOLSAS ANTERIORES</t>
  </si>
  <si>
    <t>NO APLICA</t>
  </si>
  <si>
    <t>LA PRESENTE ES DE CARÁCTER INFORMATIVO.</t>
  </si>
  <si>
    <t>2018ER0034600</t>
  </si>
  <si>
    <t>RESPUESTA O FICIO R-304- SOLICITUD DE RESULTADOS ESTUDIOS DE VULNERABILIDAD</t>
  </si>
  <si>
    <t>TORRES DEL PARQUE Y ESTANCIA DEL ROBLE</t>
  </si>
  <si>
    <t>DE CARÁCTER INFORMATIVO</t>
  </si>
  <si>
    <t>2018ER0080832</t>
  </si>
  <si>
    <t>ENTREGA RESULTADO FINAL ESTUDIO TECNICO PROYECTOS TORRES DEL PARQUE Y ESTANCIA DEL ROBLE</t>
  </si>
  <si>
    <t>ECOVIVIENDA</t>
  </si>
  <si>
    <t>2018ER0037827</t>
  </si>
  <si>
    <t>FONADE</t>
  </si>
  <si>
    <t>CALIDAD DE LOS MATERIALES, ENSAYOS DE LABORATORIO Y SEGUIMIENTO A LA LABOR DE INTERVENTORIA CON SFV ASIGANDOS POR FONVIVIENDA</t>
  </si>
  <si>
    <t>ENTREGA DE RESULTADOS</t>
  </si>
  <si>
    <t>2018ER0044136</t>
  </si>
  <si>
    <t xml:space="preserve">RESPUESTA A SOLICITUD DE INFORMACION </t>
  </si>
  <si>
    <t>ES DE CARÁCTER INFORMATIVO, NO REQUIERE DE RESPOUESTA.</t>
  </si>
  <si>
    <t>ESTABILIDAD ESTRUCTURAL</t>
  </si>
  <si>
    <t>FISURAMIENTO PAREDES INTERNAS</t>
  </si>
  <si>
    <t>ACABADOS EN GENERAL</t>
  </si>
  <si>
    <t>INVASION ESPACIO PUBLICO</t>
  </si>
  <si>
    <t>REMISION DE INFORMACION</t>
  </si>
  <si>
    <t>FALTA ADJUNTAR COPIA DE LA RESPUESTA EN BIZAGUI</t>
  </si>
  <si>
    <t>2018ER0107060</t>
  </si>
  <si>
    <t>COPIA MANIFESTACION PUBLICA RESPECTO A LOS APARTAMENTOS DE LA URBANIZACION TORRES DEL PARQUE</t>
  </si>
  <si>
    <t>2018EE0094341.</t>
  </si>
  <si>
    <t>2018EE0094277</t>
  </si>
  <si>
    <t>2018EE0094639</t>
  </si>
  <si>
    <t>_</t>
  </si>
  <si>
    <t>No es un PROYECTO DE VIVIENDA GRATUITA.</t>
  </si>
  <si>
    <t>Se informa atencion de posventa se traslada a constructor</t>
  </si>
  <si>
    <t>Se traslado a VIVA se brindo informacion general de atencion posventa</t>
  </si>
  <si>
    <t>DERECHO DE PETICION - LA INMACULADA - YULHY MARLEY CARRILLO BELTRAN - NO ES POSVENTA</t>
  </si>
  <si>
    <t>NO ES DE POSVENTA</t>
  </si>
  <si>
    <t>Se brinda informacion general atencion de posventa y se traslada a constructor</t>
  </si>
  <si>
    <t>Es un particular, informa de problemas o riesgo de desastre, no es competencia de posventa ni de SPAT se traslada</t>
  </si>
  <si>
    <t>no es tema de esta dependencia, es particular no es de PVG</t>
  </si>
  <si>
    <t>SE TRASLADO</t>
  </si>
  <si>
    <t>No es de posventa, se regresa y se trasladó a Hector Ramirez</t>
  </si>
  <si>
    <t>No es posventa, se encarga a Hector Ramirez</t>
  </si>
  <si>
    <t>URBANIZACION VILLA JAVIER</t>
  </si>
  <si>
    <t>VIVA Antioquia solicita acompañamiento, se traslada a AIS</t>
  </si>
  <si>
    <t>MESA DE TRABAJO VICEMINISTRO</t>
  </si>
  <si>
    <t>DESPACHO DEL VICEMINISTRO</t>
  </si>
  <si>
    <t>CIUDADELA MIA</t>
  </si>
  <si>
    <t>Se solicita a Coninsa Ramon atencion de quejas recibidas en mesa por viceministro</t>
  </si>
  <si>
    <t xml:space="preserve">CORREO ELECTRONICO 2018ER0097432 </t>
  </si>
  <si>
    <t>CIUDAD EL RODEO</t>
  </si>
  <si>
    <t>Se atiende con visita de acompañamiento a Procuraduria</t>
  </si>
  <si>
    <t>Se atiende visita de acompañamiento</t>
  </si>
  <si>
    <t>BOSQUES DE BENGALA</t>
  </si>
  <si>
    <t>Se da informacion con informacion de la investigacion que hizo la Constraloria.</t>
  </si>
  <si>
    <t>LOMAS DEL TRUPIO</t>
  </si>
  <si>
    <t>Solicita entrega se da resumen de situacion del proyecto.</t>
  </si>
  <si>
    <t>ALTOS DE PARRATIAL</t>
  </si>
  <si>
    <t>Traslado por competencia a Findeter y a Entidad territorial</t>
  </si>
  <si>
    <t>LOS NARANJOS</t>
  </si>
  <si>
    <t>Traslada peticion y atención información general de posventa</t>
  </si>
  <si>
    <t>ALTOS DE ZULIA</t>
  </si>
  <si>
    <t>PVG2</t>
  </si>
  <si>
    <t>Se brinda informacion referente a entrega de proyecto, terminacion de obra.</t>
  </si>
  <si>
    <t>Se recibe informe final de la investigacion realizada por la Contraloria.</t>
  </si>
  <si>
    <t>ALTOS DE SAN JUAN</t>
  </si>
  <si>
    <t>Se traslada a ISVIMED</t>
  </si>
  <si>
    <t>URBANIZACION CIUDAD DEL RODEO</t>
  </si>
  <si>
    <t>Se atienda con visita, y se solicita aCemex informacion conforme a compromisos</t>
  </si>
  <si>
    <t>2018EE0084155</t>
  </si>
  <si>
    <t>Solicitud atención garantia proyecto Los Naranjos.</t>
  </si>
  <si>
    <t>Se traslada a VIVA Antioquia</t>
  </si>
  <si>
    <t>CORREO ELECTRONICO / SIN RADICADO</t>
  </si>
  <si>
    <t>VILLA DUBA</t>
  </si>
  <si>
    <t xml:space="preserve">Informacion general atencion posventa, se traslada a Findeter para copia de planos </t>
  </si>
  <si>
    <t>Este caso no se recibió, según Bizagi fue retornado a GAUA y allí se dio atención</t>
  </si>
  <si>
    <t>NO SE RECIBIO ATENDIO GAUA SEGÚN BIZAGI</t>
  </si>
  <si>
    <t>2018ER0111001</t>
  </si>
  <si>
    <t>SOLICITUD VISITA TECNICA</t>
  </si>
  <si>
    <t>SOLICITUD VISITA TECNICA - CONVENIO 024-12</t>
  </si>
  <si>
    <t>CUNDINAMARCA</t>
  </si>
  <si>
    <t>GIRARDOT</t>
  </si>
  <si>
    <t>PROYECTO URBANISTICO VALLE DEL SOL</t>
  </si>
  <si>
    <t>TRASLADO</t>
  </si>
  <si>
    <t>TRASLADO DE PROCESO DISCIPLINARIO EXPEDIENTE No. BYC - PD-2018-00007-EXP2018/062112 - RADICADO 20184300524882 , PROYECTO TORRES DEL PARQUE, CIUDAD DE TUNJA</t>
  </si>
  <si>
    <t xml:space="preserve">TORRES DEL PARQUE   </t>
  </si>
  <si>
    <t>2018ER0111337</t>
  </si>
  <si>
    <t>2018ER0110987</t>
  </si>
  <si>
    <t>En revisión y firma de la doctora Sandra</t>
  </si>
  <si>
    <t>Se traslado al SNAIS</t>
  </si>
  <si>
    <t>TOLIMA</t>
  </si>
  <si>
    <t>IBAGUE</t>
  </si>
  <si>
    <t>2018ER0110809</t>
  </si>
  <si>
    <t>PUERTO BOYACA</t>
  </si>
  <si>
    <t xml:space="preserve">MEMORANDO </t>
  </si>
  <si>
    <t>SAN LUIS, NUEVA SINDAGUA Y SAN SEBASTIAN</t>
  </si>
  <si>
    <t>URBANIZACION BICENTENARIO.</t>
  </si>
  <si>
    <t>CIUDADELA REAL DEL CARIBE</t>
  </si>
  <si>
    <t>2018ER0112061</t>
  </si>
  <si>
    <t>CERETE</t>
  </si>
  <si>
    <t>2018ER0110289</t>
  </si>
  <si>
    <t>2018EE84758</t>
  </si>
  <si>
    <t>SAN LUIS</t>
  </si>
  <si>
    <t>URBANIZACION EL CASTILLO</t>
  </si>
  <si>
    <t>requerido mediante el oficio adjunto a la constructora UNION TEMPORAL TECHOS COLOMBIA, para que atienda y nos informe sobre dicho informe sobre los hechos de su requerimiento</t>
  </si>
  <si>
    <t>URBANIZACION EL RECUERDO</t>
  </si>
  <si>
    <t>VALLE DEL ORTIGAL</t>
  </si>
  <si>
    <t xml:space="preserve">Se dio traslado de la misma al constructor Consorcio Vip Cauca para que brinde una respuesta de fondo sobre los hechos puestos en conocimiento </t>
  </si>
  <si>
    <t>SE DIO TRASLADO A SU COMPETENCIA</t>
  </si>
  <si>
    <t>Se dio traslado de la misma a la constructora Consorcio Viva Constructores para que brinde una respuesta de fondo sobre los hechos puestos en conocimiento y nos informe sobre el particular.</t>
  </si>
  <si>
    <t>DIGITALIZADO</t>
  </si>
  <si>
    <t>URBANIZACION  LA MADRID</t>
  </si>
  <si>
    <t>hemos requerido mediante el oficio adjunto a la constructora CONSORCIO MV URBANIZACIÓN LA MADRID , para que atienda y nos informe sobre dicho requerimiento</t>
  </si>
  <si>
    <t>URBANIZACION LA FLORIDA</t>
  </si>
  <si>
    <t xml:space="preserve">se dio traslado de la misma al constructor Unión Temporal La Florida para que brinde una respuesta de fondo sobre los hechos puestos en conocimiento </t>
  </si>
  <si>
    <t>URBANIZACION EL RECUERDO - URBANIZACION LA GLORIA</t>
  </si>
  <si>
    <t>se dio traslado de la misma a la constructora Cemex para que brinde una respuesta de fondo sobre los hechos puestos en conocimiento</t>
  </si>
  <si>
    <t>URBANIZACION VILLAS DE ARANJUEZ</t>
  </si>
  <si>
    <t>A la fecha no se ha recibido información del control, seguimiento y acciones a tomar por parte de la Inspección de Policía del Pozón, en relación con las modificaciones estructurales sin previa expedición de licencias de construcción, que vienen realizando los residentes de los proyectos Villas de Aranjuez y Bicentenario que pueden afectar la estabilidad de las obras,</t>
  </si>
  <si>
    <t>PROYECTO CIUDADELA REAL</t>
  </si>
  <si>
    <t>SOLICITUD ATENCION POR POSTVENTAS</t>
  </si>
  <si>
    <t>URBANIZACION ALTOS DE LAS ACACIAS</t>
  </si>
  <si>
    <t>04/1122018</t>
  </si>
  <si>
    <t>2018ER0111917</t>
  </si>
  <si>
    <t>05/12/201/</t>
  </si>
  <si>
    <t>LA FLORIDA</t>
  </si>
  <si>
    <t>POSTEVENTAS VIGENTES?  
(Si / No)</t>
  </si>
  <si>
    <t xml:space="preserve">2018ER0113641 </t>
  </si>
  <si>
    <t>CALAMAR</t>
  </si>
  <si>
    <t>URBANIZACION VILLA LILIA</t>
  </si>
  <si>
    <t>SOLICITUD DE INTERVENCION POR NO ENTREGA DE VIVIENDA</t>
  </si>
  <si>
    <t>SE TRASLADA A DIANA NUEVAMENTE POR NO SER COMPETENCIA DEL GRUPO</t>
  </si>
  <si>
    <t>2018ER0113515</t>
  </si>
  <si>
    <t>2018ER0113144</t>
  </si>
  <si>
    <t>CUMBAL</t>
  </si>
  <si>
    <t>Requerimiento verificación de Habitabilidad Proyecto de vivienda MANZANA 93 en el municipio de Cumbal</t>
  </si>
  <si>
    <t>DERECHO DE PETICION MARCELA NIETO - SOLICITUD DE ATENCION POR TEMA DE POSVENTAS.</t>
  </si>
  <si>
    <t>Rta  a la solicitud con copia a la constructora y a la alcaldia.</t>
  </si>
  <si>
    <t>realizado el traslado de su solicitud a la Fiduciaria Bogotá en calidad de vocera y administradora de los recursos del Fideicomiso Programa de Vivienda Gratuita, para que en el marco de las competencias y copia a la fiduciaria</t>
  </si>
  <si>
    <t>MANZANA 93</t>
  </si>
  <si>
    <t>Informe seguimiento proyectos Pasto.</t>
  </si>
  <si>
    <t>NO</t>
  </si>
  <si>
    <t>SI</t>
  </si>
  <si>
    <t>Urbanización Bicentenario</t>
  </si>
  <si>
    <t>SOLICITUD ETAPA POSVENTA Y NOVEDADES DEL PROYECTO</t>
  </si>
  <si>
    <t>NO ES PVG</t>
  </si>
  <si>
    <t>traslado de su solicitud a la Consorcio MV Urbanización La Madrid, para que brinde una respuesta de fondo sobre los hechos puestos en conocimiento y nos informe sobre el particular</t>
  </si>
  <si>
    <t>SE DIO TRASLADO A SU COMPETENCIA.</t>
  </si>
  <si>
    <t>trámite a su reclamación, formalmente hemos requerido mediante el oficio adjunto a la constructora CONSORCIO MV URBANIZACIÓN LA MADRID, la cual ejecutó la construcción del proyecto objeto del presente, para que atienda y nos informe sobre dicho requerimiento, con el objetivo de diagnosticar la situación presentada</t>
  </si>
  <si>
    <t>SABANALARGA</t>
  </si>
  <si>
    <t>2018ER0113485</t>
  </si>
  <si>
    <t>PUERTO CAICEDO</t>
  </si>
  <si>
    <t>2018ER0113520</t>
  </si>
  <si>
    <t xml:space="preserve">2018ER0114965 </t>
  </si>
  <si>
    <t>REQUERIMIENTO POLIZAS PROYECTO JUAN PABLO II - FONVICHIQ</t>
  </si>
  <si>
    <t>POLIZAS</t>
  </si>
  <si>
    <t>BOIYACA</t>
  </si>
  <si>
    <t xml:space="preserve">JUAN PABLO II   </t>
  </si>
  <si>
    <t xml:space="preserve">2018ER0115595 </t>
  </si>
  <si>
    <t>EMPRESA DE VIVIENDA MUNICIPAL</t>
  </si>
  <si>
    <t xml:space="preserve">2018ER0115519 </t>
  </si>
  <si>
    <t xml:space="preserve">2018ER0115484 </t>
  </si>
  <si>
    <t>EN EJECUCION</t>
  </si>
  <si>
    <t>SAN JUAN DE PASTO</t>
  </si>
  <si>
    <t>SOLICITUD POSTVENTAS - HUMEDADES - AURA LILIANA DOMINGUEZ.</t>
  </si>
  <si>
    <t>2018ER0116403</t>
  </si>
  <si>
    <t>URBANIZACION LUIS ALFONSO</t>
  </si>
  <si>
    <t xml:space="preserve">EN EJECUCION </t>
  </si>
  <si>
    <t>NUEVA SINDAGUA</t>
  </si>
  <si>
    <t>2018EE0098552</t>
  </si>
  <si>
    <t>2018EE0098568</t>
  </si>
  <si>
    <t xml:space="preserve">Digitalizado </t>
  </si>
  <si>
    <t>2018EE0098770</t>
  </si>
  <si>
    <t>EN ESPERA DE FIRMA DE SUBDIRECCION</t>
  </si>
  <si>
    <t>SOLICITUD INFORMACION SOBRE LA RESPUESTA DADA A LA PETICION CONJUNTA EN CABEZA DE SANDRA PATRIOCIA MARTINEZ PROTECTO TORRES DEL PARQUE Y ESTANMCIA DEL ROBLE.</t>
  </si>
  <si>
    <t>RESPUESTA PARA FIRMA</t>
  </si>
  <si>
    <t>SOLICITUD INFORMACION SOBRE LA RESPUESTA DADA A LA PETICION CONJUNTA EN CABEZA DE OMAR CARO OLAYA PROTECTO TORRES DEL PARQUE Y ESTANMCIA DEL ROBLE.</t>
  </si>
  <si>
    <t>2018ER0116163</t>
  </si>
  <si>
    <t>TRSLADO DE SOLICITUD PRESENTADA POR EL CONSEJO PROFESIONAL NACIONAL DE INGENIERIA, DIRIGIDO A LA GOBERNACION DEL ATLANTICO, RADIUCADO 20180500540862 DEL 15-11-2018</t>
  </si>
  <si>
    <t>2018ER0115035</t>
  </si>
  <si>
    <t>2018ER0115825</t>
  </si>
  <si>
    <t>GAMBITA</t>
  </si>
  <si>
    <t>2018IE0013857</t>
  </si>
  <si>
    <t>2018ER0117440</t>
  </si>
  <si>
    <t>ALTOS DER SAN JUAN</t>
  </si>
  <si>
    <t>ALTOS DE PARRANTIAL</t>
  </si>
  <si>
    <t>2018IE0013858</t>
  </si>
  <si>
    <t>2018ER0117633</t>
  </si>
  <si>
    <t>2018ER0117260</t>
  </si>
  <si>
    <t>SOACHA</t>
  </si>
  <si>
    <t>Informe de Seguimiento a proyecto crítico del Departamento de Atlantico</t>
  </si>
  <si>
    <t xml:space="preserve">Se da Informe  de ficha de alerta del proyecto Ciudadela Real Caribe </t>
  </si>
  <si>
    <t xml:space="preserve">Se da Informe  de ficha de alerta del proyecto de Ciudadela Bicentenario </t>
  </si>
  <si>
    <t>INFORMACION DE QUEJA URB. LUIS ALFONSO AGUDELO</t>
  </si>
  <si>
    <t>2018EE0100634</t>
  </si>
  <si>
    <t>Se adjunta copia de radicado 2017EE0049860, donde se remite peticion recibida y se solicita informe de las atenciones a las reclamaciones.</t>
  </si>
  <si>
    <t>2018EE0100348</t>
  </si>
  <si>
    <t>Se da rta informando que ya se realizo mediante el radicado Nº 2018EE0098552</t>
  </si>
  <si>
    <t xml:space="preserve">2018ER0121352 </t>
  </si>
  <si>
    <t>MIRAFLORES</t>
  </si>
  <si>
    <t>2018ER0121155</t>
  </si>
  <si>
    <t>ASUNTO O REFERENCIA</t>
  </si>
  <si>
    <t>FECHA RADICACION SOLICITUD EN MVCT</t>
  </si>
  <si>
    <t>FECHA RECIBO SOLICITUD EQUPO CALIDAD MVCT</t>
  </si>
  <si>
    <t>NOMBRE REMITENTE</t>
  </si>
  <si>
    <t>FECHA REDIRECCIONAMIENTO COORDINADOR</t>
  </si>
  <si>
    <t>COMPLEJIDAD</t>
  </si>
  <si>
    <t>ESTADO GESTION</t>
  </si>
  <si>
    <t>POSVENTA REAL</t>
  </si>
  <si>
    <t>DEPARTAMENTO</t>
  </si>
  <si>
    <t>MUNICIPIO</t>
  </si>
  <si>
    <t>PROYECTO</t>
  </si>
  <si>
    <t>ENTIDAD EJECUTORA</t>
  </si>
  <si>
    <t>CONTRATISTA DE OBRA</t>
  </si>
  <si>
    <t>PROGRAMA MARCO</t>
  </si>
  <si>
    <t>FECHA TERMINO DE RESPUESTA</t>
  </si>
  <si>
    <t>OFICIO Y FECHA DE RESPUESTA</t>
  </si>
  <si>
    <t>RESPONSABLE EQUIPO DE CALIDAD
(Lista de selección)</t>
  </si>
  <si>
    <t>OBSERVACIONES SUPERVISOR CASO ASIGNADO</t>
  </si>
  <si>
    <t>CATEGORIA SOLICITUD POSVENTA - TECNICO
(Lista de selección)</t>
  </si>
  <si>
    <t>ES UNA POSVENTA REAL?</t>
  </si>
  <si>
    <t>SEMAFORO - CONTROL TIEMPO</t>
  </si>
  <si>
    <t>COMPLEJIDAD DE LA SOLICITUD</t>
  </si>
  <si>
    <t>No. RADICADO EN EL MVCT</t>
  </si>
  <si>
    <t xml:space="preserve"> TIPO DE REMITENTE
(Lista de selección)</t>
  </si>
  <si>
    <t>RESUMEN DE LA RESPUESTA</t>
  </si>
  <si>
    <t>SE REALIZA VISITA TECNICA?</t>
  </si>
  <si>
    <t>TIPO DE REQUERIMIENTO / SOLICITUD / INFORMACION</t>
  </si>
  <si>
    <t>BREVE DESCRIPCIÓN SOLICITUD O PROBLEMÁTICA O INFORMACION</t>
  </si>
  <si>
    <t>CATEGORIA SOLICITUD POSVENTA - TECNICO 1
(Lista de selección)</t>
  </si>
  <si>
    <t>CATEGORIA SOLICITUD POSVENTA - TECNICO 2
(Lista de selección)</t>
  </si>
  <si>
    <t>CATEGORIA SOLICITUD POSVENTA - TECNICO 3
(Lista de selección)</t>
  </si>
  <si>
    <t>CATEGORIA SOLICITUD POSVENTA - TECNICO 4
(Lista de selección)</t>
  </si>
  <si>
    <t>CATEGORIA SOLICITUD POSVENTA - TECNICO 5
(Lista de selección)</t>
  </si>
  <si>
    <t>DOCUMENTACION DE SOPORTE</t>
  </si>
  <si>
    <t>POSVENTAS VIGENTES?  
(Si / No)</t>
  </si>
  <si>
    <r>
      <t xml:space="preserve">FORMATO: MATRIZ DE SEGUIMIENTO POSVENTAS
PROCESO: GESTION A LA POLITICA DE VIVIENDA
Versión: </t>
    </r>
    <r>
      <rPr>
        <sz val="12"/>
        <rFont val="Verdana"/>
        <family val="2"/>
      </rPr>
      <t>3</t>
    </r>
    <r>
      <rPr>
        <b/>
        <sz val="12"/>
        <rFont val="Verdana"/>
        <family val="2"/>
      </rPr>
      <t xml:space="preserve">, Fecha: </t>
    </r>
    <r>
      <rPr>
        <sz val="12"/>
        <rFont val="Verdana"/>
        <family val="2"/>
      </rPr>
      <t>23/11/2023</t>
    </r>
    <r>
      <rPr>
        <b/>
        <sz val="12"/>
        <rFont val="Verdana"/>
        <family val="2"/>
      </rPr>
      <t xml:space="preserve">, Código: </t>
    </r>
    <r>
      <rPr>
        <sz val="12"/>
        <rFont val="Verdana"/>
        <family val="2"/>
      </rPr>
      <t>GPV-F-64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</si>
</sst>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1"/>
      <color rgb="FFFF0000"/>
      <name val="Calibri"/>
      <family val="2"/>
      <scheme val="minor"/>
    </font>
    <font>
      <b/>
      <sz val="18"/>
      <color theme="1"/>
      <name val="Calibri"/>
      <family val="2"/>
      <scheme val="minor"/>
    </font>
    <font>
      <b/>
      <sz val="24"/>
      <color theme="1"/>
      <name val="Calibri"/>
      <family val="2"/>
      <scheme val="minor"/>
    </font>
    <font>
      <sz val="11"/>
      <name val="Calibri"/>
      <family val="2"/>
      <scheme val="minor"/>
    </font>
    <font>
      <sz val="11"/>
      <color rgb="FF000000"/>
      <name val="Verdana"/>
      <family val="2"/>
    </font>
    <font>
      <sz val="10"/>
      <name val="Arial"/>
      <family val="2"/>
    </font>
    <font>
      <sz val="11"/>
      <color theme="1"/>
      <name val="Arial"/>
      <family val="2"/>
    </font>
    <font>
      <b/>
      <sz val="11"/>
      <color theme="1"/>
      <name val="Arial"/>
      <family val="2"/>
    </font>
    <font>
      <sz val="10"/>
      <color theme="1"/>
      <name val="Arial"/>
      <family val="2"/>
    </font>
    <font>
      <sz val="11"/>
      <name val="Verdana"/>
      <family val="2"/>
    </font>
    <font>
      <b/>
      <sz val="12"/>
      <name val="Verdana"/>
      <family val="2"/>
    </font>
    <font>
      <sz val="12"/>
      <name val="Verdana"/>
      <family val="2"/>
    </font>
    <font>
      <b/>
      <sz val="11"/>
      <color theme="1"/>
      <name val="Verdana"/>
      <family val="2"/>
    </font>
    <font>
      <b/>
      <sz val="10"/>
      <color theme="1"/>
      <name val="Verdana"/>
      <family val="2"/>
    </font>
    <font>
      <sz val="10"/>
      <color theme="1"/>
      <name val="Verdana"/>
      <family val="2"/>
    </font>
  </fonts>
  <fills count="11">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00B050"/>
        <bgColor indexed="64"/>
      </patternFill>
    </fill>
    <fill>
      <patternFill patternType="solid">
        <fgColor theme="7" tint="0.59999389629810485"/>
        <bgColor indexed="64"/>
      </patternFill>
    </fill>
    <fill>
      <patternFill patternType="solid">
        <fgColor rgb="FFFFFFC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98">
    <xf numFmtId="0" fontId="0" fillId="0" borderId="0" xfId="0"/>
    <xf numFmtId="0" fontId="0" fillId="0" borderId="0" xfId="0" applyAlignment="1">
      <alignment horizontal="justify"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0" xfId="0"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justify" vertical="center"/>
    </xf>
    <xf numFmtId="0" fontId="0" fillId="3" borderId="1" xfId="0" applyFill="1" applyBorder="1" applyAlignment="1">
      <alignment horizontal="justify" vertical="center"/>
    </xf>
    <xf numFmtId="0" fontId="0" fillId="0" borderId="1" xfId="0" applyBorder="1" applyAlignment="1">
      <alignment horizontal="center"/>
    </xf>
    <xf numFmtId="0" fontId="0" fillId="0" borderId="1" xfId="0" applyBorder="1" applyAlignment="1">
      <alignment horizontal="justify" wrapText="1"/>
    </xf>
    <xf numFmtId="0" fontId="0" fillId="0" borderId="1" xfId="0" applyBorder="1" applyAlignment="1">
      <alignment horizontal="center" wrapText="1"/>
    </xf>
    <xf numFmtId="0" fontId="0" fillId="3" borderId="1" xfId="0" applyFill="1" applyBorder="1" applyAlignment="1">
      <alignment horizontal="center" vertical="center" wrapText="1"/>
    </xf>
    <xf numFmtId="0" fontId="2" fillId="0" borderId="0" xfId="0" applyFont="1"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14" fontId="0" fillId="5" borderId="1" xfId="0" applyNumberFormat="1" applyFill="1" applyBorder="1" applyAlignment="1">
      <alignment horizontal="center" vertical="center" wrapText="1"/>
    </xf>
    <xf numFmtId="0" fontId="0" fillId="5" borderId="1" xfId="0" applyFill="1" applyBorder="1" applyAlignment="1">
      <alignment horizontal="justify" vertical="center" wrapText="1"/>
    </xf>
    <xf numFmtId="0" fontId="0" fillId="5" borderId="1" xfId="0" applyFill="1" applyBorder="1" applyAlignment="1">
      <alignment horizontal="center" vertical="center" wrapText="1"/>
    </xf>
    <xf numFmtId="0" fontId="0" fillId="5" borderId="1" xfId="0" applyFill="1" applyBorder="1" applyAlignment="1">
      <alignment horizontal="justify" vertical="center"/>
    </xf>
    <xf numFmtId="0" fontId="0" fillId="3" borderId="1" xfId="0" applyFill="1" applyBorder="1" applyAlignment="1">
      <alignment horizontal="justify" vertical="center" wrapText="1"/>
    </xf>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0" fontId="0" fillId="6" borderId="1" xfId="0" applyFill="1" applyBorder="1" applyAlignment="1">
      <alignment horizontal="justify"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0" fillId="6" borderId="1" xfId="0" applyFill="1" applyBorder="1" applyAlignment="1">
      <alignment horizontal="justify" vertical="center"/>
    </xf>
    <xf numFmtId="0" fontId="0" fillId="6" borderId="1" xfId="0" applyFill="1" applyBorder="1" applyAlignment="1">
      <alignment horizontal="left" vertical="center" wrapText="1"/>
    </xf>
    <xf numFmtId="0" fontId="2" fillId="0" borderId="1" xfId="0" applyFont="1" applyBorder="1" applyAlignment="1">
      <alignment horizontal="justify" vertical="center" wrapText="1"/>
    </xf>
    <xf numFmtId="0" fontId="0" fillId="0" borderId="0" xfId="0" applyAlignment="1">
      <alignment vertical="center"/>
    </xf>
    <xf numFmtId="0" fontId="0" fillId="5" borderId="1" xfId="0" applyFill="1" applyBorder="1"/>
    <xf numFmtId="0" fontId="0" fillId="0" borderId="1" xfId="0" applyBorder="1" applyAlignment="1">
      <alignment vertical="center"/>
    </xf>
    <xf numFmtId="0" fontId="0" fillId="3" borderId="1" xfId="0" applyFill="1" applyBorder="1"/>
    <xf numFmtId="0" fontId="0" fillId="4" borderId="1" xfId="0" applyFill="1" applyBorder="1"/>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0" fillId="4" borderId="0" xfId="0" applyFill="1" applyAlignment="1">
      <alignment horizontal="center"/>
    </xf>
    <xf numFmtId="0" fontId="0" fillId="4" borderId="1" xfId="0"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vertical="center"/>
    </xf>
    <xf numFmtId="0" fontId="6" fillId="6" borderId="0" xfId="0" applyFont="1" applyFill="1" applyAlignment="1">
      <alignment horizontal="center" vertical="center"/>
    </xf>
    <xf numFmtId="0" fontId="0" fillId="7" borderId="1" xfId="0" applyFill="1" applyBorder="1" applyAlignment="1">
      <alignment horizontal="justify" vertical="center"/>
    </xf>
    <xf numFmtId="0" fontId="0" fillId="6" borderId="1" xfId="0" applyFill="1" applyBorder="1" applyAlignment="1">
      <alignment horizontal="left" vertical="center"/>
    </xf>
    <xf numFmtId="14" fontId="0" fillId="0" borderId="1" xfId="0" applyNumberFormat="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6" borderId="1" xfId="0" applyFill="1" applyBorder="1" applyAlignment="1">
      <alignment horizontal="justify" wrapText="1"/>
    </xf>
    <xf numFmtId="0" fontId="0" fillId="6" borderId="1" xfId="0" applyFill="1" applyBorder="1"/>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xf numFmtId="0" fontId="9" fillId="8" borderId="0" xfId="0" applyFont="1" applyFill="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4" fillId="9" borderId="1"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6" fillId="0" borderId="0" xfId="0" applyFont="1" applyAlignment="1">
      <alignment horizontal="center" vertical="center" wrapText="1"/>
    </xf>
    <xf numFmtId="0" fontId="16" fillId="5" borderId="6" xfId="0" applyFont="1" applyFill="1" applyBorder="1" applyAlignment="1">
      <alignment horizontal="center" vertical="center" wrapText="1"/>
    </xf>
    <xf numFmtId="0" fontId="16" fillId="0" borderId="6"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2" xfId="0" applyFont="1" applyBorder="1" applyAlignment="1">
      <alignment horizontal="center" vertical="center" wrapText="1"/>
    </xf>
    <xf numFmtId="0" fontId="12" fillId="10" borderId="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0" xfId="0" applyFont="1" applyFill="1" applyAlignment="1">
      <alignment horizontal="center" vertical="center" wrapText="1"/>
    </xf>
    <xf numFmtId="0" fontId="12" fillId="10" borderId="10"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11"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0" xfId="0" applyFont="1" applyFill="1" applyAlignment="1">
      <alignment horizontal="center" vertical="center" wrapText="1"/>
    </xf>
    <xf numFmtId="0" fontId="11" fillId="10" borderId="5"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8" fillId="0" borderId="1" xfId="0" applyFont="1" applyBorder="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14" fontId="9" fillId="9" borderId="2" xfId="0" applyNumberFormat="1" applyFont="1" applyFill="1" applyBorder="1" applyAlignment="1">
      <alignment horizontal="center" vertical="center" wrapText="1"/>
    </xf>
    <xf numFmtId="14" fontId="9" fillId="9" borderId="3" xfId="0"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21</xdr:col>
      <xdr:colOff>371424</xdr:colOff>
      <xdr:row>1</xdr:row>
      <xdr:rowOff>14287</xdr:rowOff>
    </xdr:from>
    <xdr:to>
      <xdr:col>21</xdr:col>
      <xdr:colOff>2744947</xdr:colOff>
      <xdr:row>2</xdr:row>
      <xdr:rowOff>200025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0469174" y="204787"/>
          <a:ext cx="2373523" cy="6810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116417</xdr:colOff>
      <xdr:row>0</xdr:row>
      <xdr:rowOff>45507</xdr:rowOff>
    </xdr:from>
    <xdr:to>
      <xdr:col>55</xdr:col>
      <xdr:colOff>1964047</xdr:colOff>
      <xdr:row>2</xdr:row>
      <xdr:rowOff>219836</xdr:rowOff>
    </xdr:to>
    <xdr:pic>
      <xdr:nvPicPr>
        <xdr:cNvPr id="3" name="Imagen 4">
          <a:extLst>
            <a:ext uri="{FF2B5EF4-FFF2-40B4-BE49-F238E27FC236}">
              <a16:creationId xmlns:a16="http://schemas.microsoft.com/office/drawing/2014/main" id="{152F9522-7B7C-42CA-8280-4F7E01926B75}"/>
            </a:ext>
            <a:ext uri="{147F2762-F138-4A5C-976F-8EAC2B608ADB}">
              <a16:predDERef xmlns:a16="http://schemas.microsoft.com/office/drawing/2014/main" pred="{B8622216-6E72-F3D7-C630-87AE4F3E4BD3}"/>
            </a:ext>
          </a:extLst>
        </xdr:cNvPr>
        <xdr:cNvPicPr>
          <a:picLocks noChangeAspect="1"/>
        </xdr:cNvPicPr>
      </xdr:nvPicPr>
      <xdr:blipFill>
        <a:blip xmlns:r="http://schemas.openxmlformats.org/officeDocument/2006/relationships" r:embed="rId1"/>
        <a:stretch>
          <a:fillRect/>
        </a:stretch>
      </xdr:blipFill>
      <xdr:spPr>
        <a:xfrm>
          <a:off x="62346417" y="45507"/>
          <a:ext cx="2609630" cy="893996"/>
        </a:xfrm>
        <a:prstGeom prst="rect">
          <a:avLst/>
        </a:prstGeom>
      </xdr:spPr>
    </xdr:pic>
    <xdr:clientData/>
  </xdr:twoCellAnchor>
  <xdr:twoCellAnchor editAs="oneCell">
    <xdr:from>
      <xdr:col>0</xdr:col>
      <xdr:colOff>167217</xdr:colOff>
      <xdr:row>0</xdr:row>
      <xdr:rowOff>10583</xdr:rowOff>
    </xdr:from>
    <xdr:to>
      <xdr:col>3</xdr:col>
      <xdr:colOff>619221</xdr:colOff>
      <xdr:row>2</xdr:row>
      <xdr:rowOff>236872</xdr:rowOff>
    </xdr:to>
    <xdr:pic>
      <xdr:nvPicPr>
        <xdr:cNvPr id="4" name="Imagen 3">
          <a:extLst>
            <a:ext uri="{FF2B5EF4-FFF2-40B4-BE49-F238E27FC236}">
              <a16:creationId xmlns:a16="http://schemas.microsoft.com/office/drawing/2014/main" id="{6FA12145-A14E-439D-8666-01DD965CC836}"/>
            </a:ext>
          </a:extLst>
        </xdr:cNvPr>
        <xdr:cNvPicPr>
          <a:picLocks noChangeAspect="1"/>
        </xdr:cNvPicPr>
      </xdr:nvPicPr>
      <xdr:blipFill>
        <a:blip xmlns:r="http://schemas.openxmlformats.org/officeDocument/2006/relationships" r:embed="rId2"/>
        <a:stretch>
          <a:fillRect/>
        </a:stretch>
      </xdr:blipFill>
      <xdr:spPr>
        <a:xfrm>
          <a:off x="167217" y="10583"/>
          <a:ext cx="2071254" cy="9459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J184"/>
  <sheetViews>
    <sheetView topLeftCell="A112" zoomScale="70" zoomScaleNormal="70" workbookViewId="0">
      <selection activeCell="C3" sqref="C3:V3"/>
    </sheetView>
  </sheetViews>
  <sheetFormatPr baseColWidth="10" defaultRowHeight="15" x14ac:dyDescent="0.25"/>
  <cols>
    <col min="1" max="1" width="5.85546875" customWidth="1"/>
    <col min="2" max="2" width="6.28515625" customWidth="1"/>
    <col min="3" max="3" width="6.85546875" customWidth="1"/>
    <col min="4" max="4" width="20.5703125" customWidth="1"/>
    <col min="5" max="5" width="31" customWidth="1"/>
    <col min="6" max="6" width="47.85546875" customWidth="1"/>
    <col min="7" max="7" width="20.140625" customWidth="1"/>
    <col min="8" max="8" width="30" customWidth="1"/>
    <col min="9" max="9" width="38.42578125" customWidth="1"/>
    <col min="10" max="10" width="45.85546875" customWidth="1"/>
    <col min="11" max="11" width="46.28515625" customWidth="1"/>
    <col min="12" max="12" width="32.42578125" style="52" customWidth="1"/>
    <col min="13" max="13" width="23" customWidth="1"/>
    <col min="14" max="14" width="28.140625" customWidth="1"/>
    <col min="15" max="17" width="21.7109375" customWidth="1"/>
    <col min="18" max="18" width="20.28515625" customWidth="1"/>
    <col min="19" max="19" width="35.7109375" customWidth="1"/>
    <col min="20" max="20" width="28" customWidth="1"/>
    <col min="21" max="21" width="25.5703125" customWidth="1"/>
    <col min="22" max="22" width="42.28515625" customWidth="1"/>
    <col min="26" max="26" width="51.5703125" customWidth="1"/>
    <col min="27" max="27" width="8" customWidth="1"/>
    <col min="30" max="30" width="39.140625" customWidth="1"/>
    <col min="32" max="32" width="44.85546875" customWidth="1"/>
    <col min="34" max="34" width="34.85546875" customWidth="1"/>
    <col min="36" max="36" width="42.85546875" customWidth="1"/>
  </cols>
  <sheetData>
    <row r="2" spans="3:36" ht="39" customHeight="1" x14ac:dyDescent="0.25">
      <c r="F2" s="40" t="s">
        <v>231</v>
      </c>
      <c r="G2" s="2">
        <v>43451</v>
      </c>
    </row>
    <row r="3" spans="3:36" ht="35.25" customHeight="1" x14ac:dyDescent="0.25">
      <c r="C3" s="71" t="s">
        <v>180</v>
      </c>
      <c r="D3" s="71"/>
      <c r="E3" s="71"/>
      <c r="F3" s="71"/>
      <c r="G3" s="71"/>
      <c r="H3" s="71"/>
      <c r="I3" s="71"/>
      <c r="J3" s="71"/>
      <c r="K3" s="71"/>
      <c r="L3" s="71"/>
      <c r="M3" s="71"/>
      <c r="N3" s="71"/>
      <c r="O3" s="71"/>
      <c r="P3" s="71"/>
      <c r="Q3" s="71"/>
      <c r="R3" s="71"/>
      <c r="S3" s="71"/>
      <c r="T3" s="71"/>
      <c r="U3" s="71"/>
      <c r="V3" s="71"/>
    </row>
    <row r="5" spans="3:36" ht="41.25" customHeight="1" x14ac:dyDescent="0.25">
      <c r="C5" s="70" t="s">
        <v>179</v>
      </c>
      <c r="D5" s="70"/>
      <c r="E5" s="70"/>
      <c r="F5" s="70"/>
      <c r="G5" s="70"/>
      <c r="H5" s="70"/>
      <c r="I5" s="70"/>
      <c r="J5" s="70"/>
      <c r="K5" s="70"/>
      <c r="L5" s="70"/>
      <c r="M5" s="70"/>
      <c r="N5" s="70"/>
      <c r="O5" s="70"/>
      <c r="P5" s="70"/>
      <c r="Q5" s="70"/>
      <c r="R5" s="70"/>
      <c r="S5" s="70"/>
      <c r="T5" s="70"/>
      <c r="U5" s="70"/>
      <c r="V5" s="70"/>
      <c r="Y5" s="73" t="s">
        <v>322</v>
      </c>
      <c r="Z5" s="73"/>
      <c r="AD5" s="38" t="s">
        <v>323</v>
      </c>
      <c r="AF5" s="38" t="s">
        <v>338</v>
      </c>
      <c r="AH5" s="39" t="s">
        <v>324</v>
      </c>
      <c r="AJ5" s="39" t="s">
        <v>325</v>
      </c>
    </row>
    <row r="6" spans="3:36" x14ac:dyDescent="0.25">
      <c r="R6" s="41" t="s">
        <v>327</v>
      </c>
    </row>
    <row r="7" spans="3:36" ht="64.5" customHeight="1" x14ac:dyDescent="0.25">
      <c r="C7" s="6" t="s">
        <v>171</v>
      </c>
      <c r="D7" s="6" t="s">
        <v>178</v>
      </c>
      <c r="E7" s="6" t="s">
        <v>232</v>
      </c>
      <c r="F7" s="6" t="s">
        <v>172</v>
      </c>
      <c r="G7" s="6" t="s">
        <v>173</v>
      </c>
      <c r="H7" s="6" t="s">
        <v>174</v>
      </c>
      <c r="I7" s="6" t="s">
        <v>194</v>
      </c>
      <c r="J7" s="6" t="s">
        <v>338</v>
      </c>
      <c r="K7" s="6" t="s">
        <v>191</v>
      </c>
      <c r="L7" s="6" t="s">
        <v>195</v>
      </c>
      <c r="M7" s="6" t="s">
        <v>10</v>
      </c>
      <c r="N7" s="6" t="s">
        <v>16</v>
      </c>
      <c r="O7" s="6" t="s">
        <v>175</v>
      </c>
      <c r="P7" s="6" t="s">
        <v>468</v>
      </c>
      <c r="Q7" s="6" t="s">
        <v>176</v>
      </c>
      <c r="R7" s="6" t="s">
        <v>326</v>
      </c>
      <c r="S7" s="6" t="s">
        <v>192</v>
      </c>
      <c r="T7" s="6" t="s">
        <v>9</v>
      </c>
      <c r="U7" s="6" t="s">
        <v>193</v>
      </c>
      <c r="V7" s="6" t="s">
        <v>177</v>
      </c>
      <c r="Y7" s="34"/>
      <c r="Z7" s="35" t="s">
        <v>318</v>
      </c>
      <c r="AA7" s="33"/>
      <c r="AD7" s="47" t="s">
        <v>181</v>
      </c>
      <c r="AF7" s="3" t="s">
        <v>339</v>
      </c>
      <c r="AH7" s="3" t="s">
        <v>60</v>
      </c>
      <c r="AJ7" s="45" t="s">
        <v>362</v>
      </c>
    </row>
    <row r="8" spans="3:36" ht="64.5" customHeight="1" x14ac:dyDescent="0.25">
      <c r="C8" s="22"/>
      <c r="D8" s="51">
        <v>43210</v>
      </c>
      <c r="E8" s="22" t="s">
        <v>238</v>
      </c>
      <c r="F8" s="22" t="s">
        <v>348</v>
      </c>
      <c r="G8" s="51">
        <v>43210</v>
      </c>
      <c r="H8" s="22" t="s">
        <v>346</v>
      </c>
      <c r="I8" s="22" t="s">
        <v>354</v>
      </c>
      <c r="J8" s="22" t="s">
        <v>366</v>
      </c>
      <c r="K8" s="22" t="s">
        <v>349</v>
      </c>
      <c r="L8" s="22" t="s">
        <v>362</v>
      </c>
      <c r="M8" s="22" t="s">
        <v>64</v>
      </c>
      <c r="N8" s="22" t="s">
        <v>136</v>
      </c>
      <c r="O8" s="22" t="s">
        <v>350</v>
      </c>
      <c r="P8" s="22" t="s">
        <v>483</v>
      </c>
      <c r="Q8" s="22" t="s">
        <v>345</v>
      </c>
      <c r="R8" s="22" t="s">
        <v>346</v>
      </c>
      <c r="S8" s="22" t="s">
        <v>346</v>
      </c>
      <c r="T8" s="22" t="s">
        <v>346</v>
      </c>
      <c r="U8" s="22" t="s">
        <v>60</v>
      </c>
      <c r="V8" s="22" t="s">
        <v>351</v>
      </c>
      <c r="Y8" s="8"/>
      <c r="Z8" s="35" t="s">
        <v>320</v>
      </c>
      <c r="AA8" s="33"/>
      <c r="AD8" s="47" t="s">
        <v>182</v>
      </c>
      <c r="AF8" s="3" t="s">
        <v>340</v>
      </c>
      <c r="AH8" s="3" t="s">
        <v>50</v>
      </c>
      <c r="AJ8" s="45" t="s">
        <v>363</v>
      </c>
    </row>
    <row r="9" spans="3:36" ht="64.5" customHeight="1" x14ac:dyDescent="0.25">
      <c r="C9" s="22"/>
      <c r="D9" s="51">
        <v>43214</v>
      </c>
      <c r="E9" s="22" t="s">
        <v>238</v>
      </c>
      <c r="F9" s="22" t="s">
        <v>355</v>
      </c>
      <c r="G9" s="51">
        <v>43220</v>
      </c>
      <c r="H9" s="22" t="s">
        <v>346</v>
      </c>
      <c r="I9" s="22" t="s">
        <v>356</v>
      </c>
      <c r="J9" s="22" t="s">
        <v>366</v>
      </c>
      <c r="K9" s="22" t="s">
        <v>357</v>
      </c>
      <c r="L9" s="22" t="s">
        <v>362</v>
      </c>
      <c r="M9" s="22" t="s">
        <v>64</v>
      </c>
      <c r="N9" s="22" t="s">
        <v>136</v>
      </c>
      <c r="O9" s="22" t="s">
        <v>350</v>
      </c>
      <c r="P9" s="22" t="s">
        <v>483</v>
      </c>
      <c r="Q9" s="22" t="s">
        <v>345</v>
      </c>
      <c r="R9" s="22" t="s">
        <v>346</v>
      </c>
      <c r="S9" s="22" t="s">
        <v>346</v>
      </c>
      <c r="T9" s="22" t="s">
        <v>346</v>
      </c>
      <c r="U9" s="22" t="s">
        <v>60</v>
      </c>
      <c r="V9" s="22" t="s">
        <v>358</v>
      </c>
      <c r="Y9" s="36"/>
      <c r="Z9" s="35" t="s">
        <v>321</v>
      </c>
      <c r="AA9" s="33"/>
      <c r="AD9" s="47" t="s">
        <v>183</v>
      </c>
      <c r="AF9" s="3" t="s">
        <v>341</v>
      </c>
      <c r="AH9" s="3" t="s">
        <v>45</v>
      </c>
      <c r="AJ9" s="45" t="s">
        <v>364</v>
      </c>
    </row>
    <row r="10" spans="3:36" ht="64.5" customHeight="1" x14ac:dyDescent="0.25">
      <c r="C10" s="22"/>
      <c r="D10" s="51">
        <v>43237</v>
      </c>
      <c r="E10" s="22" t="s">
        <v>238</v>
      </c>
      <c r="F10" s="22" t="s">
        <v>359</v>
      </c>
      <c r="G10" s="51">
        <v>43237</v>
      </c>
      <c r="H10" s="22" t="s">
        <v>346</v>
      </c>
      <c r="I10" s="22" t="s">
        <v>356</v>
      </c>
      <c r="J10" s="22" t="s">
        <v>366</v>
      </c>
      <c r="K10" s="22" t="s">
        <v>360</v>
      </c>
      <c r="L10" s="22" t="s">
        <v>362</v>
      </c>
      <c r="M10" s="22" t="s">
        <v>64</v>
      </c>
      <c r="N10" s="22" t="s">
        <v>136</v>
      </c>
      <c r="O10" s="22" t="s">
        <v>350</v>
      </c>
      <c r="P10" s="22" t="s">
        <v>483</v>
      </c>
      <c r="Q10" s="22" t="s">
        <v>345</v>
      </c>
      <c r="R10" s="22" t="s">
        <v>346</v>
      </c>
      <c r="S10" s="22" t="s">
        <v>346</v>
      </c>
      <c r="T10" s="22" t="s">
        <v>346</v>
      </c>
      <c r="U10" s="22" t="s">
        <v>60</v>
      </c>
      <c r="V10" s="22" t="s">
        <v>351</v>
      </c>
      <c r="Y10" s="37"/>
      <c r="Z10" s="35" t="s">
        <v>319</v>
      </c>
      <c r="AA10" s="33"/>
      <c r="AD10" s="47" t="s">
        <v>184</v>
      </c>
      <c r="AF10" s="3" t="s">
        <v>342</v>
      </c>
      <c r="AH10" s="3" t="s">
        <v>59</v>
      </c>
      <c r="AJ10" s="45" t="s">
        <v>198</v>
      </c>
    </row>
    <row r="11" spans="3:36" ht="64.5" customHeight="1" x14ac:dyDescent="0.25">
      <c r="C11" s="22"/>
      <c r="D11" s="51">
        <v>43343</v>
      </c>
      <c r="E11" s="22" t="s">
        <v>238</v>
      </c>
      <c r="F11" s="22" t="s">
        <v>352</v>
      </c>
      <c r="G11" s="51">
        <v>43343</v>
      </c>
      <c r="H11" s="22" t="s">
        <v>346</v>
      </c>
      <c r="I11" s="22" t="s">
        <v>354</v>
      </c>
      <c r="J11" s="22" t="s">
        <v>366</v>
      </c>
      <c r="K11" s="22" t="s">
        <v>353</v>
      </c>
      <c r="L11" s="22" t="s">
        <v>362</v>
      </c>
      <c r="M11" s="22" t="s">
        <v>64</v>
      </c>
      <c r="N11" s="22" t="s">
        <v>136</v>
      </c>
      <c r="O11" s="22" t="s">
        <v>350</v>
      </c>
      <c r="P11" s="22" t="s">
        <v>483</v>
      </c>
      <c r="Q11" s="22" t="s">
        <v>345</v>
      </c>
      <c r="R11" s="22" t="s">
        <v>346</v>
      </c>
      <c r="S11" s="22" t="s">
        <v>346</v>
      </c>
      <c r="T11" s="22" t="s">
        <v>346</v>
      </c>
      <c r="U11" s="22" t="s">
        <v>60</v>
      </c>
      <c r="V11" s="22" t="s">
        <v>351</v>
      </c>
      <c r="Y11" s="8"/>
      <c r="Z11" s="35"/>
      <c r="AA11" s="33"/>
      <c r="AD11" s="47" t="s">
        <v>185</v>
      </c>
      <c r="AF11" s="3" t="s">
        <v>343</v>
      </c>
      <c r="AH11" s="3"/>
      <c r="AJ11" s="45" t="s">
        <v>199</v>
      </c>
    </row>
    <row r="12" spans="3:36" ht="64.5" customHeight="1" x14ac:dyDescent="0.25">
      <c r="C12" s="18">
        <v>1</v>
      </c>
      <c r="D12" s="2">
        <v>43381</v>
      </c>
      <c r="E12" s="19" t="s">
        <v>269</v>
      </c>
      <c r="F12" s="18" t="s">
        <v>0</v>
      </c>
      <c r="G12" s="2">
        <v>43381</v>
      </c>
      <c r="H12" s="19">
        <v>43381</v>
      </c>
      <c r="I12" s="20" t="s">
        <v>266</v>
      </c>
      <c r="J12" s="20"/>
      <c r="K12" s="21" t="s">
        <v>270</v>
      </c>
      <c r="L12" s="18" t="s">
        <v>29</v>
      </c>
      <c r="M12" s="22" t="s">
        <v>137</v>
      </c>
      <c r="N12" s="22" t="s">
        <v>137</v>
      </c>
      <c r="O12" s="22" t="s">
        <v>271</v>
      </c>
      <c r="P12" s="10"/>
      <c r="Q12" s="22" t="s">
        <v>272</v>
      </c>
      <c r="R12" s="10"/>
      <c r="S12" s="22" t="s">
        <v>29</v>
      </c>
      <c r="T12" s="22" t="s">
        <v>29</v>
      </c>
      <c r="U12" s="18" t="s">
        <v>59</v>
      </c>
      <c r="V12" s="23" t="s">
        <v>273</v>
      </c>
      <c r="AA12" s="33"/>
      <c r="AD12" s="47" t="s">
        <v>186</v>
      </c>
      <c r="AF12" s="3" t="s">
        <v>344</v>
      </c>
      <c r="AJ12" s="45" t="s">
        <v>200</v>
      </c>
    </row>
    <row r="13" spans="3:36" ht="64.5" customHeight="1" x14ac:dyDescent="0.25">
      <c r="C13" s="3">
        <f>C12+1</f>
        <v>2</v>
      </c>
      <c r="D13" s="26">
        <v>43381</v>
      </c>
      <c r="E13" s="26" t="s">
        <v>269</v>
      </c>
      <c r="F13" s="25" t="s">
        <v>1</v>
      </c>
      <c r="G13" s="26">
        <v>43381</v>
      </c>
      <c r="H13" s="26">
        <v>43381</v>
      </c>
      <c r="I13" s="29" t="s">
        <v>266</v>
      </c>
      <c r="J13" s="26"/>
      <c r="K13" s="28" t="s">
        <v>482</v>
      </c>
      <c r="L13" s="25" t="s">
        <v>346</v>
      </c>
      <c r="M13" s="28" t="s">
        <v>31</v>
      </c>
      <c r="N13" s="28" t="s">
        <v>32</v>
      </c>
      <c r="O13" s="28" t="s">
        <v>437</v>
      </c>
      <c r="P13" s="28" t="s">
        <v>483</v>
      </c>
      <c r="Q13" s="28" t="s">
        <v>212</v>
      </c>
      <c r="R13" s="28" t="s">
        <v>346</v>
      </c>
      <c r="S13" s="28" t="s">
        <v>346</v>
      </c>
      <c r="T13" s="28" t="s">
        <v>346</v>
      </c>
      <c r="U13" s="25" t="s">
        <v>50</v>
      </c>
      <c r="V13" s="27" t="s">
        <v>140</v>
      </c>
      <c r="AA13" s="33"/>
      <c r="AD13" s="47" t="s">
        <v>187</v>
      </c>
      <c r="AF13" s="3" t="s">
        <v>366</v>
      </c>
      <c r="AJ13" s="45" t="s">
        <v>201</v>
      </c>
    </row>
    <row r="14" spans="3:36" ht="64.5" customHeight="1" x14ac:dyDescent="0.25">
      <c r="C14" s="3">
        <f t="shared" ref="C14:C77" si="0">C13+1</f>
        <v>3</v>
      </c>
      <c r="D14" s="26">
        <v>43381</v>
      </c>
      <c r="E14" s="26" t="s">
        <v>269</v>
      </c>
      <c r="F14" s="25" t="s">
        <v>2</v>
      </c>
      <c r="G14" s="26">
        <v>43381</v>
      </c>
      <c r="H14" s="26">
        <v>43381</v>
      </c>
      <c r="I14" s="29" t="s">
        <v>266</v>
      </c>
      <c r="J14" s="26"/>
      <c r="K14" s="28" t="s">
        <v>3</v>
      </c>
      <c r="L14" s="25" t="s">
        <v>346</v>
      </c>
      <c r="M14" s="28" t="s">
        <v>123</v>
      </c>
      <c r="N14" s="28" t="s">
        <v>142</v>
      </c>
      <c r="O14" s="28" t="s">
        <v>438</v>
      </c>
      <c r="P14" s="28" t="s">
        <v>483</v>
      </c>
      <c r="Q14" s="28" t="s">
        <v>212</v>
      </c>
      <c r="R14" s="28" t="s">
        <v>346</v>
      </c>
      <c r="S14" s="28" t="s">
        <v>346</v>
      </c>
      <c r="T14" s="28" t="s">
        <v>346</v>
      </c>
      <c r="U14" s="25" t="s">
        <v>50</v>
      </c>
      <c r="V14" s="27" t="s">
        <v>143</v>
      </c>
      <c r="AA14" s="33"/>
      <c r="AD14" s="47" t="s">
        <v>188</v>
      </c>
      <c r="AF14" s="3" t="s">
        <v>420</v>
      </c>
      <c r="AJ14" s="45" t="s">
        <v>202</v>
      </c>
    </row>
    <row r="15" spans="3:36" ht="64.5" customHeight="1" x14ac:dyDescent="0.25">
      <c r="C15" s="3">
        <f t="shared" si="0"/>
        <v>4</v>
      </c>
      <c r="D15" s="26">
        <v>43381</v>
      </c>
      <c r="E15" s="26" t="s">
        <v>436</v>
      </c>
      <c r="F15" s="25" t="s">
        <v>5</v>
      </c>
      <c r="G15" s="26">
        <v>43381</v>
      </c>
      <c r="H15" s="26">
        <v>43381</v>
      </c>
      <c r="I15" s="29" t="s">
        <v>266</v>
      </c>
      <c r="J15" s="26"/>
      <c r="K15" s="28" t="s">
        <v>4</v>
      </c>
      <c r="L15" s="25" t="s">
        <v>346</v>
      </c>
      <c r="M15" s="28" t="s">
        <v>33</v>
      </c>
      <c r="N15" s="28" t="s">
        <v>34</v>
      </c>
      <c r="O15" s="28" t="s">
        <v>439</v>
      </c>
      <c r="P15" s="28" t="s">
        <v>483</v>
      </c>
      <c r="Q15" s="28" t="s">
        <v>212</v>
      </c>
      <c r="R15" s="28" t="s">
        <v>346</v>
      </c>
      <c r="S15" s="28" t="s">
        <v>346</v>
      </c>
      <c r="T15" s="28" t="s">
        <v>346</v>
      </c>
      <c r="U15" s="25" t="s">
        <v>50</v>
      </c>
      <c r="V15" s="27" t="s">
        <v>104</v>
      </c>
      <c r="AD15" s="47" t="s">
        <v>189</v>
      </c>
      <c r="AF15" s="3" t="s">
        <v>425</v>
      </c>
      <c r="AJ15" s="45" t="s">
        <v>263</v>
      </c>
    </row>
    <row r="16" spans="3:36" ht="64.5" customHeight="1" x14ac:dyDescent="0.25">
      <c r="C16" s="18">
        <f t="shared" si="0"/>
        <v>5</v>
      </c>
      <c r="D16" s="2">
        <v>43381</v>
      </c>
      <c r="E16" s="19" t="s">
        <v>269</v>
      </c>
      <c r="F16" s="18" t="s">
        <v>6</v>
      </c>
      <c r="G16" s="2">
        <v>43381</v>
      </c>
      <c r="H16" s="19">
        <v>43381</v>
      </c>
      <c r="I16" s="20" t="s">
        <v>266</v>
      </c>
      <c r="J16" s="20"/>
      <c r="K16" s="21" t="s">
        <v>274</v>
      </c>
      <c r="L16" s="22" t="s">
        <v>29</v>
      </c>
      <c r="M16" s="22" t="s">
        <v>66</v>
      </c>
      <c r="N16" s="22" t="s">
        <v>83</v>
      </c>
      <c r="O16" s="22" t="s">
        <v>275</v>
      </c>
      <c r="P16" s="10"/>
      <c r="Q16" s="22" t="s">
        <v>272</v>
      </c>
      <c r="R16" s="10"/>
      <c r="S16" s="22" t="s">
        <v>29</v>
      </c>
      <c r="T16" s="22" t="s">
        <v>29</v>
      </c>
      <c r="U16" s="18" t="s">
        <v>59</v>
      </c>
      <c r="V16" s="23" t="s">
        <v>273</v>
      </c>
      <c r="AD16" s="47" t="s">
        <v>190</v>
      </c>
      <c r="AF16" s="3"/>
      <c r="AJ16" s="45" t="s">
        <v>264</v>
      </c>
    </row>
    <row r="17" spans="3:36" ht="64.5" customHeight="1" x14ac:dyDescent="0.25">
      <c r="C17" s="3">
        <f t="shared" si="0"/>
        <v>6</v>
      </c>
      <c r="D17" s="26">
        <v>43381</v>
      </c>
      <c r="E17" s="26"/>
      <c r="F17" s="25" t="s">
        <v>7</v>
      </c>
      <c r="G17" s="26">
        <v>43381</v>
      </c>
      <c r="H17" s="26">
        <v>43381</v>
      </c>
      <c r="I17" s="26" t="s">
        <v>239</v>
      </c>
      <c r="J17" s="26" t="s">
        <v>343</v>
      </c>
      <c r="K17" s="27" t="s">
        <v>8</v>
      </c>
      <c r="L17" s="28" t="s">
        <v>203</v>
      </c>
      <c r="M17" s="28" t="s">
        <v>57</v>
      </c>
      <c r="N17" s="28" t="s">
        <v>58</v>
      </c>
      <c r="O17" s="28" t="s">
        <v>444</v>
      </c>
      <c r="P17" s="28" t="s">
        <v>483</v>
      </c>
      <c r="Q17" s="28" t="s">
        <v>212</v>
      </c>
      <c r="R17" s="28" t="s">
        <v>346</v>
      </c>
      <c r="S17" s="28" t="s">
        <v>346</v>
      </c>
      <c r="T17" s="48" t="s">
        <v>443</v>
      </c>
      <c r="U17" s="25" t="s">
        <v>50</v>
      </c>
      <c r="V17" s="27" t="s">
        <v>207</v>
      </c>
      <c r="AD17" s="47" t="s">
        <v>239</v>
      </c>
      <c r="AF17" s="3"/>
      <c r="AJ17" s="45" t="s">
        <v>265</v>
      </c>
    </row>
    <row r="18" spans="3:36" ht="64.5" customHeight="1" x14ac:dyDescent="0.25">
      <c r="C18" s="3">
        <f t="shared" si="0"/>
        <v>7</v>
      </c>
      <c r="D18" s="2">
        <v>43383</v>
      </c>
      <c r="E18" s="2" t="s">
        <v>238</v>
      </c>
      <c r="F18" s="3" t="s">
        <v>11</v>
      </c>
      <c r="G18" s="2">
        <v>43383</v>
      </c>
      <c r="H18" s="2">
        <v>43383</v>
      </c>
      <c r="I18" s="2" t="s">
        <v>190</v>
      </c>
      <c r="J18" s="2" t="s">
        <v>343</v>
      </c>
      <c r="K18" s="5" t="s">
        <v>12</v>
      </c>
      <c r="L18" s="5" t="s">
        <v>346</v>
      </c>
      <c r="M18" s="7" t="s">
        <v>89</v>
      </c>
      <c r="N18" s="7" t="s">
        <v>90</v>
      </c>
      <c r="O18" s="7" t="s">
        <v>29</v>
      </c>
      <c r="P18" s="10"/>
      <c r="Q18" s="7" t="s">
        <v>29</v>
      </c>
      <c r="R18" s="10"/>
      <c r="S18" s="7" t="s">
        <v>417</v>
      </c>
      <c r="T18" s="7" t="s">
        <v>418</v>
      </c>
      <c r="U18" s="3" t="s">
        <v>45</v>
      </c>
      <c r="V18" s="5" t="s">
        <v>91</v>
      </c>
      <c r="AD18" s="47" t="s">
        <v>266</v>
      </c>
      <c r="AF18" s="3"/>
      <c r="AJ18" s="45" t="s">
        <v>365</v>
      </c>
    </row>
    <row r="19" spans="3:36" ht="117.75" customHeight="1" x14ac:dyDescent="0.25">
      <c r="C19" s="3">
        <f t="shared" si="0"/>
        <v>8</v>
      </c>
      <c r="D19" s="26">
        <v>43369</v>
      </c>
      <c r="E19" s="26"/>
      <c r="F19" s="25" t="s">
        <v>13</v>
      </c>
      <c r="G19" s="26">
        <v>43384</v>
      </c>
      <c r="H19" s="26">
        <v>43384</v>
      </c>
      <c r="I19" s="26" t="s">
        <v>190</v>
      </c>
      <c r="J19" s="26" t="s">
        <v>342</v>
      </c>
      <c r="K19" s="27" t="s">
        <v>14</v>
      </c>
      <c r="L19" s="28" t="s">
        <v>363</v>
      </c>
      <c r="M19" s="28" t="s">
        <v>15</v>
      </c>
      <c r="N19" s="28" t="s">
        <v>17</v>
      </c>
      <c r="O19" s="28" t="s">
        <v>445</v>
      </c>
      <c r="P19" s="28" t="s">
        <v>484</v>
      </c>
      <c r="Q19" s="28" t="s">
        <v>212</v>
      </c>
      <c r="R19" s="28" t="s">
        <v>346</v>
      </c>
      <c r="S19" s="28" t="s">
        <v>446</v>
      </c>
      <c r="T19" s="28" t="s">
        <v>35</v>
      </c>
      <c r="U19" s="25" t="s">
        <v>50</v>
      </c>
      <c r="V19" s="27" t="s">
        <v>207</v>
      </c>
      <c r="AD19" s="47" t="s">
        <v>267</v>
      </c>
      <c r="AF19" s="3"/>
      <c r="AJ19" s="45" t="s">
        <v>203</v>
      </c>
    </row>
    <row r="20" spans="3:36" ht="64.5" customHeight="1" x14ac:dyDescent="0.25">
      <c r="C20" s="3">
        <f t="shared" si="0"/>
        <v>9</v>
      </c>
      <c r="D20" s="2">
        <v>43376</v>
      </c>
      <c r="E20" s="2" t="s">
        <v>238</v>
      </c>
      <c r="F20" s="3" t="s">
        <v>18</v>
      </c>
      <c r="G20" s="2">
        <v>43384</v>
      </c>
      <c r="H20" s="2">
        <v>43384</v>
      </c>
      <c r="I20" s="2" t="s">
        <v>188</v>
      </c>
      <c r="J20" s="2" t="s">
        <v>341</v>
      </c>
      <c r="K20" s="5" t="s">
        <v>412</v>
      </c>
      <c r="L20" s="5" t="s">
        <v>364</v>
      </c>
      <c r="M20" s="7" t="s">
        <v>19</v>
      </c>
      <c r="N20" s="7" t="s">
        <v>20</v>
      </c>
      <c r="O20" s="7" t="s">
        <v>401</v>
      </c>
      <c r="P20" s="10"/>
      <c r="Q20" s="7" t="s">
        <v>212</v>
      </c>
      <c r="R20" s="10"/>
      <c r="S20" s="7" t="s">
        <v>413</v>
      </c>
      <c r="T20" s="7" t="s">
        <v>148</v>
      </c>
      <c r="U20" s="3" t="s">
        <v>45</v>
      </c>
      <c r="V20" s="5" t="s">
        <v>333</v>
      </c>
      <c r="AD20" s="47" t="s">
        <v>268</v>
      </c>
      <c r="AF20" s="8"/>
      <c r="AI20" s="17"/>
      <c r="AJ20" s="45" t="s">
        <v>346</v>
      </c>
    </row>
    <row r="21" spans="3:36" ht="64.5" customHeight="1" x14ac:dyDescent="0.25">
      <c r="C21" s="3">
        <f t="shared" si="0"/>
        <v>10</v>
      </c>
      <c r="D21" s="2">
        <v>43389</v>
      </c>
      <c r="E21" s="2" t="s">
        <v>21</v>
      </c>
      <c r="F21" s="3" t="s">
        <v>414</v>
      </c>
      <c r="G21" s="2">
        <v>43389</v>
      </c>
      <c r="H21" s="2">
        <v>43389</v>
      </c>
      <c r="I21" s="2" t="s">
        <v>183</v>
      </c>
      <c r="J21" s="2" t="s">
        <v>339</v>
      </c>
      <c r="K21" s="5" t="s">
        <v>22</v>
      </c>
      <c r="L21" s="5" t="s">
        <v>362</v>
      </c>
      <c r="M21" s="7" t="s">
        <v>23</v>
      </c>
      <c r="N21" s="7" t="s">
        <v>24</v>
      </c>
      <c r="O21" s="7" t="s">
        <v>415</v>
      </c>
      <c r="P21" s="10"/>
      <c r="Q21" s="7" t="s">
        <v>212</v>
      </c>
      <c r="R21" s="10"/>
      <c r="S21" s="7" t="s">
        <v>416</v>
      </c>
      <c r="T21" s="7" t="s">
        <v>62</v>
      </c>
      <c r="U21" s="3" t="s">
        <v>45</v>
      </c>
      <c r="V21" s="5" t="s">
        <v>430</v>
      </c>
      <c r="AD21" s="47" t="s">
        <v>335</v>
      </c>
      <c r="AF21" s="8"/>
      <c r="AI21" s="17"/>
      <c r="AJ21" s="45" t="s">
        <v>497</v>
      </c>
    </row>
    <row r="22" spans="3:36" ht="64.5" customHeight="1" x14ac:dyDescent="0.25">
      <c r="C22" s="3">
        <f t="shared" si="0"/>
        <v>11</v>
      </c>
      <c r="D22" s="2">
        <v>43383</v>
      </c>
      <c r="E22" s="2" t="s">
        <v>238</v>
      </c>
      <c r="F22" s="7" t="s">
        <v>93</v>
      </c>
      <c r="G22" s="2">
        <v>43389</v>
      </c>
      <c r="H22" s="2">
        <v>43389</v>
      </c>
      <c r="I22" s="2" t="s">
        <v>239</v>
      </c>
      <c r="J22" s="2" t="s">
        <v>342</v>
      </c>
      <c r="K22" s="5" t="s">
        <v>25</v>
      </c>
      <c r="L22" s="7" t="s">
        <v>264</v>
      </c>
      <c r="M22" s="7" t="s">
        <v>53</v>
      </c>
      <c r="N22" s="7" t="s">
        <v>26</v>
      </c>
      <c r="O22" s="7" t="s">
        <v>395</v>
      </c>
      <c r="P22" s="10"/>
      <c r="Q22" s="7" t="s">
        <v>212</v>
      </c>
      <c r="R22" s="10"/>
      <c r="S22" s="7" t="s">
        <v>396</v>
      </c>
      <c r="T22" s="7" t="s">
        <v>92</v>
      </c>
      <c r="U22" s="3" t="s">
        <v>45</v>
      </c>
      <c r="V22" s="5" t="s">
        <v>430</v>
      </c>
      <c r="AC22" s="17"/>
      <c r="AD22" s="47" t="s">
        <v>356</v>
      </c>
      <c r="AI22" s="17"/>
      <c r="AJ22" s="46"/>
    </row>
    <row r="23" spans="3:36" ht="64.5" customHeight="1" x14ac:dyDescent="0.25">
      <c r="C23" s="18">
        <f t="shared" si="0"/>
        <v>12</v>
      </c>
      <c r="D23" s="2">
        <v>43384</v>
      </c>
      <c r="E23" s="19" t="s">
        <v>238</v>
      </c>
      <c r="F23" s="18" t="s">
        <v>27</v>
      </c>
      <c r="G23" s="2">
        <v>43389</v>
      </c>
      <c r="H23" s="22" t="s">
        <v>346</v>
      </c>
      <c r="I23" s="18" t="s">
        <v>189</v>
      </c>
      <c r="J23" s="22" t="s">
        <v>366</v>
      </c>
      <c r="K23" s="21" t="s">
        <v>28</v>
      </c>
      <c r="L23" s="22" t="s">
        <v>346</v>
      </c>
      <c r="M23" s="22" t="s">
        <v>346</v>
      </c>
      <c r="N23" s="22" t="s">
        <v>346</v>
      </c>
      <c r="O23" s="22" t="s">
        <v>346</v>
      </c>
      <c r="P23" s="22" t="s">
        <v>346</v>
      </c>
      <c r="Q23" s="22" t="s">
        <v>346</v>
      </c>
      <c r="R23" s="22" t="s">
        <v>346</v>
      </c>
      <c r="S23" s="22" t="s">
        <v>346</v>
      </c>
      <c r="T23" s="22" t="s">
        <v>346</v>
      </c>
      <c r="U23" s="18" t="s">
        <v>60</v>
      </c>
      <c r="V23" s="23" t="s">
        <v>361</v>
      </c>
      <c r="AC23" s="17"/>
      <c r="AD23" s="47" t="s">
        <v>501</v>
      </c>
      <c r="AF23" s="4"/>
      <c r="AI23" s="17"/>
      <c r="AJ23" s="46"/>
    </row>
    <row r="24" spans="3:36" ht="64.5" customHeight="1" x14ac:dyDescent="0.25">
      <c r="C24" s="3">
        <f t="shared" si="0"/>
        <v>13</v>
      </c>
      <c r="D24" s="2">
        <v>43383</v>
      </c>
      <c r="E24" s="2" t="s">
        <v>238</v>
      </c>
      <c r="F24" s="7" t="s">
        <v>94</v>
      </c>
      <c r="G24" s="2">
        <v>43389</v>
      </c>
      <c r="H24" s="2">
        <v>43389</v>
      </c>
      <c r="I24" s="2" t="s">
        <v>239</v>
      </c>
      <c r="J24" s="2" t="s">
        <v>342</v>
      </c>
      <c r="K24" s="5" t="s">
        <v>25</v>
      </c>
      <c r="L24" s="7" t="s">
        <v>264</v>
      </c>
      <c r="M24" s="7" t="s">
        <v>53</v>
      </c>
      <c r="N24" s="7" t="s">
        <v>26</v>
      </c>
      <c r="O24" s="7" t="s">
        <v>395</v>
      </c>
      <c r="P24" s="10"/>
      <c r="Q24" s="7" t="s">
        <v>212</v>
      </c>
      <c r="R24" s="10"/>
      <c r="S24" s="7" t="s">
        <v>396</v>
      </c>
      <c r="T24" s="7" t="s">
        <v>92</v>
      </c>
      <c r="U24" s="3" t="s">
        <v>45</v>
      </c>
      <c r="V24" s="5" t="s">
        <v>430</v>
      </c>
      <c r="AC24" s="17"/>
      <c r="AD24" s="46"/>
      <c r="AJ24" s="45"/>
    </row>
    <row r="25" spans="3:36" ht="114.75" customHeight="1" x14ac:dyDescent="0.25">
      <c r="C25" s="3">
        <f t="shared" si="0"/>
        <v>14</v>
      </c>
      <c r="D25" s="2">
        <v>43390</v>
      </c>
      <c r="E25" s="2"/>
      <c r="F25" s="3" t="s">
        <v>21</v>
      </c>
      <c r="G25" s="2">
        <v>43390</v>
      </c>
      <c r="H25" s="2">
        <v>43390</v>
      </c>
      <c r="I25" s="2"/>
      <c r="J25" s="2"/>
      <c r="K25" s="5" t="s">
        <v>30</v>
      </c>
      <c r="L25" s="5"/>
      <c r="M25" s="7" t="s">
        <v>218</v>
      </c>
      <c r="N25" s="7" t="s">
        <v>234</v>
      </c>
      <c r="O25" s="7"/>
      <c r="P25" s="10"/>
      <c r="Q25" s="7"/>
      <c r="R25" s="10"/>
      <c r="S25" s="7"/>
      <c r="T25" s="7"/>
      <c r="U25" s="3" t="s">
        <v>45</v>
      </c>
      <c r="V25" s="5" t="s">
        <v>132</v>
      </c>
      <c r="AJ25" s="45"/>
    </row>
    <row r="26" spans="3:36" ht="64.5" customHeight="1" x14ac:dyDescent="0.25">
      <c r="C26" s="3">
        <f t="shared" si="0"/>
        <v>15</v>
      </c>
      <c r="D26" s="2">
        <v>43389</v>
      </c>
      <c r="E26" s="2" t="s">
        <v>238</v>
      </c>
      <c r="F26" s="3" t="s">
        <v>36</v>
      </c>
      <c r="G26" s="2">
        <v>43392</v>
      </c>
      <c r="H26" s="2">
        <v>43395</v>
      </c>
      <c r="I26" s="2" t="s">
        <v>181</v>
      </c>
      <c r="J26" s="2" t="s">
        <v>340</v>
      </c>
      <c r="K26" s="5" t="s">
        <v>37</v>
      </c>
      <c r="L26" s="5" t="s">
        <v>203</v>
      </c>
      <c r="M26" s="7" t="s">
        <v>66</v>
      </c>
      <c r="N26" s="7" t="s">
        <v>83</v>
      </c>
      <c r="O26" s="7" t="s">
        <v>409</v>
      </c>
      <c r="P26" s="10"/>
      <c r="Q26" s="7" t="s">
        <v>212</v>
      </c>
      <c r="R26" s="10"/>
      <c r="S26" s="7" t="s">
        <v>410</v>
      </c>
      <c r="T26" s="7" t="s">
        <v>411</v>
      </c>
      <c r="U26" s="3" t="s">
        <v>45</v>
      </c>
      <c r="V26" s="5" t="s">
        <v>430</v>
      </c>
      <c r="AJ26" s="9"/>
    </row>
    <row r="27" spans="3:36" ht="64.5" customHeight="1" x14ac:dyDescent="0.25">
      <c r="C27" s="3">
        <f t="shared" si="0"/>
        <v>16</v>
      </c>
      <c r="D27" s="26">
        <v>43384</v>
      </c>
      <c r="E27" s="26" t="s">
        <v>238</v>
      </c>
      <c r="F27" s="25" t="s">
        <v>38</v>
      </c>
      <c r="G27" s="26">
        <v>43392</v>
      </c>
      <c r="H27" s="26">
        <v>43395</v>
      </c>
      <c r="I27" s="26" t="s">
        <v>239</v>
      </c>
      <c r="J27" s="26"/>
      <c r="K27" s="27" t="s">
        <v>39</v>
      </c>
      <c r="L27" s="28" t="s">
        <v>264</v>
      </c>
      <c r="M27" s="28" t="s">
        <v>40</v>
      </c>
      <c r="N27" s="28" t="s">
        <v>119</v>
      </c>
      <c r="O27" s="28" t="s">
        <v>447</v>
      </c>
      <c r="P27" s="28" t="s">
        <v>483</v>
      </c>
      <c r="Q27" s="28" t="s">
        <v>212</v>
      </c>
      <c r="R27" s="28" t="s">
        <v>346</v>
      </c>
      <c r="S27" s="28" t="s">
        <v>346</v>
      </c>
      <c r="T27" s="28" t="s">
        <v>63</v>
      </c>
      <c r="U27" s="25" t="s">
        <v>50</v>
      </c>
      <c r="V27" s="30" t="s">
        <v>63</v>
      </c>
      <c r="AJ27" s="9"/>
    </row>
    <row r="28" spans="3:36" ht="94.5" customHeight="1" x14ac:dyDescent="0.25">
      <c r="C28" s="3">
        <f t="shared" si="0"/>
        <v>17</v>
      </c>
      <c r="D28" s="2">
        <v>43384</v>
      </c>
      <c r="E28" s="2" t="s">
        <v>238</v>
      </c>
      <c r="F28" s="3" t="s">
        <v>41</v>
      </c>
      <c r="G28" s="2">
        <v>43392</v>
      </c>
      <c r="H28" s="2">
        <v>43395</v>
      </c>
      <c r="I28" s="2" t="s">
        <v>188</v>
      </c>
      <c r="J28" s="2" t="s">
        <v>342</v>
      </c>
      <c r="K28" s="5" t="s">
        <v>42</v>
      </c>
      <c r="L28" s="5" t="s">
        <v>364</v>
      </c>
      <c r="M28" s="7" t="s">
        <v>43</v>
      </c>
      <c r="N28" s="7" t="s">
        <v>44</v>
      </c>
      <c r="O28" s="7" t="s">
        <v>407</v>
      </c>
      <c r="P28" s="10"/>
      <c r="Q28" s="7" t="s">
        <v>212</v>
      </c>
      <c r="R28" s="10"/>
      <c r="S28" s="7" t="s">
        <v>408</v>
      </c>
      <c r="T28" s="7" t="s">
        <v>95</v>
      </c>
      <c r="U28" s="3" t="s">
        <v>45</v>
      </c>
      <c r="V28" s="5" t="s">
        <v>430</v>
      </c>
      <c r="AJ28" s="9"/>
    </row>
    <row r="29" spans="3:36" ht="90" customHeight="1" x14ac:dyDescent="0.25">
      <c r="C29" s="3">
        <f t="shared" si="0"/>
        <v>18</v>
      </c>
      <c r="D29" s="26">
        <v>43389</v>
      </c>
      <c r="E29" s="26" t="s">
        <v>238</v>
      </c>
      <c r="F29" s="25" t="s">
        <v>46</v>
      </c>
      <c r="G29" s="26">
        <v>43392</v>
      </c>
      <c r="H29" s="26">
        <v>43395</v>
      </c>
      <c r="I29" s="26" t="s">
        <v>188</v>
      </c>
      <c r="J29" s="26" t="s">
        <v>342</v>
      </c>
      <c r="K29" s="27" t="s">
        <v>47</v>
      </c>
      <c r="L29" s="28" t="s">
        <v>364</v>
      </c>
      <c r="M29" s="28" t="s">
        <v>48</v>
      </c>
      <c r="N29" s="28" t="s">
        <v>49</v>
      </c>
      <c r="O29" s="28" t="s">
        <v>448</v>
      </c>
      <c r="P29" s="28" t="s">
        <v>483</v>
      </c>
      <c r="Q29" s="28" t="s">
        <v>212</v>
      </c>
      <c r="R29" s="28" t="s">
        <v>346</v>
      </c>
      <c r="S29" s="28" t="s">
        <v>449</v>
      </c>
      <c r="T29" s="28" t="s">
        <v>105</v>
      </c>
      <c r="U29" s="25" t="s">
        <v>50</v>
      </c>
      <c r="V29" s="27" t="s">
        <v>452</v>
      </c>
      <c r="AJ29" s="9"/>
    </row>
    <row r="30" spans="3:36" ht="64.5" customHeight="1" x14ac:dyDescent="0.25">
      <c r="C30" s="3">
        <f t="shared" si="0"/>
        <v>19</v>
      </c>
      <c r="D30" s="2">
        <v>43389</v>
      </c>
      <c r="E30" s="2" t="s">
        <v>238</v>
      </c>
      <c r="F30" s="3" t="s">
        <v>51</v>
      </c>
      <c r="G30" s="2">
        <v>43392</v>
      </c>
      <c r="H30" s="2">
        <v>43395</v>
      </c>
      <c r="I30" s="2" t="s">
        <v>181</v>
      </c>
      <c r="J30" s="2" t="s">
        <v>366</v>
      </c>
      <c r="K30" s="5" t="s">
        <v>52</v>
      </c>
      <c r="L30" s="7" t="s">
        <v>264</v>
      </c>
      <c r="M30" s="7" t="s">
        <v>53</v>
      </c>
      <c r="N30" s="7" t="s">
        <v>54</v>
      </c>
      <c r="O30" s="7" t="s">
        <v>395</v>
      </c>
      <c r="P30" s="10"/>
      <c r="Q30" s="7" t="s">
        <v>212</v>
      </c>
      <c r="R30" s="10"/>
      <c r="S30" s="7" t="s">
        <v>406</v>
      </c>
      <c r="T30" s="7" t="s">
        <v>29</v>
      </c>
      <c r="U30" s="3" t="s">
        <v>45</v>
      </c>
      <c r="V30" s="5" t="s">
        <v>96</v>
      </c>
      <c r="AJ30" s="9"/>
    </row>
    <row r="31" spans="3:36" ht="121.5" customHeight="1" x14ac:dyDescent="0.25">
      <c r="C31" s="3">
        <f t="shared" si="0"/>
        <v>20</v>
      </c>
      <c r="D31" s="26">
        <v>43389</v>
      </c>
      <c r="E31" s="26" t="s">
        <v>238</v>
      </c>
      <c r="F31" s="25" t="s">
        <v>55</v>
      </c>
      <c r="G31" s="26">
        <v>43392</v>
      </c>
      <c r="H31" s="26">
        <v>43395</v>
      </c>
      <c r="I31" s="26" t="s">
        <v>239</v>
      </c>
      <c r="J31" s="26" t="s">
        <v>425</v>
      </c>
      <c r="K31" s="27" t="s">
        <v>56</v>
      </c>
      <c r="L31" s="28" t="s">
        <v>346</v>
      </c>
      <c r="M31" s="28" t="s">
        <v>57</v>
      </c>
      <c r="N31" s="28" t="s">
        <v>58</v>
      </c>
      <c r="O31" s="28" t="s">
        <v>444</v>
      </c>
      <c r="P31" s="28" t="s">
        <v>483</v>
      </c>
      <c r="Q31" s="28" t="s">
        <v>212</v>
      </c>
      <c r="R31" s="28" t="s">
        <v>346</v>
      </c>
      <c r="S31" s="28" t="s">
        <v>450</v>
      </c>
      <c r="T31" s="31" t="s">
        <v>229</v>
      </c>
      <c r="U31" s="25" t="s">
        <v>50</v>
      </c>
      <c r="V31" s="27" t="s">
        <v>230</v>
      </c>
      <c r="AJ31" s="9"/>
    </row>
    <row r="32" spans="3:36" ht="64.5" customHeight="1" x14ac:dyDescent="0.25">
      <c r="C32" s="18">
        <f t="shared" si="0"/>
        <v>21</v>
      </c>
      <c r="D32" s="2">
        <v>43391</v>
      </c>
      <c r="E32" s="18" t="s">
        <v>21</v>
      </c>
      <c r="F32" s="18" t="s">
        <v>86</v>
      </c>
      <c r="G32" s="2">
        <v>43399</v>
      </c>
      <c r="H32" s="19">
        <v>43399</v>
      </c>
      <c r="I32" s="19" t="s">
        <v>183</v>
      </c>
      <c r="J32" s="19"/>
      <c r="K32" s="21" t="s">
        <v>276</v>
      </c>
      <c r="L32" s="22" t="s">
        <v>263</v>
      </c>
      <c r="M32" s="22" t="s">
        <v>64</v>
      </c>
      <c r="N32" s="22" t="s">
        <v>65</v>
      </c>
      <c r="O32" s="22" t="s">
        <v>277</v>
      </c>
      <c r="P32" s="10"/>
      <c r="Q32" s="22" t="s">
        <v>272</v>
      </c>
      <c r="R32" s="10"/>
      <c r="S32" s="21" t="s">
        <v>278</v>
      </c>
      <c r="T32" s="22" t="s">
        <v>279</v>
      </c>
      <c r="U32" s="18" t="s">
        <v>59</v>
      </c>
      <c r="V32" s="21" t="s">
        <v>280</v>
      </c>
      <c r="AJ32" s="9"/>
    </row>
    <row r="33" spans="3:36" ht="64.5" customHeight="1" x14ac:dyDescent="0.25">
      <c r="C33" s="3">
        <f t="shared" si="0"/>
        <v>22</v>
      </c>
      <c r="D33" s="2">
        <v>43374</v>
      </c>
      <c r="E33" s="3" t="s">
        <v>21</v>
      </c>
      <c r="F33" s="7" t="s">
        <v>98</v>
      </c>
      <c r="G33" s="2">
        <v>43397</v>
      </c>
      <c r="H33" s="2">
        <v>43397</v>
      </c>
      <c r="I33" s="2" t="s">
        <v>239</v>
      </c>
      <c r="J33" s="2" t="s">
        <v>339</v>
      </c>
      <c r="K33" s="5" t="s">
        <v>68</v>
      </c>
      <c r="L33" s="5" t="s">
        <v>203</v>
      </c>
      <c r="M33" s="7" t="s">
        <v>66</v>
      </c>
      <c r="N33" s="7" t="s">
        <v>67</v>
      </c>
      <c r="O33" s="7" t="s">
        <v>403</v>
      </c>
      <c r="P33" s="10"/>
      <c r="Q33" s="7" t="s">
        <v>404</v>
      </c>
      <c r="R33" s="10"/>
      <c r="S33" s="7" t="s">
        <v>405</v>
      </c>
      <c r="T33" s="7" t="s">
        <v>97</v>
      </c>
      <c r="U33" s="3" t="s">
        <v>45</v>
      </c>
      <c r="V33" s="5" t="s">
        <v>430</v>
      </c>
      <c r="AJ33" s="9"/>
    </row>
    <row r="34" spans="3:36" ht="64.5" customHeight="1" x14ac:dyDescent="0.25">
      <c r="C34" s="3">
        <f t="shared" si="0"/>
        <v>23</v>
      </c>
      <c r="D34" s="2">
        <v>43355</v>
      </c>
      <c r="E34" s="2" t="s">
        <v>238</v>
      </c>
      <c r="F34" s="3" t="s">
        <v>61</v>
      </c>
      <c r="G34" s="3"/>
      <c r="H34" s="2">
        <v>43397</v>
      </c>
      <c r="I34" s="2" t="s">
        <v>188</v>
      </c>
      <c r="J34" s="2" t="s">
        <v>341</v>
      </c>
      <c r="K34" s="5" t="s">
        <v>69</v>
      </c>
      <c r="L34" s="5" t="s">
        <v>364</v>
      </c>
      <c r="M34" s="7" t="s">
        <v>43</v>
      </c>
      <c r="N34" s="7" t="s">
        <v>70</v>
      </c>
      <c r="O34" s="7" t="s">
        <v>401</v>
      </c>
      <c r="P34" s="10"/>
      <c r="Q34" s="7" t="s">
        <v>212</v>
      </c>
      <c r="R34" s="10"/>
      <c r="S34" s="7" t="s">
        <v>402</v>
      </c>
      <c r="T34" s="7" t="s">
        <v>148</v>
      </c>
      <c r="U34" s="3" t="s">
        <v>45</v>
      </c>
      <c r="V34" s="5" t="s">
        <v>333</v>
      </c>
      <c r="AJ34" s="9"/>
    </row>
    <row r="35" spans="3:36" ht="94.5" customHeight="1" x14ac:dyDescent="0.25">
      <c r="C35" s="3">
        <f t="shared" si="0"/>
        <v>24</v>
      </c>
      <c r="D35" s="26">
        <v>43377</v>
      </c>
      <c r="E35" s="26" t="s">
        <v>238</v>
      </c>
      <c r="F35" s="25" t="s">
        <v>7</v>
      </c>
      <c r="G35" s="26">
        <v>43392</v>
      </c>
      <c r="H35" s="26">
        <v>43397</v>
      </c>
      <c r="I35" s="26" t="s">
        <v>239</v>
      </c>
      <c r="J35" s="26" t="s">
        <v>343</v>
      </c>
      <c r="K35" s="27" t="s">
        <v>71</v>
      </c>
      <c r="L35" s="27" t="s">
        <v>264</v>
      </c>
      <c r="M35" s="28" t="s">
        <v>57</v>
      </c>
      <c r="N35" s="28" t="s">
        <v>58</v>
      </c>
      <c r="O35" s="28" t="s">
        <v>444</v>
      </c>
      <c r="P35" s="28" t="s">
        <v>483</v>
      </c>
      <c r="Q35" s="28" t="s">
        <v>212</v>
      </c>
      <c r="R35" s="28" t="s">
        <v>346</v>
      </c>
      <c r="S35" s="28" t="s">
        <v>451</v>
      </c>
      <c r="T35" s="28" t="s">
        <v>106</v>
      </c>
      <c r="U35" s="25" t="s">
        <v>50</v>
      </c>
      <c r="V35" s="27" t="s">
        <v>452</v>
      </c>
      <c r="AJ35" s="9"/>
    </row>
    <row r="36" spans="3:36" ht="64.5" customHeight="1" x14ac:dyDescent="0.25">
      <c r="C36" s="3">
        <f t="shared" si="0"/>
        <v>25</v>
      </c>
      <c r="D36" s="2">
        <v>43397</v>
      </c>
      <c r="E36" s="3" t="s">
        <v>21</v>
      </c>
      <c r="F36" s="7" t="s">
        <v>101</v>
      </c>
      <c r="G36" s="2">
        <v>43420</v>
      </c>
      <c r="H36" s="2">
        <v>43397</v>
      </c>
      <c r="I36" s="2" t="s">
        <v>268</v>
      </c>
      <c r="J36" s="2" t="s">
        <v>341</v>
      </c>
      <c r="K36" s="5" t="s">
        <v>72</v>
      </c>
      <c r="L36" s="5" t="s">
        <v>265</v>
      </c>
      <c r="M36" s="7" t="s">
        <v>73</v>
      </c>
      <c r="N36" s="7" t="s">
        <v>74</v>
      </c>
      <c r="O36" s="7" t="s">
        <v>399</v>
      </c>
      <c r="P36" s="10"/>
      <c r="Q36" s="7" t="s">
        <v>212</v>
      </c>
      <c r="R36" s="10"/>
      <c r="S36" s="7" t="s">
        <v>400</v>
      </c>
      <c r="T36" s="7" t="s">
        <v>102</v>
      </c>
      <c r="U36" s="3" t="s">
        <v>45</v>
      </c>
      <c r="V36" s="5" t="s">
        <v>430</v>
      </c>
      <c r="AJ36" s="9"/>
    </row>
    <row r="37" spans="3:36" ht="64.5" customHeight="1" x14ac:dyDescent="0.25">
      <c r="C37" s="3">
        <f t="shared" si="0"/>
        <v>26</v>
      </c>
      <c r="D37" s="2">
        <v>43397</v>
      </c>
      <c r="E37" s="3" t="s">
        <v>21</v>
      </c>
      <c r="F37" s="7" t="s">
        <v>99</v>
      </c>
      <c r="G37" s="2">
        <v>43397</v>
      </c>
      <c r="H37" s="2">
        <v>43397</v>
      </c>
      <c r="I37" s="2" t="s">
        <v>188</v>
      </c>
      <c r="J37" s="2" t="s">
        <v>340</v>
      </c>
      <c r="K37" s="5" t="s">
        <v>75</v>
      </c>
      <c r="L37" s="5" t="s">
        <v>203</v>
      </c>
      <c r="M37" s="7" t="s">
        <v>73</v>
      </c>
      <c r="N37" s="7" t="s">
        <v>76</v>
      </c>
      <c r="O37" s="7" t="s">
        <v>397</v>
      </c>
      <c r="P37" s="10"/>
      <c r="Q37" s="7" t="s">
        <v>212</v>
      </c>
      <c r="R37" s="10"/>
      <c r="S37" s="7" t="s">
        <v>398</v>
      </c>
      <c r="T37" s="7" t="s">
        <v>100</v>
      </c>
      <c r="U37" s="3" t="s">
        <v>45</v>
      </c>
      <c r="V37" s="5" t="s">
        <v>430</v>
      </c>
      <c r="AJ37" s="9"/>
    </row>
    <row r="38" spans="3:36" ht="96.75" customHeight="1" x14ac:dyDescent="0.25">
      <c r="C38" s="3">
        <f t="shared" si="0"/>
        <v>27</v>
      </c>
      <c r="D38" s="26">
        <v>43294</v>
      </c>
      <c r="E38" s="26" t="s">
        <v>238</v>
      </c>
      <c r="F38" s="28" t="s">
        <v>107</v>
      </c>
      <c r="G38" s="26">
        <v>43389</v>
      </c>
      <c r="H38" s="26">
        <v>43375</v>
      </c>
      <c r="I38" s="26" t="s">
        <v>188</v>
      </c>
      <c r="J38" s="26" t="s">
        <v>342</v>
      </c>
      <c r="K38" s="27" t="s">
        <v>111</v>
      </c>
      <c r="L38" s="27" t="s">
        <v>264</v>
      </c>
      <c r="M38" s="28" t="s">
        <v>108</v>
      </c>
      <c r="N38" s="28" t="s">
        <v>109</v>
      </c>
      <c r="O38" s="28" t="s">
        <v>453</v>
      </c>
      <c r="P38" s="28" t="s">
        <v>483</v>
      </c>
      <c r="Q38" s="28" t="s">
        <v>212</v>
      </c>
      <c r="R38" s="28" t="s">
        <v>346</v>
      </c>
      <c r="S38" s="28" t="s">
        <v>454</v>
      </c>
      <c r="T38" s="28" t="s">
        <v>110</v>
      </c>
      <c r="U38" s="25" t="s">
        <v>50</v>
      </c>
      <c r="V38" s="27" t="s">
        <v>207</v>
      </c>
      <c r="AJ38" s="9"/>
    </row>
    <row r="39" spans="3:36" ht="80.25" customHeight="1" x14ac:dyDescent="0.25">
      <c r="C39" s="3">
        <f t="shared" si="0"/>
        <v>28</v>
      </c>
      <c r="D39" s="26">
        <v>43335</v>
      </c>
      <c r="E39" s="26" t="s">
        <v>238</v>
      </c>
      <c r="F39" s="28" t="s">
        <v>112</v>
      </c>
      <c r="G39" s="26">
        <v>43389</v>
      </c>
      <c r="H39" s="26">
        <v>43375</v>
      </c>
      <c r="I39" s="26" t="s">
        <v>188</v>
      </c>
      <c r="J39" s="26" t="s">
        <v>342</v>
      </c>
      <c r="K39" s="27" t="s">
        <v>115</v>
      </c>
      <c r="L39" s="27" t="s">
        <v>362</v>
      </c>
      <c r="M39" s="28" t="s">
        <v>84</v>
      </c>
      <c r="N39" s="28" t="s">
        <v>114</v>
      </c>
      <c r="O39" s="28" t="s">
        <v>455</v>
      </c>
      <c r="P39" s="28" t="s">
        <v>483</v>
      </c>
      <c r="Q39" s="28" t="s">
        <v>212</v>
      </c>
      <c r="R39" s="28" t="s">
        <v>346</v>
      </c>
      <c r="S39" s="28" t="s">
        <v>456</v>
      </c>
      <c r="T39" s="28" t="s">
        <v>113</v>
      </c>
      <c r="U39" s="25" t="s">
        <v>50</v>
      </c>
      <c r="V39" s="27" t="s">
        <v>513</v>
      </c>
      <c r="AJ39" s="9"/>
    </row>
    <row r="40" spans="3:36" ht="84" customHeight="1" x14ac:dyDescent="0.25">
      <c r="C40" s="3">
        <f t="shared" si="0"/>
        <v>29</v>
      </c>
      <c r="D40" s="25" t="s">
        <v>131</v>
      </c>
      <c r="E40" s="25" t="s">
        <v>238</v>
      </c>
      <c r="F40" s="28" t="s">
        <v>116</v>
      </c>
      <c r="G40" s="26">
        <v>43389</v>
      </c>
      <c r="H40" s="26">
        <v>43376</v>
      </c>
      <c r="I40" s="26" t="s">
        <v>188</v>
      </c>
      <c r="J40" s="26" t="s">
        <v>342</v>
      </c>
      <c r="K40" s="27" t="s">
        <v>120</v>
      </c>
      <c r="L40" s="27" t="s">
        <v>198</v>
      </c>
      <c r="M40" s="28" t="s">
        <v>118</v>
      </c>
      <c r="N40" s="28" t="s">
        <v>119</v>
      </c>
      <c r="O40" s="28" t="s">
        <v>457</v>
      </c>
      <c r="P40" s="28" t="s">
        <v>483</v>
      </c>
      <c r="Q40" s="28" t="s">
        <v>212</v>
      </c>
      <c r="R40" s="28" t="s">
        <v>346</v>
      </c>
      <c r="S40" s="28" t="s">
        <v>458</v>
      </c>
      <c r="T40" s="28" t="s">
        <v>117</v>
      </c>
      <c r="U40" s="25" t="s">
        <v>50</v>
      </c>
      <c r="V40" s="27" t="s">
        <v>207</v>
      </c>
      <c r="AJ40" s="9"/>
    </row>
    <row r="41" spans="3:36" ht="117" customHeight="1" x14ac:dyDescent="0.25">
      <c r="C41" s="3">
        <f t="shared" si="0"/>
        <v>30</v>
      </c>
      <c r="D41" s="26">
        <v>43360</v>
      </c>
      <c r="E41" s="25" t="s">
        <v>238</v>
      </c>
      <c r="F41" s="28" t="s">
        <v>121</v>
      </c>
      <c r="G41" s="26">
        <v>43389</v>
      </c>
      <c r="H41" s="26">
        <v>43376</v>
      </c>
      <c r="I41" s="26" t="s">
        <v>183</v>
      </c>
      <c r="J41" s="26" t="s">
        <v>366</v>
      </c>
      <c r="K41" s="27" t="s">
        <v>125</v>
      </c>
      <c r="L41" s="27" t="s">
        <v>363</v>
      </c>
      <c r="M41" s="28" t="s">
        <v>123</v>
      </c>
      <c r="N41" s="28" t="s">
        <v>124</v>
      </c>
      <c r="O41" s="28" t="s">
        <v>459</v>
      </c>
      <c r="P41" s="28" t="s">
        <v>483</v>
      </c>
      <c r="Q41" s="28" t="s">
        <v>212</v>
      </c>
      <c r="R41" s="28" t="s">
        <v>346</v>
      </c>
      <c r="S41" s="28" t="s">
        <v>460</v>
      </c>
      <c r="T41" s="28" t="s">
        <v>122</v>
      </c>
      <c r="U41" s="25" t="s">
        <v>50</v>
      </c>
      <c r="V41" s="27" t="s">
        <v>207</v>
      </c>
      <c r="AJ41" s="9"/>
    </row>
    <row r="42" spans="3:36" ht="64.5" customHeight="1" x14ac:dyDescent="0.25">
      <c r="C42" s="3">
        <f t="shared" si="0"/>
        <v>31</v>
      </c>
      <c r="D42" s="25" t="s">
        <v>131</v>
      </c>
      <c r="E42" s="25" t="s">
        <v>238</v>
      </c>
      <c r="F42" s="28" t="s">
        <v>126</v>
      </c>
      <c r="G42" s="26">
        <v>43389</v>
      </c>
      <c r="H42" s="26">
        <v>43376</v>
      </c>
      <c r="I42" s="26" t="s">
        <v>190</v>
      </c>
      <c r="J42" s="26" t="s">
        <v>341</v>
      </c>
      <c r="K42" s="27" t="s">
        <v>128</v>
      </c>
      <c r="L42" s="27" t="s">
        <v>346</v>
      </c>
      <c r="M42" s="28" t="s">
        <v>84</v>
      </c>
      <c r="N42" s="28" t="s">
        <v>129</v>
      </c>
      <c r="O42" s="28" t="s">
        <v>461</v>
      </c>
      <c r="P42" s="28" t="s">
        <v>483</v>
      </c>
      <c r="Q42" s="28" t="s">
        <v>212</v>
      </c>
      <c r="R42" s="28" t="s">
        <v>346</v>
      </c>
      <c r="S42" s="28" t="s">
        <v>480</v>
      </c>
      <c r="T42" s="28" t="s">
        <v>127</v>
      </c>
      <c r="U42" s="25" t="s">
        <v>50</v>
      </c>
      <c r="V42" s="27" t="s">
        <v>207</v>
      </c>
    </row>
    <row r="43" spans="3:36" ht="64.5" customHeight="1" x14ac:dyDescent="0.25">
      <c r="C43" s="3">
        <f t="shared" si="0"/>
        <v>32</v>
      </c>
      <c r="D43" s="26" t="s">
        <v>373</v>
      </c>
      <c r="E43" s="26" t="s">
        <v>373</v>
      </c>
      <c r="F43" s="25" t="s">
        <v>21</v>
      </c>
      <c r="G43" s="25" t="s">
        <v>373</v>
      </c>
      <c r="H43" s="26">
        <v>43397</v>
      </c>
      <c r="I43" s="26" t="s">
        <v>190</v>
      </c>
      <c r="J43" s="26"/>
      <c r="K43" s="27" t="s">
        <v>85</v>
      </c>
      <c r="L43" s="27" t="s">
        <v>346</v>
      </c>
      <c r="M43" s="28" t="s">
        <v>77</v>
      </c>
      <c r="N43" s="28" t="s">
        <v>78</v>
      </c>
      <c r="O43" s="28" t="s">
        <v>373</v>
      </c>
      <c r="P43" s="28" t="s">
        <v>373</v>
      </c>
      <c r="Q43" s="28" t="s">
        <v>212</v>
      </c>
      <c r="R43" s="28" t="s">
        <v>346</v>
      </c>
      <c r="S43" s="28" t="s">
        <v>373</v>
      </c>
      <c r="T43" s="28" t="s">
        <v>373</v>
      </c>
      <c r="U43" s="25" t="s">
        <v>50</v>
      </c>
      <c r="V43" s="12" t="s">
        <v>208</v>
      </c>
    </row>
    <row r="44" spans="3:36" ht="64.5" customHeight="1" x14ac:dyDescent="0.25">
      <c r="C44" s="3">
        <f t="shared" si="0"/>
        <v>33</v>
      </c>
      <c r="D44" s="2">
        <v>43383</v>
      </c>
      <c r="E44" s="2" t="s">
        <v>21</v>
      </c>
      <c r="F44" s="7" t="s">
        <v>133</v>
      </c>
      <c r="G44" s="2">
        <v>43389</v>
      </c>
      <c r="H44" s="2">
        <v>43389</v>
      </c>
      <c r="I44" s="2" t="s">
        <v>239</v>
      </c>
      <c r="J44" s="2" t="s">
        <v>342</v>
      </c>
      <c r="K44" s="5" t="s">
        <v>25</v>
      </c>
      <c r="L44" s="7" t="s">
        <v>264</v>
      </c>
      <c r="M44" s="7" t="s">
        <v>53</v>
      </c>
      <c r="N44" s="7" t="s">
        <v>26</v>
      </c>
      <c r="O44" s="7" t="s">
        <v>395</v>
      </c>
      <c r="P44" s="10"/>
      <c r="Q44" s="7" t="s">
        <v>212</v>
      </c>
      <c r="R44" s="10"/>
      <c r="S44" s="7" t="s">
        <v>396</v>
      </c>
      <c r="T44" s="7" t="s">
        <v>92</v>
      </c>
      <c r="U44" s="3" t="s">
        <v>45</v>
      </c>
      <c r="V44" s="5" t="s">
        <v>430</v>
      </c>
    </row>
    <row r="45" spans="3:36" ht="64.5" customHeight="1" x14ac:dyDescent="0.25">
      <c r="C45" s="3">
        <f t="shared" si="0"/>
        <v>34</v>
      </c>
      <c r="D45" s="2">
        <v>43383</v>
      </c>
      <c r="E45" s="2" t="s">
        <v>21</v>
      </c>
      <c r="F45" s="7" t="s">
        <v>134</v>
      </c>
      <c r="G45" s="2">
        <v>43389</v>
      </c>
      <c r="H45" s="2">
        <v>43389</v>
      </c>
      <c r="I45" s="2" t="s">
        <v>239</v>
      </c>
      <c r="J45" s="2" t="s">
        <v>342</v>
      </c>
      <c r="K45" s="5" t="s">
        <v>25</v>
      </c>
      <c r="L45" s="7" t="s">
        <v>264</v>
      </c>
      <c r="M45" s="7" t="s">
        <v>53</v>
      </c>
      <c r="N45" s="7" t="s">
        <v>26</v>
      </c>
      <c r="O45" s="7" t="s">
        <v>395</v>
      </c>
      <c r="P45" s="10"/>
      <c r="Q45" s="7" t="s">
        <v>212</v>
      </c>
      <c r="R45" s="10"/>
      <c r="S45" s="7" t="s">
        <v>396</v>
      </c>
      <c r="T45" s="7" t="s">
        <v>92</v>
      </c>
      <c r="U45" s="3" t="s">
        <v>45</v>
      </c>
      <c r="V45" s="5" t="s">
        <v>430</v>
      </c>
    </row>
    <row r="46" spans="3:36" ht="64.5" customHeight="1" x14ac:dyDescent="0.25">
      <c r="C46" s="3">
        <f t="shared" si="0"/>
        <v>35</v>
      </c>
      <c r="D46" s="25" t="s">
        <v>131</v>
      </c>
      <c r="E46" s="25"/>
      <c r="F46" s="25" t="s">
        <v>130</v>
      </c>
      <c r="G46" s="25" t="s">
        <v>131</v>
      </c>
      <c r="H46" s="26">
        <v>43397</v>
      </c>
      <c r="I46" s="26" t="s">
        <v>190</v>
      </c>
      <c r="J46" s="26" t="s">
        <v>425</v>
      </c>
      <c r="K46" s="27" t="s">
        <v>79</v>
      </c>
      <c r="L46" s="27" t="s">
        <v>346</v>
      </c>
      <c r="M46" s="28" t="s">
        <v>80</v>
      </c>
      <c r="N46" s="28" t="s">
        <v>81</v>
      </c>
      <c r="O46" s="28" t="s">
        <v>373</v>
      </c>
      <c r="P46" s="28" t="s">
        <v>483</v>
      </c>
      <c r="Q46" s="28" t="s">
        <v>373</v>
      </c>
      <c r="R46" s="28"/>
      <c r="S46" s="28" t="s">
        <v>373</v>
      </c>
      <c r="T46" s="28" t="s">
        <v>103</v>
      </c>
      <c r="U46" s="25" t="s">
        <v>50</v>
      </c>
      <c r="V46" s="27" t="s">
        <v>141</v>
      </c>
    </row>
    <row r="47" spans="3:36" ht="64.5" customHeight="1" x14ac:dyDescent="0.25">
      <c r="C47" s="3">
        <f t="shared" si="0"/>
        <v>36</v>
      </c>
      <c r="D47" s="2">
        <v>43381</v>
      </c>
      <c r="E47" s="3" t="s">
        <v>21</v>
      </c>
      <c r="F47" s="3" t="s">
        <v>391</v>
      </c>
      <c r="G47" s="2">
        <v>43389</v>
      </c>
      <c r="H47" s="2">
        <v>43397</v>
      </c>
      <c r="I47" s="2" t="s">
        <v>181</v>
      </c>
      <c r="J47" s="2" t="s">
        <v>343</v>
      </c>
      <c r="K47" s="5" t="s">
        <v>82</v>
      </c>
      <c r="L47" s="5" t="s">
        <v>364</v>
      </c>
      <c r="M47" s="7" t="s">
        <v>66</v>
      </c>
      <c r="N47" s="7" t="s">
        <v>83</v>
      </c>
      <c r="O47" s="7" t="s">
        <v>392</v>
      </c>
      <c r="P47" s="10"/>
      <c r="Q47" s="7" t="s">
        <v>212</v>
      </c>
      <c r="R47" s="10"/>
      <c r="S47" s="7" t="s">
        <v>393</v>
      </c>
      <c r="T47" s="7" t="s">
        <v>394</v>
      </c>
      <c r="U47" s="3" t="s">
        <v>45</v>
      </c>
      <c r="V47" s="5" t="s">
        <v>139</v>
      </c>
    </row>
    <row r="48" spans="3:36" ht="64.5" customHeight="1" x14ac:dyDescent="0.25">
      <c r="C48" s="18">
        <f t="shared" si="0"/>
        <v>37</v>
      </c>
      <c r="D48" s="2">
        <v>43397</v>
      </c>
      <c r="E48" s="18" t="s">
        <v>238</v>
      </c>
      <c r="F48" s="18" t="s">
        <v>87</v>
      </c>
      <c r="G48" s="2">
        <v>43399</v>
      </c>
      <c r="H48" s="19">
        <v>43399</v>
      </c>
      <c r="I48" s="19" t="s">
        <v>267</v>
      </c>
      <c r="J48" s="19"/>
      <c r="K48" s="21" t="s">
        <v>281</v>
      </c>
      <c r="L48" s="22" t="s">
        <v>197</v>
      </c>
      <c r="M48" s="22" t="s">
        <v>64</v>
      </c>
      <c r="N48" s="22" t="s">
        <v>65</v>
      </c>
      <c r="O48" s="22" t="s">
        <v>277</v>
      </c>
      <c r="P48" s="10"/>
      <c r="Q48" s="22" t="s">
        <v>272</v>
      </c>
      <c r="R48" s="10"/>
      <c r="S48" s="21" t="s">
        <v>282</v>
      </c>
      <c r="T48" s="22" t="s">
        <v>283</v>
      </c>
      <c r="U48" s="18" t="s">
        <v>59</v>
      </c>
      <c r="V48" s="21" t="s">
        <v>280</v>
      </c>
    </row>
    <row r="49" spans="3:23" ht="64.5" customHeight="1" x14ac:dyDescent="0.25">
      <c r="C49" s="18">
        <f t="shared" si="0"/>
        <v>38</v>
      </c>
      <c r="D49" s="2">
        <v>43391</v>
      </c>
      <c r="E49" s="18" t="s">
        <v>21</v>
      </c>
      <c r="F49" s="18" t="s">
        <v>284</v>
      </c>
      <c r="G49" s="2">
        <v>43399</v>
      </c>
      <c r="H49" s="19">
        <v>43399</v>
      </c>
      <c r="I49" s="19" t="s">
        <v>183</v>
      </c>
      <c r="J49" s="19"/>
      <c r="K49" s="21" t="s">
        <v>285</v>
      </c>
      <c r="L49" s="22" t="s">
        <v>201</v>
      </c>
      <c r="M49" s="22" t="s">
        <v>64</v>
      </c>
      <c r="N49" s="22" t="s">
        <v>88</v>
      </c>
      <c r="O49" s="22" t="s">
        <v>286</v>
      </c>
      <c r="P49" s="10"/>
      <c r="Q49" s="22" t="s">
        <v>272</v>
      </c>
      <c r="R49" s="10"/>
      <c r="S49" s="21" t="s">
        <v>278</v>
      </c>
      <c r="T49" s="22" t="s">
        <v>287</v>
      </c>
      <c r="U49" s="18" t="s">
        <v>59</v>
      </c>
      <c r="V49" s="21" t="s">
        <v>288</v>
      </c>
    </row>
    <row r="50" spans="3:23" ht="64.5" customHeight="1" x14ac:dyDescent="0.25">
      <c r="C50" s="18">
        <f t="shared" si="0"/>
        <v>39</v>
      </c>
      <c r="D50" s="2">
        <v>43392</v>
      </c>
      <c r="E50" s="18" t="s">
        <v>238</v>
      </c>
      <c r="F50" s="18" t="s">
        <v>135</v>
      </c>
      <c r="G50" s="2">
        <v>43402</v>
      </c>
      <c r="H50" s="19">
        <v>43402</v>
      </c>
      <c r="I50" s="19" t="s">
        <v>268</v>
      </c>
      <c r="J50" s="19"/>
      <c r="K50" s="21" t="s">
        <v>289</v>
      </c>
      <c r="L50" s="22" t="s">
        <v>201</v>
      </c>
      <c r="M50" s="22" t="s">
        <v>64</v>
      </c>
      <c r="N50" s="22" t="s">
        <v>136</v>
      </c>
      <c r="O50" s="22" t="s">
        <v>290</v>
      </c>
      <c r="P50" s="10"/>
      <c r="Q50" s="22" t="s">
        <v>291</v>
      </c>
      <c r="R50" s="10"/>
      <c r="S50" s="21" t="s">
        <v>292</v>
      </c>
      <c r="T50" s="22" t="s">
        <v>293</v>
      </c>
      <c r="U50" s="18" t="s">
        <v>59</v>
      </c>
      <c r="V50" s="23" t="s">
        <v>294</v>
      </c>
    </row>
    <row r="51" spans="3:23" ht="64.5" customHeight="1" x14ac:dyDescent="0.25">
      <c r="C51" s="18">
        <f t="shared" si="0"/>
        <v>40</v>
      </c>
      <c r="D51" s="2">
        <v>43399</v>
      </c>
      <c r="E51" s="18" t="s">
        <v>21</v>
      </c>
      <c r="F51" s="18" t="s">
        <v>21</v>
      </c>
      <c r="G51" s="2">
        <v>43399</v>
      </c>
      <c r="H51" s="19">
        <v>43402</v>
      </c>
      <c r="I51" s="18" t="s">
        <v>183</v>
      </c>
      <c r="J51" s="18"/>
      <c r="K51" s="21" t="s">
        <v>295</v>
      </c>
      <c r="L51" s="22" t="s">
        <v>265</v>
      </c>
      <c r="M51" s="22" t="s">
        <v>137</v>
      </c>
      <c r="N51" s="22" t="s">
        <v>137</v>
      </c>
      <c r="O51" s="22" t="s">
        <v>271</v>
      </c>
      <c r="P51" s="10"/>
      <c r="Q51" s="22" t="s">
        <v>272</v>
      </c>
      <c r="R51" s="10"/>
      <c r="S51" s="24" t="s">
        <v>296</v>
      </c>
      <c r="T51" s="16" t="s">
        <v>296</v>
      </c>
      <c r="U51" s="18" t="s">
        <v>59</v>
      </c>
      <c r="V51" s="21" t="s">
        <v>288</v>
      </c>
    </row>
    <row r="52" spans="3:23" ht="64.5" customHeight="1" x14ac:dyDescent="0.25">
      <c r="C52" s="18">
        <f t="shared" si="0"/>
        <v>41</v>
      </c>
      <c r="D52" s="2">
        <v>43392</v>
      </c>
      <c r="E52" s="18" t="s">
        <v>238</v>
      </c>
      <c r="F52" s="18" t="s">
        <v>138</v>
      </c>
      <c r="G52" s="2">
        <v>43402</v>
      </c>
      <c r="H52" s="19">
        <v>43402</v>
      </c>
      <c r="I52" s="19" t="s">
        <v>183</v>
      </c>
      <c r="J52" s="19"/>
      <c r="K52" s="21" t="s">
        <v>285</v>
      </c>
      <c r="L52" s="22" t="s">
        <v>201</v>
      </c>
      <c r="M52" s="22" t="s">
        <v>64</v>
      </c>
      <c r="N52" s="22" t="s">
        <v>88</v>
      </c>
      <c r="O52" s="22" t="s">
        <v>286</v>
      </c>
      <c r="P52" s="10"/>
      <c r="Q52" s="22" t="s">
        <v>272</v>
      </c>
      <c r="R52" s="10"/>
      <c r="S52" s="21" t="s">
        <v>278</v>
      </c>
      <c r="T52" s="22" t="s">
        <v>287</v>
      </c>
      <c r="U52" s="18" t="s">
        <v>59</v>
      </c>
      <c r="V52" s="21" t="s">
        <v>288</v>
      </c>
    </row>
    <row r="53" spans="3:23" ht="64.5" customHeight="1" x14ac:dyDescent="0.25">
      <c r="C53" s="3">
        <f t="shared" si="0"/>
        <v>42</v>
      </c>
      <c r="D53" s="3"/>
      <c r="E53" s="3"/>
      <c r="F53" s="3"/>
      <c r="G53" s="3"/>
      <c r="H53" s="3"/>
      <c r="I53" s="3"/>
      <c r="J53" s="3"/>
      <c r="K53" s="5"/>
      <c r="L53" s="5"/>
      <c r="M53" s="7"/>
      <c r="N53" s="7"/>
      <c r="O53" s="7"/>
      <c r="P53" s="10"/>
      <c r="Q53" s="7"/>
      <c r="R53" s="10"/>
      <c r="S53" s="7"/>
      <c r="T53" s="7"/>
      <c r="U53" s="3"/>
      <c r="V53" s="11"/>
      <c r="W53" t="s">
        <v>215</v>
      </c>
    </row>
    <row r="54" spans="3:23" ht="64.5" customHeight="1" x14ac:dyDescent="0.25">
      <c r="C54" s="3">
        <f t="shared" si="0"/>
        <v>43</v>
      </c>
      <c r="D54" s="2">
        <v>43304</v>
      </c>
      <c r="E54" s="2" t="s">
        <v>387</v>
      </c>
      <c r="F54" s="3" t="s">
        <v>388</v>
      </c>
      <c r="G54" s="2">
        <v>43398</v>
      </c>
      <c r="H54" s="2">
        <v>43399</v>
      </c>
      <c r="I54" s="2" t="s">
        <v>188</v>
      </c>
      <c r="J54" s="2" t="s">
        <v>341</v>
      </c>
      <c r="K54" s="5" t="s">
        <v>147</v>
      </c>
      <c r="L54" s="5" t="s">
        <v>364</v>
      </c>
      <c r="M54" s="7" t="s">
        <v>145</v>
      </c>
      <c r="N54" s="7" t="s">
        <v>146</v>
      </c>
      <c r="O54" s="7" t="s">
        <v>389</v>
      </c>
      <c r="P54" s="10"/>
      <c r="Q54" s="7" t="s">
        <v>212</v>
      </c>
      <c r="R54" s="10"/>
      <c r="S54" s="7" t="s">
        <v>390</v>
      </c>
      <c r="T54" s="7" t="s">
        <v>144</v>
      </c>
      <c r="U54" s="3" t="s">
        <v>45</v>
      </c>
      <c r="V54" s="5" t="s">
        <v>430</v>
      </c>
    </row>
    <row r="55" spans="3:23" ht="64.5" customHeight="1" x14ac:dyDescent="0.25">
      <c r="C55" s="3">
        <f t="shared" si="0"/>
        <v>44</v>
      </c>
      <c r="D55" s="25"/>
      <c r="E55" s="25"/>
      <c r="F55" s="25" t="s">
        <v>21</v>
      </c>
      <c r="G55" s="25" t="s">
        <v>373</v>
      </c>
      <c r="H55" s="25" t="s">
        <v>131</v>
      </c>
      <c r="I55" s="25"/>
      <c r="J55" s="25"/>
      <c r="K55" s="27" t="s">
        <v>150</v>
      </c>
      <c r="L55" s="27"/>
      <c r="M55" s="28" t="s">
        <v>48</v>
      </c>
      <c r="N55" s="28" t="s">
        <v>149</v>
      </c>
      <c r="O55" s="28" t="s">
        <v>131</v>
      </c>
      <c r="P55" s="28" t="s">
        <v>373</v>
      </c>
      <c r="Q55" s="28" t="s">
        <v>131</v>
      </c>
      <c r="R55" s="10"/>
      <c r="S55" s="28" t="s">
        <v>131</v>
      </c>
      <c r="T55" s="28" t="s">
        <v>131</v>
      </c>
      <c r="U55" s="25" t="s">
        <v>50</v>
      </c>
      <c r="V55" s="12" t="s">
        <v>208</v>
      </c>
    </row>
    <row r="56" spans="3:23" ht="64.5" customHeight="1" x14ac:dyDescent="0.25">
      <c r="C56" s="3">
        <f t="shared" si="0"/>
        <v>45</v>
      </c>
      <c r="D56" s="26">
        <v>43402</v>
      </c>
      <c r="E56" s="26"/>
      <c r="F56" s="25" t="s">
        <v>151</v>
      </c>
      <c r="G56" s="26">
        <v>43411</v>
      </c>
      <c r="H56" s="26">
        <v>43412</v>
      </c>
      <c r="I56" s="26" t="s">
        <v>266</v>
      </c>
      <c r="J56" s="26"/>
      <c r="K56" s="27" t="s">
        <v>152</v>
      </c>
      <c r="L56" s="27" t="s">
        <v>346</v>
      </c>
      <c r="M56" s="28" t="s">
        <v>57</v>
      </c>
      <c r="N56" s="28" t="s">
        <v>58</v>
      </c>
      <c r="O56" s="28" t="s">
        <v>437</v>
      </c>
      <c r="P56" s="28" t="s">
        <v>483</v>
      </c>
      <c r="Q56" s="28" t="s">
        <v>212</v>
      </c>
      <c r="R56" s="10"/>
      <c r="S56" s="28" t="s">
        <v>346</v>
      </c>
      <c r="T56" s="28" t="s">
        <v>103</v>
      </c>
      <c r="U56" s="25" t="s">
        <v>50</v>
      </c>
      <c r="V56" s="30" t="s">
        <v>228</v>
      </c>
    </row>
    <row r="57" spans="3:23" ht="64.5" customHeight="1" x14ac:dyDescent="0.25">
      <c r="C57" s="43">
        <f t="shared" si="0"/>
        <v>46</v>
      </c>
      <c r="D57" s="2">
        <v>43402</v>
      </c>
      <c r="E57" s="44"/>
      <c r="F57" s="43" t="s">
        <v>153</v>
      </c>
      <c r="G57" s="2">
        <v>43411</v>
      </c>
      <c r="H57" s="44">
        <v>43412</v>
      </c>
      <c r="I57" s="44"/>
      <c r="J57" s="44"/>
      <c r="K57" s="24" t="s">
        <v>154</v>
      </c>
      <c r="L57" s="24"/>
      <c r="M57" s="16" t="s">
        <v>66</v>
      </c>
      <c r="N57" s="16" t="s">
        <v>83</v>
      </c>
      <c r="O57" s="16"/>
      <c r="P57" s="10"/>
      <c r="Q57" s="16"/>
      <c r="R57" s="16"/>
      <c r="S57" s="24" t="s">
        <v>297</v>
      </c>
      <c r="T57" s="16" t="s">
        <v>297</v>
      </c>
      <c r="U57" s="43" t="s">
        <v>59</v>
      </c>
      <c r="V57" s="12" t="s">
        <v>170</v>
      </c>
    </row>
    <row r="58" spans="3:23" ht="64.5" customHeight="1" x14ac:dyDescent="0.25">
      <c r="C58" s="43">
        <f t="shared" si="0"/>
        <v>47</v>
      </c>
      <c r="D58" s="2">
        <v>43402</v>
      </c>
      <c r="E58" s="44"/>
      <c r="F58" s="43" t="s">
        <v>155</v>
      </c>
      <c r="G58" s="2">
        <v>43411</v>
      </c>
      <c r="H58" s="44">
        <v>43412</v>
      </c>
      <c r="I58" s="44"/>
      <c r="J58" s="44"/>
      <c r="K58" s="24" t="s">
        <v>156</v>
      </c>
      <c r="L58" s="24"/>
      <c r="M58" s="16" t="s">
        <v>137</v>
      </c>
      <c r="N58" s="16" t="s">
        <v>137</v>
      </c>
      <c r="O58" s="16"/>
      <c r="P58" s="10"/>
      <c r="Q58" s="16"/>
      <c r="R58" s="16"/>
      <c r="S58" s="24" t="s">
        <v>297</v>
      </c>
      <c r="T58" s="16" t="s">
        <v>297</v>
      </c>
      <c r="U58" s="43" t="s">
        <v>59</v>
      </c>
      <c r="V58" s="12" t="s">
        <v>298</v>
      </c>
    </row>
    <row r="59" spans="3:23" ht="64.5" customHeight="1" x14ac:dyDescent="0.25">
      <c r="C59" s="3">
        <f t="shared" si="0"/>
        <v>48</v>
      </c>
      <c r="D59" s="26">
        <v>43402</v>
      </c>
      <c r="E59" s="26" t="s">
        <v>238</v>
      </c>
      <c r="F59" s="25" t="s">
        <v>158</v>
      </c>
      <c r="G59" s="26">
        <v>43411</v>
      </c>
      <c r="H59" s="26">
        <v>43412</v>
      </c>
      <c r="I59" s="26" t="s">
        <v>190</v>
      </c>
      <c r="J59" s="26" t="s">
        <v>342</v>
      </c>
      <c r="K59" s="27" t="s">
        <v>157</v>
      </c>
      <c r="L59" s="27" t="s">
        <v>264</v>
      </c>
      <c r="M59" s="28" t="s">
        <v>48</v>
      </c>
      <c r="N59" s="28" t="s">
        <v>149</v>
      </c>
      <c r="O59" s="28" t="s">
        <v>485</v>
      </c>
      <c r="P59" s="28" t="s">
        <v>484</v>
      </c>
      <c r="Q59" s="28" t="s">
        <v>212</v>
      </c>
      <c r="R59" s="10"/>
      <c r="S59" s="28" t="s">
        <v>486</v>
      </c>
      <c r="T59" s="28" t="s">
        <v>305</v>
      </c>
      <c r="U59" s="25" t="s">
        <v>50</v>
      </c>
      <c r="V59" s="30" t="s">
        <v>452</v>
      </c>
    </row>
    <row r="60" spans="3:23" ht="64.5" customHeight="1" x14ac:dyDescent="0.25">
      <c r="C60" s="3">
        <f t="shared" si="0"/>
        <v>49</v>
      </c>
      <c r="D60" s="26">
        <v>43410</v>
      </c>
      <c r="E60" s="26" t="s">
        <v>238</v>
      </c>
      <c r="F60" s="25" t="s">
        <v>161</v>
      </c>
      <c r="G60" s="26">
        <v>43411</v>
      </c>
      <c r="H60" s="26">
        <v>43412</v>
      </c>
      <c r="I60" s="26" t="s">
        <v>190</v>
      </c>
      <c r="J60" s="26" t="s">
        <v>425</v>
      </c>
      <c r="K60" s="27" t="s">
        <v>160</v>
      </c>
      <c r="L60" s="27" t="s">
        <v>346</v>
      </c>
      <c r="M60" s="28" t="s">
        <v>48</v>
      </c>
      <c r="N60" s="28" t="s">
        <v>159</v>
      </c>
      <c r="O60" s="28" t="s">
        <v>373</v>
      </c>
      <c r="P60" s="28" t="s">
        <v>373</v>
      </c>
      <c r="Q60" s="28" t="s">
        <v>212</v>
      </c>
      <c r="R60" s="10"/>
      <c r="S60" s="28" t="s">
        <v>487</v>
      </c>
      <c r="T60" s="28" t="s">
        <v>103</v>
      </c>
      <c r="U60" s="25" t="s">
        <v>50</v>
      </c>
      <c r="V60" s="30" t="s">
        <v>255</v>
      </c>
    </row>
    <row r="61" spans="3:23" ht="93" customHeight="1" x14ac:dyDescent="0.25">
      <c r="C61" s="3">
        <f t="shared" si="0"/>
        <v>50</v>
      </c>
      <c r="D61" s="26">
        <v>43406</v>
      </c>
      <c r="E61" s="26" t="s">
        <v>238</v>
      </c>
      <c r="F61" s="25" t="s">
        <v>163</v>
      </c>
      <c r="G61" s="26">
        <v>43411</v>
      </c>
      <c r="H61" s="26">
        <v>43412</v>
      </c>
      <c r="I61" s="26" t="s">
        <v>190</v>
      </c>
      <c r="J61" s="26" t="s">
        <v>342</v>
      </c>
      <c r="K61" s="27" t="s">
        <v>162</v>
      </c>
      <c r="L61" s="27" t="s">
        <v>264</v>
      </c>
      <c r="M61" s="28" t="s">
        <v>108</v>
      </c>
      <c r="N61" s="28" t="s">
        <v>109</v>
      </c>
      <c r="O61" s="28" t="s">
        <v>211</v>
      </c>
      <c r="P61" s="28" t="s">
        <v>483</v>
      </c>
      <c r="Q61" s="28" t="s">
        <v>212</v>
      </c>
      <c r="R61" s="28"/>
      <c r="S61" s="28" t="s">
        <v>488</v>
      </c>
      <c r="T61" s="28" t="s">
        <v>372</v>
      </c>
      <c r="U61" s="25" t="s">
        <v>50</v>
      </c>
      <c r="V61" s="30" t="s">
        <v>452</v>
      </c>
    </row>
    <row r="62" spans="3:23" ht="64.5" customHeight="1" x14ac:dyDescent="0.25">
      <c r="C62" s="3">
        <f t="shared" si="0"/>
        <v>51</v>
      </c>
      <c r="D62" s="2">
        <v>43404</v>
      </c>
      <c r="E62" s="2" t="s">
        <v>238</v>
      </c>
      <c r="F62" s="3" t="s">
        <v>166</v>
      </c>
      <c r="G62" s="2">
        <v>43419</v>
      </c>
      <c r="H62" s="2">
        <v>43419</v>
      </c>
      <c r="I62" s="3" t="s">
        <v>190</v>
      </c>
      <c r="J62" s="3" t="s">
        <v>340</v>
      </c>
      <c r="K62" s="5" t="s">
        <v>165</v>
      </c>
      <c r="L62" s="5" t="s">
        <v>346</v>
      </c>
      <c r="M62" s="7" t="s">
        <v>43</v>
      </c>
      <c r="N62" s="7" t="s">
        <v>164</v>
      </c>
      <c r="O62" s="7" t="s">
        <v>385</v>
      </c>
      <c r="P62" s="10"/>
      <c r="Q62" s="7" t="s">
        <v>212</v>
      </c>
      <c r="R62" s="10"/>
      <c r="S62" s="7" t="s">
        <v>386</v>
      </c>
      <c r="T62" s="7" t="s">
        <v>306</v>
      </c>
      <c r="U62" s="3" t="s">
        <v>45</v>
      </c>
      <c r="V62" s="11" t="s">
        <v>430</v>
      </c>
    </row>
    <row r="63" spans="3:23" ht="64.5" customHeight="1" x14ac:dyDescent="0.25">
      <c r="C63" s="3">
        <f t="shared" si="0"/>
        <v>52</v>
      </c>
      <c r="D63" s="26">
        <v>43389</v>
      </c>
      <c r="E63" s="26"/>
      <c r="F63" s="25" t="s">
        <v>55</v>
      </c>
      <c r="G63" s="26">
        <v>43411</v>
      </c>
      <c r="H63" s="26">
        <v>43412</v>
      </c>
      <c r="I63" s="26" t="s">
        <v>190</v>
      </c>
      <c r="J63" s="26" t="s">
        <v>425</v>
      </c>
      <c r="K63" s="27" t="s">
        <v>167</v>
      </c>
      <c r="L63" s="27" t="s">
        <v>346</v>
      </c>
      <c r="M63" s="28" t="s">
        <v>57</v>
      </c>
      <c r="N63" s="28" t="s">
        <v>58</v>
      </c>
      <c r="O63" s="28" t="s">
        <v>444</v>
      </c>
      <c r="P63" s="28" t="s">
        <v>483</v>
      </c>
      <c r="Q63" s="28" t="s">
        <v>212</v>
      </c>
      <c r="R63" s="10"/>
      <c r="S63" s="28" t="s">
        <v>489</v>
      </c>
      <c r="T63" s="31" t="s">
        <v>229</v>
      </c>
      <c r="U63" s="25" t="s">
        <v>50</v>
      </c>
      <c r="V63" s="27" t="s">
        <v>230</v>
      </c>
    </row>
    <row r="64" spans="3:23" ht="64.5" customHeight="1" x14ac:dyDescent="0.25">
      <c r="C64" s="18">
        <f t="shared" si="0"/>
        <v>53</v>
      </c>
      <c r="D64" s="2">
        <v>43405</v>
      </c>
      <c r="E64" s="18" t="s">
        <v>238</v>
      </c>
      <c r="F64" s="18" t="s">
        <v>168</v>
      </c>
      <c r="G64" s="2">
        <v>43411</v>
      </c>
      <c r="H64" s="19">
        <v>43412</v>
      </c>
      <c r="I64" s="19" t="s">
        <v>183</v>
      </c>
      <c r="J64" s="19"/>
      <c r="K64" s="21" t="s">
        <v>276</v>
      </c>
      <c r="L64" s="22" t="s">
        <v>264</v>
      </c>
      <c r="M64" s="22" t="s">
        <v>64</v>
      </c>
      <c r="N64" s="22" t="s">
        <v>88</v>
      </c>
      <c r="O64" s="22" t="s">
        <v>286</v>
      </c>
      <c r="P64" s="10"/>
      <c r="Q64" s="22" t="s">
        <v>272</v>
      </c>
      <c r="R64" s="10"/>
      <c r="S64" s="21" t="s">
        <v>278</v>
      </c>
      <c r="T64" s="22" t="s">
        <v>299</v>
      </c>
      <c r="U64" s="18" t="s">
        <v>59</v>
      </c>
      <c r="V64" s="21" t="s">
        <v>288</v>
      </c>
    </row>
    <row r="65" spans="3:22" ht="64.5" customHeight="1" x14ac:dyDescent="0.25">
      <c r="C65" s="18">
        <f t="shared" si="0"/>
        <v>54</v>
      </c>
      <c r="D65" s="2">
        <v>43405</v>
      </c>
      <c r="E65" s="18" t="s">
        <v>238</v>
      </c>
      <c r="F65" s="18" t="s">
        <v>169</v>
      </c>
      <c r="G65" s="2">
        <v>43411</v>
      </c>
      <c r="H65" s="19">
        <v>43412</v>
      </c>
      <c r="I65" s="19" t="s">
        <v>183</v>
      </c>
      <c r="J65" s="19"/>
      <c r="K65" s="21" t="s">
        <v>276</v>
      </c>
      <c r="L65" s="22" t="s">
        <v>264</v>
      </c>
      <c r="M65" s="22" t="s">
        <v>64</v>
      </c>
      <c r="N65" s="22" t="s">
        <v>88</v>
      </c>
      <c r="O65" s="22" t="s">
        <v>286</v>
      </c>
      <c r="P65" s="10"/>
      <c r="Q65" s="22" t="s">
        <v>272</v>
      </c>
      <c r="R65" s="10"/>
      <c r="S65" s="21" t="s">
        <v>278</v>
      </c>
      <c r="T65" s="22" t="s">
        <v>299</v>
      </c>
      <c r="U65" s="18" t="s">
        <v>59</v>
      </c>
      <c r="V65" s="21" t="s">
        <v>288</v>
      </c>
    </row>
    <row r="66" spans="3:22" ht="64.5" customHeight="1" x14ac:dyDescent="0.25">
      <c r="C66" s="3">
        <f t="shared" si="0"/>
        <v>55</v>
      </c>
      <c r="D66" s="26">
        <v>43411</v>
      </c>
      <c r="E66" s="26"/>
      <c r="F66" s="25" t="s">
        <v>209</v>
      </c>
      <c r="G66" s="26">
        <v>43417</v>
      </c>
      <c r="H66" s="26">
        <v>43417</v>
      </c>
      <c r="I66" s="25" t="s">
        <v>181</v>
      </c>
      <c r="J66" s="25" t="s">
        <v>342</v>
      </c>
      <c r="K66" s="27" t="s">
        <v>210</v>
      </c>
      <c r="L66" s="27" t="s">
        <v>264</v>
      </c>
      <c r="M66" s="28" t="s">
        <v>108</v>
      </c>
      <c r="N66" s="28" t="s">
        <v>109</v>
      </c>
      <c r="O66" s="28" t="s">
        <v>211</v>
      </c>
      <c r="P66" s="28" t="s">
        <v>483</v>
      </c>
      <c r="Q66" s="28" t="s">
        <v>212</v>
      </c>
      <c r="R66" s="10"/>
      <c r="S66" s="28" t="s">
        <v>490</v>
      </c>
      <c r="T66" s="28" t="s">
        <v>260</v>
      </c>
      <c r="U66" s="25" t="s">
        <v>50</v>
      </c>
      <c r="V66" s="30" t="s">
        <v>452</v>
      </c>
    </row>
    <row r="67" spans="3:22" ht="64.5" customHeight="1" x14ac:dyDescent="0.25">
      <c r="C67" s="18">
        <f t="shared" si="0"/>
        <v>56</v>
      </c>
      <c r="D67" s="2">
        <v>43411</v>
      </c>
      <c r="E67" s="18" t="s">
        <v>238</v>
      </c>
      <c r="F67" s="18" t="s">
        <v>213</v>
      </c>
      <c r="G67" s="2">
        <v>43417</v>
      </c>
      <c r="H67" s="19">
        <v>43417</v>
      </c>
      <c r="I67" s="19" t="s">
        <v>183</v>
      </c>
      <c r="J67" s="19"/>
      <c r="K67" s="21" t="s">
        <v>276</v>
      </c>
      <c r="L67" s="22" t="s">
        <v>264</v>
      </c>
      <c r="M67" s="22" t="s">
        <v>64</v>
      </c>
      <c r="N67" s="22" t="s">
        <v>88</v>
      </c>
      <c r="O67" s="22" t="s">
        <v>286</v>
      </c>
      <c r="P67" s="10"/>
      <c r="Q67" s="22" t="s">
        <v>272</v>
      </c>
      <c r="R67" s="10"/>
      <c r="S67" s="21" t="s">
        <v>278</v>
      </c>
      <c r="T67" s="22" t="s">
        <v>299</v>
      </c>
      <c r="U67" s="18" t="s">
        <v>59</v>
      </c>
      <c r="V67" s="21" t="s">
        <v>288</v>
      </c>
    </row>
    <row r="68" spans="3:22" ht="108" customHeight="1" x14ac:dyDescent="0.25">
      <c r="C68" s="43">
        <f t="shared" si="0"/>
        <v>57</v>
      </c>
      <c r="D68" s="2">
        <v>43397</v>
      </c>
      <c r="E68" s="43" t="s">
        <v>233</v>
      </c>
      <c r="F68" s="43" t="s">
        <v>214</v>
      </c>
      <c r="G68" s="2">
        <v>43417</v>
      </c>
      <c r="H68" s="44">
        <v>43417</v>
      </c>
      <c r="I68" s="43" t="s">
        <v>188</v>
      </c>
      <c r="J68" s="43" t="s">
        <v>342</v>
      </c>
      <c r="K68" s="24" t="s">
        <v>243</v>
      </c>
      <c r="L68" s="16" t="s">
        <v>196</v>
      </c>
      <c r="M68" s="16" t="s">
        <v>64</v>
      </c>
      <c r="N68" s="16" t="s">
        <v>136</v>
      </c>
      <c r="O68" s="16" t="s">
        <v>217</v>
      </c>
      <c r="P68" s="10"/>
      <c r="Q68" s="16" t="s">
        <v>244</v>
      </c>
      <c r="R68" s="16"/>
      <c r="S68" s="16" t="s">
        <v>241</v>
      </c>
      <c r="T68" s="16" t="s">
        <v>241</v>
      </c>
      <c r="U68" s="43" t="s">
        <v>60</v>
      </c>
      <c r="V68" s="12" t="s">
        <v>367</v>
      </c>
    </row>
    <row r="69" spans="3:22" ht="64.5" customHeight="1" x14ac:dyDescent="0.25">
      <c r="C69" s="3">
        <f t="shared" si="0"/>
        <v>58</v>
      </c>
      <c r="D69" s="2">
        <v>43405</v>
      </c>
      <c r="E69" s="3" t="s">
        <v>233</v>
      </c>
      <c r="F69" s="3" t="s">
        <v>216</v>
      </c>
      <c r="G69" s="2">
        <v>43417</v>
      </c>
      <c r="H69" s="2">
        <v>43417</v>
      </c>
      <c r="I69" s="3" t="s">
        <v>239</v>
      </c>
      <c r="J69" s="3" t="s">
        <v>341</v>
      </c>
      <c r="K69" s="5" t="s">
        <v>240</v>
      </c>
      <c r="L69" s="7" t="s">
        <v>196</v>
      </c>
      <c r="M69" s="7" t="s">
        <v>64</v>
      </c>
      <c r="N69" s="7" t="s">
        <v>136</v>
      </c>
      <c r="O69" s="7" t="s">
        <v>217</v>
      </c>
      <c r="P69" s="10"/>
      <c r="Q69" s="7" t="s">
        <v>244</v>
      </c>
      <c r="R69" s="10"/>
      <c r="S69" s="16" t="s">
        <v>241</v>
      </c>
      <c r="T69" s="16" t="s">
        <v>241</v>
      </c>
      <c r="U69" s="3" t="s">
        <v>60</v>
      </c>
      <c r="V69" s="11" t="s">
        <v>242</v>
      </c>
    </row>
    <row r="70" spans="3:22" ht="64.5" customHeight="1" x14ac:dyDescent="0.25">
      <c r="C70" s="3">
        <f t="shared" si="0"/>
        <v>59</v>
      </c>
      <c r="D70" s="2">
        <v>43404</v>
      </c>
      <c r="E70" s="3" t="s">
        <v>21</v>
      </c>
      <c r="F70" s="3" t="s">
        <v>246</v>
      </c>
      <c r="G70" s="2">
        <v>43417</v>
      </c>
      <c r="H70" s="2">
        <v>43417</v>
      </c>
      <c r="I70" s="3" t="s">
        <v>189</v>
      </c>
      <c r="J70" s="3" t="s">
        <v>343</v>
      </c>
      <c r="K70" s="5" t="s">
        <v>383</v>
      </c>
      <c r="L70" s="5" t="s">
        <v>203</v>
      </c>
      <c r="M70" s="7" t="s">
        <v>218</v>
      </c>
      <c r="N70" s="7" t="s">
        <v>219</v>
      </c>
      <c r="O70" s="7" t="s">
        <v>220</v>
      </c>
      <c r="P70" s="10"/>
      <c r="Q70" s="7" t="s">
        <v>212</v>
      </c>
      <c r="R70" s="10"/>
      <c r="S70" s="7" t="s">
        <v>384</v>
      </c>
      <c r="T70" s="7" t="s">
        <v>382</v>
      </c>
      <c r="U70" s="3" t="s">
        <v>45</v>
      </c>
      <c r="V70" s="11" t="s">
        <v>247</v>
      </c>
    </row>
    <row r="71" spans="3:22" ht="64.5" customHeight="1" x14ac:dyDescent="0.25">
      <c r="C71" s="18">
        <f t="shared" si="0"/>
        <v>60</v>
      </c>
      <c r="D71" s="2">
        <v>43405</v>
      </c>
      <c r="E71" s="18" t="s">
        <v>21</v>
      </c>
      <c r="F71" s="18" t="s">
        <v>221</v>
      </c>
      <c r="G71" s="2">
        <v>43417</v>
      </c>
      <c r="H71" s="19">
        <v>43417</v>
      </c>
      <c r="I71" s="18" t="s">
        <v>188</v>
      </c>
      <c r="J71" s="18"/>
      <c r="K71" s="21" t="s">
        <v>300</v>
      </c>
      <c r="L71" s="22" t="s">
        <v>203</v>
      </c>
      <c r="M71" s="22" t="s">
        <v>222</v>
      </c>
      <c r="N71" s="22" t="s">
        <v>223</v>
      </c>
      <c r="O71" s="22" t="s">
        <v>301</v>
      </c>
      <c r="P71" s="10"/>
      <c r="Q71" s="22" t="s">
        <v>302</v>
      </c>
      <c r="R71" s="10"/>
      <c r="S71" s="21" t="s">
        <v>303</v>
      </c>
      <c r="T71" s="22" t="s">
        <v>299</v>
      </c>
      <c r="U71" s="18" t="s">
        <v>59</v>
      </c>
      <c r="V71" s="23" t="s">
        <v>304</v>
      </c>
    </row>
    <row r="72" spans="3:22" ht="64.5" customHeight="1" x14ac:dyDescent="0.25">
      <c r="C72" s="3">
        <f t="shared" si="0"/>
        <v>61</v>
      </c>
      <c r="D72" s="2">
        <v>43418</v>
      </c>
      <c r="E72" s="3" t="s">
        <v>21</v>
      </c>
      <c r="F72" s="3" t="s">
        <v>224</v>
      </c>
      <c r="G72" s="2">
        <v>43417</v>
      </c>
      <c r="H72" s="2">
        <v>43417</v>
      </c>
      <c r="I72" s="3" t="s">
        <v>189</v>
      </c>
      <c r="J72" s="3" t="s">
        <v>343</v>
      </c>
      <c r="K72" s="5" t="s">
        <v>380</v>
      </c>
      <c r="L72" s="5" t="s">
        <v>346</v>
      </c>
      <c r="M72" s="7" t="s">
        <v>218</v>
      </c>
      <c r="N72" s="7" t="s">
        <v>225</v>
      </c>
      <c r="O72" s="7" t="s">
        <v>226</v>
      </c>
      <c r="P72" s="10"/>
      <c r="Q72" s="7" t="s">
        <v>29</v>
      </c>
      <c r="R72" s="10"/>
      <c r="S72" s="7" t="s">
        <v>381</v>
      </c>
      <c r="T72" s="7" t="s">
        <v>382</v>
      </c>
      <c r="U72" s="3" t="s">
        <v>45</v>
      </c>
      <c r="V72" s="11" t="s">
        <v>262</v>
      </c>
    </row>
    <row r="73" spans="3:22" ht="64.5" customHeight="1" x14ac:dyDescent="0.25">
      <c r="C73" s="43">
        <f t="shared" si="0"/>
        <v>62</v>
      </c>
      <c r="D73" s="2">
        <v>43411</v>
      </c>
      <c r="E73" s="43" t="s">
        <v>238</v>
      </c>
      <c r="F73" s="43" t="s">
        <v>227</v>
      </c>
      <c r="G73" s="2">
        <v>43417</v>
      </c>
      <c r="H73" s="44">
        <v>43417</v>
      </c>
      <c r="I73" s="43" t="s">
        <v>188</v>
      </c>
      <c r="J73" s="43" t="s">
        <v>342</v>
      </c>
      <c r="K73" s="24" t="s">
        <v>245</v>
      </c>
      <c r="L73" s="16" t="s">
        <v>196</v>
      </c>
      <c r="M73" s="16" t="s">
        <v>64</v>
      </c>
      <c r="N73" s="16" t="s">
        <v>136</v>
      </c>
      <c r="O73" s="16" t="s">
        <v>217</v>
      </c>
      <c r="P73" s="10"/>
      <c r="Q73" s="16" t="s">
        <v>244</v>
      </c>
      <c r="R73" s="16"/>
      <c r="S73" s="16" t="s">
        <v>241</v>
      </c>
      <c r="T73" s="16" t="s">
        <v>241</v>
      </c>
      <c r="U73" s="43" t="s">
        <v>60</v>
      </c>
      <c r="V73" s="12" t="s">
        <v>242</v>
      </c>
    </row>
    <row r="74" spans="3:22" ht="89.25" customHeight="1" x14ac:dyDescent="0.25">
      <c r="C74" s="3">
        <f t="shared" si="0"/>
        <v>63</v>
      </c>
      <c r="D74" s="2">
        <v>43417</v>
      </c>
      <c r="E74" s="3" t="s">
        <v>238</v>
      </c>
      <c r="F74" s="3" t="s">
        <v>237</v>
      </c>
      <c r="G74" s="2">
        <v>43420</v>
      </c>
      <c r="H74" s="2">
        <v>43420</v>
      </c>
      <c r="I74" s="3" t="s">
        <v>190</v>
      </c>
      <c r="J74" s="3" t="s">
        <v>340</v>
      </c>
      <c r="K74" s="5" t="s">
        <v>236</v>
      </c>
      <c r="L74" s="5" t="s">
        <v>264</v>
      </c>
      <c r="M74" s="7" t="s">
        <v>218</v>
      </c>
      <c r="N74" s="7" t="s">
        <v>234</v>
      </c>
      <c r="O74" s="7" t="s">
        <v>235</v>
      </c>
      <c r="P74" s="10"/>
      <c r="Q74" s="7" t="s">
        <v>212</v>
      </c>
      <c r="R74" s="10"/>
      <c r="S74" s="7" t="s">
        <v>379</v>
      </c>
      <c r="T74" s="7" t="s">
        <v>307</v>
      </c>
      <c r="U74" s="3" t="s">
        <v>45</v>
      </c>
      <c r="V74" s="5" t="s">
        <v>430</v>
      </c>
    </row>
    <row r="75" spans="3:22" ht="64.5" customHeight="1" x14ac:dyDescent="0.25">
      <c r="C75" s="3">
        <f t="shared" si="0"/>
        <v>64</v>
      </c>
      <c r="D75" s="26">
        <v>43396</v>
      </c>
      <c r="E75" s="25" t="s">
        <v>238</v>
      </c>
      <c r="F75" s="25" t="s">
        <v>248</v>
      </c>
      <c r="G75" s="26">
        <v>43420</v>
      </c>
      <c r="H75" s="26">
        <v>43420</v>
      </c>
      <c r="I75" s="25" t="s">
        <v>190</v>
      </c>
      <c r="J75" s="25" t="s">
        <v>342</v>
      </c>
      <c r="K75" s="27" t="s">
        <v>249</v>
      </c>
      <c r="L75" s="27" t="s">
        <v>264</v>
      </c>
      <c r="M75" s="28" t="s">
        <v>48</v>
      </c>
      <c r="N75" s="28" t="s">
        <v>149</v>
      </c>
      <c r="O75" s="28" t="s">
        <v>254</v>
      </c>
      <c r="P75" s="28" t="s">
        <v>484</v>
      </c>
      <c r="Q75" s="28" t="s">
        <v>212</v>
      </c>
      <c r="R75" s="10"/>
      <c r="S75" s="28" t="s">
        <v>486</v>
      </c>
      <c r="T75" s="28" t="s">
        <v>261</v>
      </c>
      <c r="U75" s="25" t="s">
        <v>50</v>
      </c>
      <c r="V75" s="30" t="s">
        <v>452</v>
      </c>
    </row>
    <row r="76" spans="3:22" ht="64.5" customHeight="1" x14ac:dyDescent="0.25">
      <c r="C76" s="18">
        <f t="shared" si="0"/>
        <v>65</v>
      </c>
      <c r="D76" s="2">
        <v>43402</v>
      </c>
      <c r="E76" s="18" t="s">
        <v>238</v>
      </c>
      <c r="F76" s="18" t="s">
        <v>250</v>
      </c>
      <c r="G76" s="2">
        <v>43420</v>
      </c>
      <c r="H76" s="19">
        <v>43420</v>
      </c>
      <c r="I76" s="18" t="s">
        <v>183</v>
      </c>
      <c r="J76" s="18"/>
      <c r="K76" s="21" t="s">
        <v>251</v>
      </c>
      <c r="L76" s="21"/>
      <c r="M76" s="22" t="s">
        <v>64</v>
      </c>
      <c r="N76" s="22" t="s">
        <v>252</v>
      </c>
      <c r="O76" s="22" t="s">
        <v>253</v>
      </c>
      <c r="P76" s="10"/>
      <c r="Q76" s="22"/>
      <c r="R76" s="10"/>
      <c r="S76" s="24" t="s">
        <v>296</v>
      </c>
      <c r="T76" s="16" t="s">
        <v>296</v>
      </c>
      <c r="U76" s="18" t="s">
        <v>59</v>
      </c>
      <c r="V76" s="23"/>
    </row>
    <row r="77" spans="3:22" ht="78" customHeight="1" x14ac:dyDescent="0.25">
      <c r="C77" s="3">
        <f t="shared" si="0"/>
        <v>66</v>
      </c>
      <c r="D77" s="2">
        <v>43425</v>
      </c>
      <c r="E77" s="3" t="s">
        <v>238</v>
      </c>
      <c r="F77" s="43" t="s">
        <v>308</v>
      </c>
      <c r="G77" s="2">
        <v>43427</v>
      </c>
      <c r="H77" s="2">
        <v>43427</v>
      </c>
      <c r="I77" s="3" t="s">
        <v>189</v>
      </c>
      <c r="J77" s="3" t="s">
        <v>343</v>
      </c>
      <c r="K77" s="32" t="s">
        <v>377</v>
      </c>
      <c r="L77" s="5" t="s">
        <v>203</v>
      </c>
      <c r="M77" s="7" t="s">
        <v>218</v>
      </c>
      <c r="N77" s="7" t="s">
        <v>309</v>
      </c>
      <c r="O77" s="7" t="s">
        <v>310</v>
      </c>
      <c r="P77" s="10"/>
      <c r="Q77" s="7" t="s">
        <v>212</v>
      </c>
      <c r="R77" s="10"/>
      <c r="S77" s="7" t="s">
        <v>431</v>
      </c>
      <c r="T77" s="7" t="s">
        <v>378</v>
      </c>
      <c r="U77" s="3" t="s">
        <v>45</v>
      </c>
      <c r="V77" s="11" t="s">
        <v>430</v>
      </c>
    </row>
    <row r="78" spans="3:22" ht="64.5" customHeight="1" x14ac:dyDescent="0.25">
      <c r="C78" s="3">
        <f t="shared" ref="C78:C141" si="1">C77+1</f>
        <v>67</v>
      </c>
      <c r="D78" s="2">
        <v>43419</v>
      </c>
      <c r="E78" s="3" t="s">
        <v>238</v>
      </c>
      <c r="F78" s="3" t="s">
        <v>314</v>
      </c>
      <c r="G78" s="2">
        <v>43427</v>
      </c>
      <c r="H78" s="2">
        <v>43427</v>
      </c>
      <c r="I78" s="3" t="s">
        <v>239</v>
      </c>
      <c r="J78" s="3" t="s">
        <v>340</v>
      </c>
      <c r="K78" s="32" t="s">
        <v>312</v>
      </c>
      <c r="L78" s="5" t="s">
        <v>198</v>
      </c>
      <c r="M78" s="7" t="s">
        <v>43</v>
      </c>
      <c r="N78" s="7" t="s">
        <v>311</v>
      </c>
      <c r="O78" s="7" t="s">
        <v>313</v>
      </c>
      <c r="P78" s="10"/>
      <c r="Q78" s="7" t="s">
        <v>212</v>
      </c>
      <c r="R78" s="10"/>
      <c r="S78" s="7" t="s">
        <v>376</v>
      </c>
      <c r="T78" s="7" t="s">
        <v>370</v>
      </c>
      <c r="U78" s="3" t="s">
        <v>45</v>
      </c>
      <c r="V78" s="5" t="s">
        <v>430</v>
      </c>
    </row>
    <row r="79" spans="3:22" ht="64.5" customHeight="1" x14ac:dyDescent="0.25">
      <c r="C79" s="3">
        <f t="shared" si="1"/>
        <v>68</v>
      </c>
      <c r="D79" s="26">
        <v>43410</v>
      </c>
      <c r="E79" s="25" t="s">
        <v>238</v>
      </c>
      <c r="F79" s="25" t="s">
        <v>315</v>
      </c>
      <c r="G79" s="26">
        <v>43427</v>
      </c>
      <c r="H79" s="26">
        <v>43427</v>
      </c>
      <c r="I79" s="25" t="s">
        <v>187</v>
      </c>
      <c r="J79" s="25"/>
      <c r="K79" s="27" t="s">
        <v>316</v>
      </c>
      <c r="L79" s="27" t="s">
        <v>265</v>
      </c>
      <c r="M79" s="28" t="s">
        <v>84</v>
      </c>
      <c r="N79" s="28" t="s">
        <v>317</v>
      </c>
      <c r="O79" s="28" t="s">
        <v>331</v>
      </c>
      <c r="P79" s="28" t="s">
        <v>373</v>
      </c>
      <c r="Q79" s="28" t="s">
        <v>373</v>
      </c>
      <c r="R79" s="10"/>
      <c r="S79" s="28" t="s">
        <v>487</v>
      </c>
      <c r="T79" s="28" t="s">
        <v>103</v>
      </c>
      <c r="U79" s="25" t="s">
        <v>50</v>
      </c>
      <c r="V79" s="30" t="s">
        <v>374</v>
      </c>
    </row>
    <row r="80" spans="3:22" ht="64.5" customHeight="1" x14ac:dyDescent="0.25">
      <c r="C80" s="3">
        <f t="shared" si="1"/>
        <v>69</v>
      </c>
      <c r="D80" s="2">
        <v>43425</v>
      </c>
      <c r="E80" s="3" t="s">
        <v>238</v>
      </c>
      <c r="F80" s="3" t="s">
        <v>328</v>
      </c>
      <c r="G80" s="2">
        <v>43427</v>
      </c>
      <c r="H80" s="2">
        <v>43427</v>
      </c>
      <c r="I80" s="3" t="s">
        <v>189</v>
      </c>
      <c r="J80" s="3" t="s">
        <v>340</v>
      </c>
      <c r="K80" s="32" t="s">
        <v>329</v>
      </c>
      <c r="L80" s="7" t="s">
        <v>199</v>
      </c>
      <c r="M80" s="7" t="s">
        <v>53</v>
      </c>
      <c r="N80" s="7" t="s">
        <v>330</v>
      </c>
      <c r="O80" s="7" t="s">
        <v>332</v>
      </c>
      <c r="P80" s="10"/>
      <c r="Q80" s="7" t="s">
        <v>212</v>
      </c>
      <c r="R80" s="10"/>
      <c r="S80" s="7" t="s">
        <v>375</v>
      </c>
      <c r="T80" s="7" t="s">
        <v>371</v>
      </c>
      <c r="U80" s="3" t="s">
        <v>45</v>
      </c>
      <c r="V80" s="5" t="s">
        <v>430</v>
      </c>
    </row>
    <row r="81" spans="3:22" ht="64.5" customHeight="1" x14ac:dyDescent="0.25">
      <c r="C81" s="3">
        <f t="shared" si="1"/>
        <v>70</v>
      </c>
      <c r="D81" s="26">
        <v>43423</v>
      </c>
      <c r="E81" s="25" t="s">
        <v>238</v>
      </c>
      <c r="F81" s="25" t="s">
        <v>334</v>
      </c>
      <c r="G81" s="26">
        <v>43430</v>
      </c>
      <c r="H81" s="26">
        <v>43430</v>
      </c>
      <c r="I81" s="25" t="s">
        <v>335</v>
      </c>
      <c r="J81" s="25" t="s">
        <v>339</v>
      </c>
      <c r="K81" s="27" t="s">
        <v>336</v>
      </c>
      <c r="L81" s="27" t="s">
        <v>263</v>
      </c>
      <c r="M81" s="28" t="s">
        <v>84</v>
      </c>
      <c r="N81" s="28" t="s">
        <v>129</v>
      </c>
      <c r="O81" s="28" t="s">
        <v>256</v>
      </c>
      <c r="P81" s="28" t="s">
        <v>483</v>
      </c>
      <c r="Q81" s="28" t="s">
        <v>212</v>
      </c>
      <c r="R81" s="10"/>
      <c r="S81" s="28" t="s">
        <v>346</v>
      </c>
      <c r="T81" s="28" t="s">
        <v>511</v>
      </c>
      <c r="U81" s="25" t="s">
        <v>50</v>
      </c>
      <c r="V81" s="49" t="s">
        <v>515</v>
      </c>
    </row>
    <row r="82" spans="3:22" ht="64.5" customHeight="1" x14ac:dyDescent="0.25">
      <c r="C82" s="3">
        <f t="shared" si="1"/>
        <v>71</v>
      </c>
      <c r="D82" s="25"/>
      <c r="E82" s="25" t="s">
        <v>373</v>
      </c>
      <c r="F82" s="28" t="s">
        <v>259</v>
      </c>
      <c r="G82" s="26">
        <v>43389</v>
      </c>
      <c r="H82" s="26">
        <v>43376</v>
      </c>
      <c r="I82" s="26" t="s">
        <v>190</v>
      </c>
      <c r="J82" s="26" t="s">
        <v>342</v>
      </c>
      <c r="K82" s="30" t="s">
        <v>258</v>
      </c>
      <c r="L82" s="27" t="s">
        <v>203</v>
      </c>
      <c r="M82" s="28" t="s">
        <v>84</v>
      </c>
      <c r="N82" s="28" t="s">
        <v>129</v>
      </c>
      <c r="O82" s="28" t="s">
        <v>256</v>
      </c>
      <c r="P82" s="28" t="s">
        <v>483</v>
      </c>
      <c r="Q82" s="28" t="s">
        <v>212</v>
      </c>
      <c r="R82" s="10"/>
      <c r="S82" s="28"/>
      <c r="T82" s="28" t="s">
        <v>257</v>
      </c>
      <c r="U82" s="25" t="s">
        <v>50</v>
      </c>
      <c r="V82" s="30" t="s">
        <v>452</v>
      </c>
    </row>
    <row r="83" spans="3:22" ht="64.5" customHeight="1" x14ac:dyDescent="0.25">
      <c r="C83" s="18">
        <f t="shared" si="1"/>
        <v>72</v>
      </c>
      <c r="D83" s="2">
        <v>43419</v>
      </c>
      <c r="E83" s="18" t="s">
        <v>238</v>
      </c>
      <c r="F83" s="18" t="s">
        <v>337</v>
      </c>
      <c r="G83" s="2">
        <v>43430</v>
      </c>
      <c r="H83" s="19">
        <v>43430</v>
      </c>
      <c r="I83" s="18" t="s">
        <v>189</v>
      </c>
      <c r="J83" s="18" t="s">
        <v>344</v>
      </c>
      <c r="K83" s="21" t="s">
        <v>369</v>
      </c>
      <c r="L83" s="22" t="s">
        <v>196</v>
      </c>
      <c r="M83" s="22" t="s">
        <v>64</v>
      </c>
      <c r="N83" s="22" t="s">
        <v>136</v>
      </c>
      <c r="O83" s="22" t="s">
        <v>217</v>
      </c>
      <c r="P83" s="10"/>
      <c r="Q83" s="22" t="s">
        <v>345</v>
      </c>
      <c r="R83" s="22" t="s">
        <v>346</v>
      </c>
      <c r="S83" s="22" t="s">
        <v>346</v>
      </c>
      <c r="T83" s="22" t="s">
        <v>346</v>
      </c>
      <c r="U83" s="18" t="s">
        <v>60</v>
      </c>
      <c r="V83" s="23" t="s">
        <v>347</v>
      </c>
    </row>
    <row r="84" spans="3:22" ht="64.5" customHeight="1" x14ac:dyDescent="0.25">
      <c r="C84" s="3">
        <f t="shared" si="1"/>
        <v>73</v>
      </c>
      <c r="D84" s="26">
        <v>43430</v>
      </c>
      <c r="E84" s="25" t="s">
        <v>21</v>
      </c>
      <c r="F84" s="25" t="s">
        <v>368</v>
      </c>
      <c r="G84" s="26">
        <v>43430</v>
      </c>
      <c r="H84" s="26">
        <v>43430</v>
      </c>
      <c r="I84" s="25" t="s">
        <v>335</v>
      </c>
      <c r="J84" s="25" t="s">
        <v>339</v>
      </c>
      <c r="K84" s="27" t="s">
        <v>336</v>
      </c>
      <c r="L84" s="27" t="s">
        <v>263</v>
      </c>
      <c r="M84" s="28" t="s">
        <v>84</v>
      </c>
      <c r="N84" s="28" t="s">
        <v>129</v>
      </c>
      <c r="O84" s="28" t="s">
        <v>256</v>
      </c>
      <c r="P84" s="28" t="s">
        <v>483</v>
      </c>
      <c r="Q84" s="28" t="s">
        <v>212</v>
      </c>
      <c r="R84" s="10"/>
      <c r="S84" s="28" t="s">
        <v>346</v>
      </c>
      <c r="T84" s="28" t="s">
        <v>511</v>
      </c>
      <c r="U84" s="25" t="s">
        <v>50</v>
      </c>
      <c r="V84" s="49" t="s">
        <v>515</v>
      </c>
    </row>
    <row r="85" spans="3:22" ht="64.5" customHeight="1" x14ac:dyDescent="0.25">
      <c r="C85" s="3">
        <f t="shared" si="1"/>
        <v>74</v>
      </c>
      <c r="D85" s="2">
        <v>43431</v>
      </c>
      <c r="E85" s="3" t="s">
        <v>238</v>
      </c>
      <c r="F85" s="3" t="s">
        <v>419</v>
      </c>
      <c r="G85" s="2">
        <v>43431</v>
      </c>
      <c r="H85" s="2">
        <v>43431</v>
      </c>
      <c r="I85" s="3" t="s">
        <v>183</v>
      </c>
      <c r="J85" s="3" t="s">
        <v>420</v>
      </c>
      <c r="K85" s="5" t="s">
        <v>421</v>
      </c>
      <c r="L85" s="5" t="s">
        <v>362</v>
      </c>
      <c r="M85" s="7" t="s">
        <v>422</v>
      </c>
      <c r="N85" s="7" t="s">
        <v>423</v>
      </c>
      <c r="O85" s="7" t="s">
        <v>424</v>
      </c>
      <c r="P85" s="10"/>
      <c r="Q85" s="7" t="s">
        <v>212</v>
      </c>
      <c r="R85" s="10"/>
      <c r="S85" s="7"/>
      <c r="T85" s="7"/>
      <c r="U85" s="3" t="s">
        <v>59</v>
      </c>
      <c r="V85" s="11"/>
    </row>
    <row r="86" spans="3:22" ht="64.5" customHeight="1" x14ac:dyDescent="0.25">
      <c r="C86" s="3">
        <f t="shared" si="1"/>
        <v>75</v>
      </c>
      <c r="D86" s="2">
        <v>43431</v>
      </c>
      <c r="E86" s="3" t="s">
        <v>238</v>
      </c>
      <c r="F86" s="3" t="s">
        <v>428</v>
      </c>
      <c r="G86" s="2">
        <v>43431</v>
      </c>
      <c r="H86" s="2">
        <v>43431</v>
      </c>
      <c r="I86" s="3" t="s">
        <v>356</v>
      </c>
      <c r="J86" s="3" t="s">
        <v>425</v>
      </c>
      <c r="K86" s="5" t="s">
        <v>426</v>
      </c>
      <c r="L86" s="7" t="s">
        <v>362</v>
      </c>
      <c r="M86" s="7" t="s">
        <v>64</v>
      </c>
      <c r="N86" s="7" t="s">
        <v>136</v>
      </c>
      <c r="O86" s="7" t="s">
        <v>427</v>
      </c>
      <c r="P86" s="10"/>
      <c r="Q86" s="7" t="s">
        <v>212</v>
      </c>
      <c r="R86" s="10"/>
      <c r="S86" s="7"/>
      <c r="T86" s="7"/>
      <c r="U86" s="3" t="s">
        <v>60</v>
      </c>
      <c r="V86" s="11"/>
    </row>
    <row r="87" spans="3:22" ht="64.5" customHeight="1" x14ac:dyDescent="0.25">
      <c r="C87" s="3">
        <f t="shared" si="1"/>
        <v>76</v>
      </c>
      <c r="D87" s="2">
        <v>43431</v>
      </c>
      <c r="E87" s="3" t="s">
        <v>238</v>
      </c>
      <c r="F87" s="3" t="s">
        <v>429</v>
      </c>
      <c r="G87" s="2">
        <v>43431</v>
      </c>
      <c r="H87" s="2">
        <v>43431</v>
      </c>
      <c r="I87" s="3" t="s">
        <v>189</v>
      </c>
      <c r="J87" s="3" t="s">
        <v>339</v>
      </c>
      <c r="K87" s="5"/>
      <c r="L87" s="5"/>
      <c r="M87" s="7"/>
      <c r="N87" s="7"/>
      <c r="O87" s="7"/>
      <c r="P87" s="10"/>
      <c r="Q87" s="7"/>
      <c r="R87" s="10"/>
      <c r="S87" s="7"/>
      <c r="T87" s="7"/>
      <c r="U87" s="3"/>
      <c r="V87" s="11"/>
    </row>
    <row r="88" spans="3:22" ht="64.5" customHeight="1" x14ac:dyDescent="0.25">
      <c r="C88" s="3">
        <f t="shared" si="1"/>
        <v>77</v>
      </c>
      <c r="D88" s="2">
        <v>43427</v>
      </c>
      <c r="E88" s="3" t="s">
        <v>238</v>
      </c>
      <c r="F88" s="3" t="s">
        <v>429</v>
      </c>
      <c r="G88" s="2">
        <v>43431</v>
      </c>
      <c r="H88" s="2">
        <v>43432</v>
      </c>
      <c r="I88" s="3" t="s">
        <v>189</v>
      </c>
      <c r="J88" s="3" t="s">
        <v>339</v>
      </c>
      <c r="K88" s="5"/>
      <c r="L88" s="5"/>
      <c r="M88" s="7" t="s">
        <v>432</v>
      </c>
      <c r="N88" s="7" t="s">
        <v>433</v>
      </c>
      <c r="O88" s="7"/>
      <c r="P88" s="10"/>
      <c r="Q88" s="7"/>
      <c r="R88" s="10"/>
      <c r="S88" s="7"/>
      <c r="T88" s="7"/>
      <c r="U88" s="3" t="s">
        <v>59</v>
      </c>
      <c r="V88" s="11"/>
    </row>
    <row r="89" spans="3:22" ht="64.5" customHeight="1" x14ac:dyDescent="0.25">
      <c r="C89" s="3">
        <f t="shared" si="1"/>
        <v>78</v>
      </c>
      <c r="D89" s="2">
        <v>43427</v>
      </c>
      <c r="E89" s="3" t="s">
        <v>238</v>
      </c>
      <c r="F89" s="3" t="s">
        <v>434</v>
      </c>
      <c r="G89" s="2">
        <v>43431</v>
      </c>
      <c r="H89" s="2">
        <v>43432</v>
      </c>
      <c r="I89" s="3" t="s">
        <v>183</v>
      </c>
      <c r="J89" s="3"/>
      <c r="K89" s="5"/>
      <c r="L89" s="5"/>
      <c r="M89" s="7" t="s">
        <v>64</v>
      </c>
      <c r="N89" s="7" t="s">
        <v>435</v>
      </c>
      <c r="O89" s="7"/>
      <c r="P89" s="10"/>
      <c r="Q89" s="7"/>
      <c r="R89" s="10"/>
      <c r="S89" s="7"/>
      <c r="T89" s="7"/>
      <c r="U89" s="3" t="s">
        <v>59</v>
      </c>
      <c r="V89" s="11"/>
    </row>
    <row r="90" spans="3:22" ht="64.5" customHeight="1" x14ac:dyDescent="0.25">
      <c r="C90" s="3">
        <f t="shared" si="1"/>
        <v>79</v>
      </c>
      <c r="D90" s="2">
        <v>43431</v>
      </c>
      <c r="E90" s="3" t="s">
        <v>238</v>
      </c>
      <c r="F90" s="3" t="s">
        <v>440</v>
      </c>
      <c r="G90" s="2">
        <v>43434</v>
      </c>
      <c r="H90" s="2">
        <v>43434</v>
      </c>
      <c r="I90" s="3" t="s">
        <v>189</v>
      </c>
      <c r="J90" s="3" t="s">
        <v>342</v>
      </c>
      <c r="K90" s="5" t="s">
        <v>462</v>
      </c>
      <c r="L90" s="7"/>
      <c r="M90" s="7" t="s">
        <v>53</v>
      </c>
      <c r="N90" s="7" t="s">
        <v>330</v>
      </c>
      <c r="O90" s="7" t="s">
        <v>332</v>
      </c>
      <c r="P90" s="10"/>
      <c r="Q90" s="7"/>
      <c r="R90" s="10"/>
      <c r="S90" s="7"/>
      <c r="T90" s="7"/>
      <c r="U90" s="3" t="s">
        <v>45</v>
      </c>
      <c r="V90" s="11"/>
    </row>
    <row r="91" spans="3:22" ht="64.5" customHeight="1" x14ac:dyDescent="0.25">
      <c r="C91" s="3">
        <f t="shared" si="1"/>
        <v>80</v>
      </c>
      <c r="D91" s="26">
        <v>43426</v>
      </c>
      <c r="E91" s="25" t="s">
        <v>238</v>
      </c>
      <c r="F91" s="25" t="s">
        <v>442</v>
      </c>
      <c r="G91" s="26">
        <v>43434</v>
      </c>
      <c r="H91" s="26">
        <v>43434</v>
      </c>
      <c r="I91" s="25" t="s">
        <v>189</v>
      </c>
      <c r="J91" s="25" t="s">
        <v>342</v>
      </c>
      <c r="K91" s="27" t="s">
        <v>462</v>
      </c>
      <c r="L91" s="27" t="s">
        <v>364</v>
      </c>
      <c r="M91" s="28" t="s">
        <v>118</v>
      </c>
      <c r="N91" s="28" t="s">
        <v>441</v>
      </c>
      <c r="O91" s="28" t="s">
        <v>463</v>
      </c>
      <c r="P91" s="28" t="s">
        <v>483</v>
      </c>
      <c r="Q91" s="28" t="s">
        <v>212</v>
      </c>
      <c r="R91" s="29">
        <v>43444</v>
      </c>
      <c r="S91" s="28" t="s">
        <v>479</v>
      </c>
      <c r="T91" s="28" t="s">
        <v>512</v>
      </c>
      <c r="U91" s="25" t="s">
        <v>50</v>
      </c>
      <c r="V91" s="49" t="s">
        <v>515</v>
      </c>
    </row>
    <row r="92" spans="3:22" ht="64.5" customHeight="1" x14ac:dyDescent="0.25">
      <c r="C92" s="3">
        <f t="shared" si="1"/>
        <v>81</v>
      </c>
      <c r="D92" s="26">
        <v>43430</v>
      </c>
      <c r="E92" s="25" t="s">
        <v>238</v>
      </c>
      <c r="F92" s="25" t="s">
        <v>334</v>
      </c>
      <c r="G92" s="26" t="s">
        <v>464</v>
      </c>
      <c r="H92" s="26">
        <v>43438</v>
      </c>
      <c r="I92" s="25" t="s">
        <v>335</v>
      </c>
      <c r="J92" s="25" t="s">
        <v>339</v>
      </c>
      <c r="K92" s="27" t="s">
        <v>336</v>
      </c>
      <c r="L92" s="27" t="s">
        <v>263</v>
      </c>
      <c r="M92" s="28" t="s">
        <v>84</v>
      </c>
      <c r="N92" s="28" t="s">
        <v>129</v>
      </c>
      <c r="O92" s="28" t="s">
        <v>256</v>
      </c>
      <c r="P92" s="28" t="s">
        <v>483</v>
      </c>
      <c r="Q92" s="28" t="s">
        <v>212</v>
      </c>
      <c r="R92" s="29">
        <v>43448</v>
      </c>
      <c r="S92" s="28" t="s">
        <v>346</v>
      </c>
      <c r="T92" s="28" t="s">
        <v>511</v>
      </c>
      <c r="U92" s="25" t="s">
        <v>50</v>
      </c>
      <c r="V92" s="49" t="s">
        <v>515</v>
      </c>
    </row>
    <row r="93" spans="3:22" ht="64.5" customHeight="1" x14ac:dyDescent="0.25">
      <c r="C93" s="3">
        <f t="shared" si="1"/>
        <v>82</v>
      </c>
      <c r="D93" s="26">
        <v>43431</v>
      </c>
      <c r="E93" s="25" t="s">
        <v>238</v>
      </c>
      <c r="F93" s="25" t="s">
        <v>465</v>
      </c>
      <c r="G93" s="26">
        <v>43439</v>
      </c>
      <c r="H93" s="25" t="s">
        <v>466</v>
      </c>
      <c r="I93" s="25" t="s">
        <v>267</v>
      </c>
      <c r="J93" s="25" t="s">
        <v>425</v>
      </c>
      <c r="K93" s="27" t="s">
        <v>462</v>
      </c>
      <c r="L93" s="27" t="s">
        <v>346</v>
      </c>
      <c r="M93" s="28" t="s">
        <v>84</v>
      </c>
      <c r="N93" s="28" t="s">
        <v>491</v>
      </c>
      <c r="O93" s="28" t="s">
        <v>467</v>
      </c>
      <c r="P93" s="28" t="s">
        <v>483</v>
      </c>
      <c r="Q93" s="28" t="s">
        <v>212</v>
      </c>
      <c r="R93" s="28" t="s">
        <v>346</v>
      </c>
      <c r="S93" s="28" t="s">
        <v>63</v>
      </c>
      <c r="T93" s="28" t="s">
        <v>63</v>
      </c>
      <c r="U93" s="25" t="s">
        <v>50</v>
      </c>
      <c r="V93" s="25" t="s">
        <v>63</v>
      </c>
    </row>
    <row r="94" spans="3:22" ht="64.5" customHeight="1" x14ac:dyDescent="0.25">
      <c r="C94" s="3">
        <f t="shared" si="1"/>
        <v>83</v>
      </c>
      <c r="D94" s="3"/>
      <c r="E94" s="3"/>
      <c r="F94" s="3" t="s">
        <v>469</v>
      </c>
      <c r="G94" s="3"/>
      <c r="H94" s="3"/>
      <c r="I94" s="3"/>
      <c r="J94" s="3"/>
      <c r="K94" s="5" t="s">
        <v>472</v>
      </c>
      <c r="L94" s="5"/>
      <c r="M94" s="7" t="s">
        <v>123</v>
      </c>
      <c r="N94" s="7" t="s">
        <v>470</v>
      </c>
      <c r="O94" s="7" t="s">
        <v>471</v>
      </c>
      <c r="P94" s="10"/>
      <c r="Q94" s="7"/>
      <c r="R94" s="10"/>
      <c r="S94" s="7"/>
      <c r="T94" s="7"/>
      <c r="U94" s="3"/>
      <c r="V94" s="11" t="s">
        <v>473</v>
      </c>
    </row>
    <row r="95" spans="3:22" ht="64.5" customHeight="1" x14ac:dyDescent="0.25">
      <c r="C95" s="3">
        <f t="shared" si="1"/>
        <v>84</v>
      </c>
      <c r="D95" s="2">
        <v>43434</v>
      </c>
      <c r="E95" s="3" t="s">
        <v>238</v>
      </c>
      <c r="F95" s="3" t="s">
        <v>474</v>
      </c>
      <c r="G95" s="2">
        <v>43445</v>
      </c>
      <c r="H95" s="2">
        <v>43445</v>
      </c>
      <c r="I95" s="3"/>
      <c r="J95" s="3"/>
      <c r="K95" s="5"/>
      <c r="L95" s="5"/>
      <c r="M95" s="7"/>
      <c r="N95" s="7"/>
      <c r="O95" s="7"/>
      <c r="P95" s="10"/>
      <c r="Q95" s="7"/>
      <c r="R95" s="10"/>
      <c r="S95" s="7"/>
      <c r="T95" s="7"/>
      <c r="U95" s="3" t="s">
        <v>59</v>
      </c>
      <c r="V95" s="11"/>
    </row>
    <row r="96" spans="3:22" ht="64.5" customHeight="1" x14ac:dyDescent="0.25">
      <c r="C96" s="3">
        <f t="shared" si="1"/>
        <v>85</v>
      </c>
      <c r="D96" s="26">
        <v>43432</v>
      </c>
      <c r="E96" s="25" t="s">
        <v>21</v>
      </c>
      <c r="F96" s="25" t="s">
        <v>475</v>
      </c>
      <c r="G96" s="26">
        <v>43439</v>
      </c>
      <c r="H96" s="26">
        <v>43439</v>
      </c>
      <c r="I96" s="25" t="s">
        <v>183</v>
      </c>
      <c r="J96" s="25" t="s">
        <v>340</v>
      </c>
      <c r="K96" s="27" t="s">
        <v>477</v>
      </c>
      <c r="L96" s="27" t="s">
        <v>264</v>
      </c>
      <c r="M96" s="28" t="s">
        <v>57</v>
      </c>
      <c r="N96" s="28" t="s">
        <v>476</v>
      </c>
      <c r="O96" s="28" t="s">
        <v>481</v>
      </c>
      <c r="P96" s="28" t="s">
        <v>483</v>
      </c>
      <c r="Q96" s="28" t="s">
        <v>212</v>
      </c>
      <c r="R96" s="29">
        <v>43460</v>
      </c>
      <c r="S96" s="28"/>
      <c r="T96" s="16"/>
      <c r="U96" s="25" t="s">
        <v>50</v>
      </c>
      <c r="V96" s="30" t="s">
        <v>504</v>
      </c>
    </row>
    <row r="97" spans="3:22" ht="64.5" customHeight="1" x14ac:dyDescent="0.25">
      <c r="C97" s="3">
        <f t="shared" si="1"/>
        <v>86</v>
      </c>
      <c r="D97" s="2">
        <v>43431</v>
      </c>
      <c r="E97" s="3" t="s">
        <v>238</v>
      </c>
      <c r="F97" s="3" t="s">
        <v>440</v>
      </c>
      <c r="G97" s="2">
        <v>43439</v>
      </c>
      <c r="H97" s="2">
        <v>43439</v>
      </c>
      <c r="I97" s="3" t="s">
        <v>189</v>
      </c>
      <c r="J97" s="3" t="s">
        <v>342</v>
      </c>
      <c r="K97" s="5" t="s">
        <v>478</v>
      </c>
      <c r="L97" s="5"/>
      <c r="M97" s="7" t="s">
        <v>53</v>
      </c>
      <c r="N97" s="7" t="s">
        <v>330</v>
      </c>
      <c r="O97" s="7" t="s">
        <v>332</v>
      </c>
      <c r="P97" s="10"/>
      <c r="Q97" s="7"/>
      <c r="R97" s="10"/>
      <c r="S97" s="7"/>
      <c r="T97" s="7"/>
      <c r="U97" s="3" t="s">
        <v>45</v>
      </c>
      <c r="V97" s="8"/>
    </row>
    <row r="98" spans="3:22" ht="64.5" customHeight="1" x14ac:dyDescent="0.25">
      <c r="C98" s="3">
        <f t="shared" si="1"/>
        <v>87</v>
      </c>
      <c r="D98" s="25"/>
      <c r="E98" s="25" t="s">
        <v>21</v>
      </c>
      <c r="F98" s="25" t="s">
        <v>492</v>
      </c>
      <c r="G98" s="26">
        <v>43445</v>
      </c>
      <c r="H98" s="26">
        <v>43445</v>
      </c>
      <c r="I98" s="25" t="s">
        <v>239</v>
      </c>
      <c r="J98" s="25" t="s">
        <v>340</v>
      </c>
      <c r="K98" s="27" t="s">
        <v>535</v>
      </c>
      <c r="L98" s="27" t="s">
        <v>364</v>
      </c>
      <c r="M98" s="28" t="s">
        <v>77</v>
      </c>
      <c r="N98" s="28" t="s">
        <v>493</v>
      </c>
      <c r="O98" s="28" t="s">
        <v>508</v>
      </c>
      <c r="P98" s="28" t="s">
        <v>483</v>
      </c>
      <c r="Q98" s="28" t="s">
        <v>212</v>
      </c>
      <c r="R98" s="28" t="s">
        <v>346</v>
      </c>
      <c r="S98" s="28" t="s">
        <v>537</v>
      </c>
      <c r="T98" s="28" t="s">
        <v>536</v>
      </c>
      <c r="U98" s="25" t="s">
        <v>50</v>
      </c>
      <c r="V98" s="49" t="s">
        <v>515</v>
      </c>
    </row>
    <row r="99" spans="3:22" ht="63.75" customHeight="1" x14ac:dyDescent="0.25">
      <c r="C99" s="3">
        <f t="shared" si="1"/>
        <v>88</v>
      </c>
      <c r="D99" s="3"/>
      <c r="E99" s="3"/>
      <c r="F99" s="3" t="s">
        <v>494</v>
      </c>
      <c r="G99" s="3"/>
      <c r="H99" s="3"/>
      <c r="I99" s="3"/>
      <c r="J99" s="3"/>
      <c r="K99" s="5"/>
      <c r="L99" s="5"/>
      <c r="M99" s="7"/>
      <c r="N99" s="7"/>
      <c r="O99" s="7"/>
      <c r="P99" s="10"/>
      <c r="Q99" s="7"/>
      <c r="R99" s="10"/>
      <c r="S99" s="7"/>
      <c r="T99" s="7"/>
      <c r="U99" s="3" t="s">
        <v>59</v>
      </c>
      <c r="V99" s="8"/>
    </row>
    <row r="100" spans="3:22" ht="63.75" customHeight="1" x14ac:dyDescent="0.25">
      <c r="C100" s="3">
        <f t="shared" si="1"/>
        <v>89</v>
      </c>
      <c r="D100" s="2">
        <v>43439</v>
      </c>
      <c r="E100" s="3" t="s">
        <v>21</v>
      </c>
      <c r="F100" s="3" t="s">
        <v>495</v>
      </c>
      <c r="G100" s="2">
        <v>43444</v>
      </c>
      <c r="H100" s="2">
        <v>43444</v>
      </c>
      <c r="I100" s="3" t="s">
        <v>501</v>
      </c>
      <c r="J100" s="3" t="s">
        <v>341</v>
      </c>
      <c r="K100" s="5" t="s">
        <v>496</v>
      </c>
      <c r="L100" s="5" t="s">
        <v>497</v>
      </c>
      <c r="M100" s="7" t="s">
        <v>498</v>
      </c>
      <c r="N100" s="7" t="s">
        <v>88</v>
      </c>
      <c r="O100" s="7" t="s">
        <v>499</v>
      </c>
      <c r="P100" s="10"/>
      <c r="Q100" s="7"/>
      <c r="R100" s="10"/>
      <c r="S100" s="7"/>
      <c r="T100" s="7"/>
      <c r="U100" s="3" t="s">
        <v>59</v>
      </c>
      <c r="V100" s="8"/>
    </row>
    <row r="101" spans="3:22" ht="63.75" customHeight="1" x14ac:dyDescent="0.25">
      <c r="C101" s="3">
        <f t="shared" si="1"/>
        <v>90</v>
      </c>
      <c r="D101" s="2">
        <v>43441</v>
      </c>
      <c r="E101" s="3" t="s">
        <v>238</v>
      </c>
      <c r="F101" s="3" t="s">
        <v>500</v>
      </c>
      <c r="G101" s="2">
        <v>43444</v>
      </c>
      <c r="H101" s="2">
        <v>43444</v>
      </c>
      <c r="I101" s="3" t="s">
        <v>501</v>
      </c>
      <c r="J101" s="3" t="s">
        <v>366</v>
      </c>
      <c r="K101" s="5"/>
      <c r="L101" s="5"/>
      <c r="M101" s="7" t="s">
        <v>43</v>
      </c>
      <c r="N101" s="7" t="s">
        <v>164</v>
      </c>
      <c r="O101" s="7" t="s">
        <v>385</v>
      </c>
      <c r="P101" s="10"/>
      <c r="Q101" s="7"/>
      <c r="R101" s="10"/>
      <c r="S101" s="7"/>
      <c r="T101" s="7"/>
      <c r="U101" s="3" t="s">
        <v>45</v>
      </c>
      <c r="V101" s="8"/>
    </row>
    <row r="102" spans="3:22" ht="63.75" customHeight="1" x14ac:dyDescent="0.25">
      <c r="C102" s="3">
        <f t="shared" si="1"/>
        <v>91</v>
      </c>
      <c r="D102" s="2">
        <v>43441</v>
      </c>
      <c r="E102" s="3" t="s">
        <v>238</v>
      </c>
      <c r="F102" s="3" t="s">
        <v>502</v>
      </c>
      <c r="G102" s="2">
        <v>43444</v>
      </c>
      <c r="H102" s="2">
        <v>43444</v>
      </c>
      <c r="I102" s="3" t="s">
        <v>181</v>
      </c>
      <c r="J102" s="3" t="s">
        <v>340</v>
      </c>
      <c r="K102" s="5" t="s">
        <v>518</v>
      </c>
      <c r="L102" s="7" t="s">
        <v>362</v>
      </c>
      <c r="M102" s="7" t="s">
        <v>64</v>
      </c>
      <c r="N102" s="7" t="s">
        <v>136</v>
      </c>
      <c r="O102" s="7" t="s">
        <v>350</v>
      </c>
      <c r="P102" s="10"/>
      <c r="Q102" s="7"/>
      <c r="R102" s="10"/>
      <c r="S102" s="7"/>
      <c r="T102" s="7"/>
      <c r="U102" s="3" t="s">
        <v>60</v>
      </c>
      <c r="V102" s="8" t="s">
        <v>517</v>
      </c>
    </row>
    <row r="103" spans="3:22" ht="63.75" customHeight="1" x14ac:dyDescent="0.25">
      <c r="C103" s="3">
        <f t="shared" si="1"/>
        <v>92</v>
      </c>
      <c r="D103" s="2">
        <v>43441</v>
      </c>
      <c r="E103" s="3" t="s">
        <v>238</v>
      </c>
      <c r="F103" s="3" t="s">
        <v>503</v>
      </c>
      <c r="G103" s="2">
        <v>43444</v>
      </c>
      <c r="H103" s="2">
        <v>43444</v>
      </c>
      <c r="I103" s="3" t="s">
        <v>181</v>
      </c>
      <c r="J103" s="3" t="s">
        <v>340</v>
      </c>
      <c r="K103" s="5" t="s">
        <v>516</v>
      </c>
      <c r="L103" s="7" t="s">
        <v>362</v>
      </c>
      <c r="M103" s="7" t="s">
        <v>64</v>
      </c>
      <c r="N103" s="7" t="s">
        <v>136</v>
      </c>
      <c r="O103" s="7" t="s">
        <v>350</v>
      </c>
      <c r="P103" s="10"/>
      <c r="Q103" s="7"/>
      <c r="R103" s="10"/>
      <c r="S103" s="7"/>
      <c r="T103" s="7"/>
      <c r="U103" s="3" t="s">
        <v>60</v>
      </c>
      <c r="V103" s="8" t="s">
        <v>517</v>
      </c>
    </row>
    <row r="104" spans="3:22" ht="61.5" customHeight="1" x14ac:dyDescent="0.25">
      <c r="C104" s="3">
        <f t="shared" si="1"/>
        <v>93</v>
      </c>
      <c r="D104" s="26">
        <v>43444</v>
      </c>
      <c r="E104" s="25" t="s">
        <v>21</v>
      </c>
      <c r="F104" s="25" t="s">
        <v>507</v>
      </c>
      <c r="G104" s="26">
        <v>43445</v>
      </c>
      <c r="H104" s="26">
        <v>43445</v>
      </c>
      <c r="I104" s="25" t="s">
        <v>189</v>
      </c>
      <c r="J104" s="25" t="s">
        <v>340</v>
      </c>
      <c r="K104" s="27" t="s">
        <v>506</v>
      </c>
      <c r="L104" s="27" t="s">
        <v>264</v>
      </c>
      <c r="M104" s="28" t="s">
        <v>57</v>
      </c>
      <c r="N104" s="28" t="s">
        <v>505</v>
      </c>
      <c r="O104" s="28" t="s">
        <v>510</v>
      </c>
      <c r="P104" s="28" t="s">
        <v>483</v>
      </c>
      <c r="Q104" s="28" t="s">
        <v>212</v>
      </c>
      <c r="R104" s="28" t="s">
        <v>346</v>
      </c>
      <c r="S104" s="28"/>
      <c r="T104" s="16"/>
      <c r="U104" s="25" t="s">
        <v>50</v>
      </c>
      <c r="V104" s="50" t="s">
        <v>509</v>
      </c>
    </row>
    <row r="105" spans="3:22" s="33" customFormat="1" ht="77.25" customHeight="1" x14ac:dyDescent="0.25">
      <c r="C105" s="3">
        <f t="shared" si="1"/>
        <v>94</v>
      </c>
      <c r="D105" s="26">
        <v>43335</v>
      </c>
      <c r="E105" s="26" t="s">
        <v>238</v>
      </c>
      <c r="F105" s="28" t="s">
        <v>112</v>
      </c>
      <c r="G105" s="26">
        <v>43389</v>
      </c>
      <c r="H105" s="26">
        <v>43375</v>
      </c>
      <c r="I105" s="26" t="s">
        <v>188</v>
      </c>
      <c r="J105" s="26" t="s">
        <v>342</v>
      </c>
      <c r="K105" s="27" t="s">
        <v>115</v>
      </c>
      <c r="L105" s="27" t="s">
        <v>362</v>
      </c>
      <c r="M105" s="28" t="s">
        <v>84</v>
      </c>
      <c r="N105" s="28" t="s">
        <v>114</v>
      </c>
      <c r="O105" s="28" t="s">
        <v>455</v>
      </c>
      <c r="P105" s="28" t="s">
        <v>483</v>
      </c>
      <c r="Q105" s="28" t="s">
        <v>212</v>
      </c>
      <c r="R105" s="28" t="s">
        <v>346</v>
      </c>
      <c r="S105" s="28" t="s">
        <v>456</v>
      </c>
      <c r="T105" s="28" t="s">
        <v>514</v>
      </c>
      <c r="U105" s="25" t="s">
        <v>50</v>
      </c>
      <c r="V105" s="49" t="s">
        <v>515</v>
      </c>
    </row>
    <row r="106" spans="3:22" ht="63.75" customHeight="1" x14ac:dyDescent="0.25">
      <c r="C106" s="3">
        <f t="shared" si="1"/>
        <v>95</v>
      </c>
      <c r="D106" s="26">
        <v>43444</v>
      </c>
      <c r="E106" s="25" t="s">
        <v>238</v>
      </c>
      <c r="F106" s="25" t="s">
        <v>519</v>
      </c>
      <c r="G106" s="26">
        <v>43451</v>
      </c>
      <c r="H106" s="26">
        <v>43451</v>
      </c>
      <c r="I106" s="25" t="s">
        <v>184</v>
      </c>
      <c r="J106" s="25" t="s">
        <v>425</v>
      </c>
      <c r="K106" s="54" t="s">
        <v>520</v>
      </c>
      <c r="L106" s="27" t="s">
        <v>263</v>
      </c>
      <c r="M106" s="28" t="s">
        <v>84</v>
      </c>
      <c r="N106" s="28" t="s">
        <v>129</v>
      </c>
      <c r="O106" s="28" t="s">
        <v>256</v>
      </c>
      <c r="P106" s="28" t="s">
        <v>483</v>
      </c>
      <c r="Q106" s="28" t="s">
        <v>212</v>
      </c>
      <c r="R106" s="29">
        <v>43448</v>
      </c>
      <c r="S106" s="28" t="s">
        <v>539</v>
      </c>
      <c r="T106" s="28" t="s">
        <v>538</v>
      </c>
      <c r="U106" s="25" t="s">
        <v>50</v>
      </c>
      <c r="V106" s="49" t="s">
        <v>515</v>
      </c>
    </row>
    <row r="107" spans="3:22" ht="63.75" customHeight="1" x14ac:dyDescent="0.25">
      <c r="C107" s="3">
        <f t="shared" si="1"/>
        <v>96</v>
      </c>
      <c r="D107" s="2">
        <v>43440</v>
      </c>
      <c r="E107" s="3" t="s">
        <v>238</v>
      </c>
      <c r="F107" s="3" t="s">
        <v>521</v>
      </c>
      <c r="G107" s="2">
        <v>43451</v>
      </c>
      <c r="H107" s="2">
        <v>43451</v>
      </c>
      <c r="I107" s="3"/>
      <c r="J107" s="3"/>
      <c r="K107" s="14"/>
      <c r="L107" s="14"/>
      <c r="M107" s="7" t="s">
        <v>43</v>
      </c>
      <c r="N107" s="7" t="s">
        <v>311</v>
      </c>
      <c r="O107" s="7" t="s">
        <v>313</v>
      </c>
      <c r="P107" s="10"/>
      <c r="Q107" s="7"/>
      <c r="R107" s="10"/>
      <c r="S107" s="7"/>
      <c r="T107" s="7"/>
      <c r="U107" s="3" t="s">
        <v>45</v>
      </c>
      <c r="V107" s="35"/>
    </row>
    <row r="108" spans="3:22" ht="63.75" customHeight="1" x14ac:dyDescent="0.25">
      <c r="C108" s="3">
        <f t="shared" si="1"/>
        <v>97</v>
      </c>
      <c r="D108" s="2">
        <v>43441</v>
      </c>
      <c r="E108" s="3" t="s">
        <v>238</v>
      </c>
      <c r="F108" s="3" t="s">
        <v>522</v>
      </c>
      <c r="G108" s="2">
        <v>43451</v>
      </c>
      <c r="H108" s="2">
        <v>43451</v>
      </c>
      <c r="I108" s="3"/>
      <c r="J108" s="3"/>
      <c r="K108" s="14"/>
      <c r="L108" s="14"/>
      <c r="M108" s="15" t="s">
        <v>218</v>
      </c>
      <c r="N108" s="15" t="s">
        <v>523</v>
      </c>
      <c r="O108" s="15" t="s">
        <v>415</v>
      </c>
      <c r="P108" s="42"/>
      <c r="Q108" s="15"/>
      <c r="R108" s="42"/>
      <c r="S108" s="15"/>
      <c r="T108" s="15"/>
      <c r="U108" s="3" t="s">
        <v>45</v>
      </c>
      <c r="V108" s="8"/>
    </row>
    <row r="109" spans="3:22" ht="63.75" customHeight="1" x14ac:dyDescent="0.25">
      <c r="C109" s="3">
        <f t="shared" si="1"/>
        <v>98</v>
      </c>
      <c r="D109" s="26">
        <v>43430</v>
      </c>
      <c r="E109" s="26" t="s">
        <v>269</v>
      </c>
      <c r="F109" s="25" t="s">
        <v>528</v>
      </c>
      <c r="G109" s="26">
        <v>43451</v>
      </c>
      <c r="H109" s="26">
        <v>43451</v>
      </c>
      <c r="I109" s="29" t="s">
        <v>266</v>
      </c>
      <c r="J109" s="26"/>
      <c r="K109" s="28" t="s">
        <v>3</v>
      </c>
      <c r="L109" s="25" t="s">
        <v>346</v>
      </c>
      <c r="M109" s="28" t="s">
        <v>123</v>
      </c>
      <c r="N109" s="28" t="s">
        <v>142</v>
      </c>
      <c r="O109" s="28" t="s">
        <v>438</v>
      </c>
      <c r="P109" s="28" t="s">
        <v>483</v>
      </c>
      <c r="Q109" s="28" t="s">
        <v>212</v>
      </c>
      <c r="R109" s="28" t="s">
        <v>346</v>
      </c>
      <c r="S109" s="28" t="s">
        <v>346</v>
      </c>
      <c r="T109" s="28" t="s">
        <v>346</v>
      </c>
      <c r="U109" s="25" t="s">
        <v>50</v>
      </c>
      <c r="V109" s="27" t="s">
        <v>534</v>
      </c>
    </row>
    <row r="110" spans="3:22" ht="63.75" customHeight="1" x14ac:dyDescent="0.25">
      <c r="C110" s="3">
        <f t="shared" si="1"/>
        <v>99</v>
      </c>
      <c r="D110" s="2">
        <v>43447</v>
      </c>
      <c r="E110" s="3" t="s">
        <v>238</v>
      </c>
      <c r="F110" s="3" t="s">
        <v>525</v>
      </c>
      <c r="G110" s="2">
        <v>43451</v>
      </c>
      <c r="H110" s="2">
        <v>43451</v>
      </c>
      <c r="I110" s="3"/>
      <c r="J110" s="3"/>
      <c r="K110" s="14"/>
      <c r="L110" s="14"/>
      <c r="M110" s="15" t="s">
        <v>43</v>
      </c>
      <c r="N110" s="15" t="s">
        <v>44</v>
      </c>
      <c r="O110" s="15" t="s">
        <v>526</v>
      </c>
      <c r="P110" s="42"/>
      <c r="Q110" s="15"/>
      <c r="R110" s="42"/>
      <c r="S110" s="15"/>
      <c r="T110" s="15"/>
      <c r="U110" s="3" t="s">
        <v>45</v>
      </c>
      <c r="V110" s="8"/>
    </row>
    <row r="111" spans="3:22" ht="63.75" customHeight="1" x14ac:dyDescent="0.25">
      <c r="C111" s="3">
        <f t="shared" si="1"/>
        <v>100</v>
      </c>
      <c r="D111" s="2">
        <v>43447</v>
      </c>
      <c r="E111" s="13" t="s">
        <v>238</v>
      </c>
      <c r="F111" s="3" t="s">
        <v>102</v>
      </c>
      <c r="G111" s="2">
        <v>43451</v>
      </c>
      <c r="H111" s="2">
        <v>43451</v>
      </c>
      <c r="I111" s="3"/>
      <c r="J111" s="3"/>
      <c r="K111" s="14"/>
      <c r="L111" s="14"/>
      <c r="M111" s="15" t="s">
        <v>73</v>
      </c>
      <c r="N111" s="15" t="s">
        <v>74</v>
      </c>
      <c r="O111" s="15" t="s">
        <v>527</v>
      </c>
      <c r="P111" s="42"/>
      <c r="Q111" s="15"/>
      <c r="R111" s="42"/>
      <c r="S111" s="15"/>
      <c r="T111" s="15"/>
      <c r="U111" s="3" t="s">
        <v>45</v>
      </c>
      <c r="V111" s="8"/>
    </row>
    <row r="112" spans="3:22" ht="63.75" customHeight="1" x14ac:dyDescent="0.25">
      <c r="C112" s="3">
        <f t="shared" si="1"/>
        <v>101</v>
      </c>
      <c r="D112" s="26">
        <v>43432</v>
      </c>
      <c r="E112" s="25" t="s">
        <v>238</v>
      </c>
      <c r="F112" s="25" t="s">
        <v>524</v>
      </c>
      <c r="G112" s="26">
        <v>43451</v>
      </c>
      <c r="H112" s="26">
        <v>43451</v>
      </c>
      <c r="I112" s="29" t="s">
        <v>266</v>
      </c>
      <c r="J112" s="55"/>
      <c r="K112" s="28" t="s">
        <v>532</v>
      </c>
      <c r="L112" s="25" t="s">
        <v>346</v>
      </c>
      <c r="M112" s="25" t="s">
        <v>84</v>
      </c>
      <c r="N112" s="25" t="s">
        <v>129</v>
      </c>
      <c r="O112" s="28" t="s">
        <v>256</v>
      </c>
      <c r="P112" s="28" t="s">
        <v>483</v>
      </c>
      <c r="Q112" s="28" t="s">
        <v>212</v>
      </c>
      <c r="R112" s="28" t="s">
        <v>346</v>
      </c>
      <c r="S112" s="28" t="s">
        <v>346</v>
      </c>
      <c r="T112" s="28" t="s">
        <v>346</v>
      </c>
      <c r="U112" s="25" t="s">
        <v>50</v>
      </c>
      <c r="V112" s="27" t="s">
        <v>533</v>
      </c>
    </row>
    <row r="113" spans="3:22" ht="63.75" customHeight="1" x14ac:dyDescent="0.25">
      <c r="C113" s="3">
        <f t="shared" si="1"/>
        <v>102</v>
      </c>
      <c r="D113" s="3"/>
      <c r="E113" s="3"/>
      <c r="F113" s="3" t="s">
        <v>529</v>
      </c>
      <c r="G113" s="3"/>
      <c r="H113" s="3"/>
      <c r="I113" s="3"/>
      <c r="J113" s="3"/>
      <c r="K113" s="14"/>
      <c r="L113" s="14"/>
      <c r="M113" s="7" t="s">
        <v>53</v>
      </c>
      <c r="N113" s="7" t="s">
        <v>330</v>
      </c>
      <c r="O113" s="14"/>
      <c r="P113" s="14"/>
      <c r="Q113" s="14"/>
      <c r="R113" s="14"/>
      <c r="S113" s="14"/>
      <c r="T113" s="14"/>
      <c r="U113" s="3" t="s">
        <v>45</v>
      </c>
      <c r="V113" s="8"/>
    </row>
    <row r="114" spans="3:22" ht="63.75" customHeight="1" x14ac:dyDescent="0.25">
      <c r="C114" s="3">
        <f t="shared" si="1"/>
        <v>103</v>
      </c>
      <c r="D114" s="3"/>
      <c r="E114" s="3"/>
      <c r="F114" s="3" t="s">
        <v>530</v>
      </c>
      <c r="G114" s="3"/>
      <c r="H114" s="3"/>
      <c r="I114" s="3"/>
      <c r="J114" s="3"/>
      <c r="K114" s="14"/>
      <c r="L114" s="14"/>
      <c r="M114" s="14" t="s">
        <v>422</v>
      </c>
      <c r="N114" s="14" t="s">
        <v>531</v>
      </c>
      <c r="O114" s="14"/>
      <c r="P114" s="14"/>
      <c r="Q114" s="14"/>
      <c r="R114" s="14"/>
      <c r="S114" s="14"/>
      <c r="T114" s="14"/>
      <c r="U114" s="3" t="s">
        <v>59</v>
      </c>
      <c r="V114" s="8"/>
    </row>
    <row r="115" spans="3:22" ht="63.75" customHeight="1" x14ac:dyDescent="0.25">
      <c r="C115" s="3">
        <f t="shared" si="1"/>
        <v>104</v>
      </c>
      <c r="D115" s="3"/>
      <c r="E115" s="3"/>
      <c r="F115" s="3"/>
      <c r="G115" s="3"/>
      <c r="H115" s="3"/>
      <c r="I115" s="3"/>
      <c r="J115" s="3"/>
      <c r="K115" s="14"/>
      <c r="L115" s="14"/>
      <c r="M115" s="14"/>
      <c r="N115" s="14"/>
      <c r="O115" s="14"/>
      <c r="P115" s="14"/>
      <c r="Q115" s="14"/>
      <c r="R115" s="14"/>
      <c r="S115" s="14"/>
      <c r="T115" s="14"/>
      <c r="U115" s="3"/>
      <c r="V115" s="8"/>
    </row>
    <row r="116" spans="3:22" ht="63.75" customHeight="1" x14ac:dyDescent="0.25">
      <c r="C116" s="3">
        <f t="shared" si="1"/>
        <v>105</v>
      </c>
      <c r="D116" s="3"/>
      <c r="E116" s="3"/>
      <c r="F116" s="3"/>
      <c r="G116" s="3"/>
      <c r="H116" s="3"/>
      <c r="I116" s="3"/>
      <c r="J116" s="3"/>
      <c r="K116" s="14"/>
      <c r="L116" s="14"/>
      <c r="M116" s="14"/>
      <c r="N116" s="14"/>
      <c r="O116" s="14"/>
      <c r="P116" s="14"/>
      <c r="Q116" s="14"/>
      <c r="R116" s="14"/>
      <c r="S116" s="14"/>
      <c r="T116" s="14"/>
      <c r="U116" s="3"/>
      <c r="V116" s="8"/>
    </row>
    <row r="117" spans="3:22" ht="63.75" customHeight="1" x14ac:dyDescent="0.25">
      <c r="C117" s="3">
        <f t="shared" si="1"/>
        <v>106</v>
      </c>
      <c r="D117" s="2">
        <v>43830</v>
      </c>
      <c r="E117" s="3" t="s">
        <v>238</v>
      </c>
      <c r="F117" s="3" t="s">
        <v>540</v>
      </c>
      <c r="G117" s="3"/>
      <c r="H117" s="3"/>
      <c r="I117" s="3"/>
      <c r="J117" s="3"/>
      <c r="K117" s="14"/>
      <c r="L117" s="14"/>
      <c r="M117" s="14" t="s">
        <v>64</v>
      </c>
      <c r="N117" s="14" t="s">
        <v>541</v>
      </c>
      <c r="O117" s="14"/>
      <c r="P117" s="14"/>
      <c r="Q117" s="14"/>
      <c r="R117" s="14"/>
      <c r="S117" s="14"/>
      <c r="T117" s="14"/>
      <c r="U117" s="3" t="s">
        <v>59</v>
      </c>
      <c r="V117" s="8"/>
    </row>
    <row r="118" spans="3:22" ht="63.75" customHeight="1" x14ac:dyDescent="0.25">
      <c r="C118" s="3">
        <f t="shared" si="1"/>
        <v>107</v>
      </c>
      <c r="D118" s="2">
        <v>43830</v>
      </c>
      <c r="E118" s="3" t="s">
        <v>238</v>
      </c>
      <c r="F118" s="3" t="s">
        <v>542</v>
      </c>
      <c r="G118" s="3"/>
      <c r="H118" s="3"/>
      <c r="I118" s="3"/>
      <c r="J118" s="3"/>
      <c r="K118" s="14"/>
      <c r="L118" s="14"/>
      <c r="M118" s="14" t="s">
        <v>432</v>
      </c>
      <c r="N118" s="14" t="s">
        <v>433</v>
      </c>
      <c r="O118" s="14"/>
      <c r="P118" s="14"/>
      <c r="Q118" s="14"/>
      <c r="R118" s="14"/>
      <c r="S118" s="14"/>
      <c r="T118" s="14"/>
      <c r="U118" s="3" t="s">
        <v>59</v>
      </c>
      <c r="V118" s="8"/>
    </row>
    <row r="119" spans="3:22" ht="63.75" customHeight="1" x14ac:dyDescent="0.25">
      <c r="C119" s="3">
        <f t="shared" si="1"/>
        <v>108</v>
      </c>
      <c r="D119" s="3"/>
      <c r="E119" s="3"/>
      <c r="F119" s="3"/>
      <c r="G119" s="3"/>
      <c r="H119" s="3"/>
      <c r="I119" s="3"/>
      <c r="J119" s="3"/>
      <c r="K119" s="14"/>
      <c r="L119" s="14"/>
      <c r="M119" s="14"/>
      <c r="N119" s="14"/>
      <c r="O119" s="14"/>
      <c r="P119" s="14"/>
      <c r="Q119" s="14"/>
      <c r="R119" s="14"/>
      <c r="S119" s="14"/>
      <c r="T119" s="14"/>
      <c r="U119" s="3"/>
      <c r="V119" s="8"/>
    </row>
    <row r="120" spans="3:22" ht="63.75" customHeight="1" x14ac:dyDescent="0.25">
      <c r="C120" s="3">
        <f t="shared" si="1"/>
        <v>109</v>
      </c>
      <c r="D120" s="3"/>
      <c r="E120" s="3"/>
      <c r="F120" s="3"/>
      <c r="G120" s="3"/>
      <c r="H120" s="3"/>
      <c r="I120" s="3"/>
      <c r="J120" s="3"/>
      <c r="K120" s="14"/>
      <c r="L120" s="14"/>
      <c r="M120" s="14"/>
      <c r="N120" s="14"/>
      <c r="O120" s="14"/>
      <c r="P120" s="14"/>
      <c r="Q120" s="14"/>
      <c r="R120" s="14"/>
      <c r="S120" s="14"/>
      <c r="T120" s="14"/>
      <c r="U120" s="3"/>
      <c r="V120" s="8"/>
    </row>
    <row r="121" spans="3:22" ht="63.75" customHeight="1" x14ac:dyDescent="0.25">
      <c r="C121" s="3">
        <f t="shared" si="1"/>
        <v>110</v>
      </c>
      <c r="D121" s="3"/>
      <c r="E121" s="3"/>
      <c r="F121" s="3"/>
      <c r="G121" s="3"/>
      <c r="H121" s="3"/>
      <c r="I121" s="3"/>
      <c r="J121" s="3"/>
      <c r="K121" s="14"/>
      <c r="L121" s="14"/>
      <c r="M121" s="14"/>
      <c r="N121" s="14"/>
      <c r="O121" s="14"/>
      <c r="P121" s="14"/>
      <c r="Q121" s="14"/>
      <c r="R121" s="14"/>
      <c r="S121" s="14"/>
      <c r="T121" s="14"/>
      <c r="U121" s="3"/>
      <c r="V121" s="8"/>
    </row>
    <row r="122" spans="3:22" ht="63.75" customHeight="1" x14ac:dyDescent="0.25">
      <c r="C122" s="3">
        <f t="shared" si="1"/>
        <v>111</v>
      </c>
      <c r="D122" s="3"/>
      <c r="E122" s="3"/>
      <c r="F122" s="3"/>
      <c r="G122" s="3"/>
      <c r="H122" s="3"/>
      <c r="I122" s="3"/>
      <c r="J122" s="3"/>
      <c r="K122" s="14"/>
      <c r="L122" s="14"/>
      <c r="M122" s="14"/>
      <c r="N122" s="14"/>
      <c r="O122" s="14"/>
      <c r="P122" s="14"/>
      <c r="Q122" s="14"/>
      <c r="R122" s="14"/>
      <c r="S122" s="14"/>
      <c r="T122" s="14"/>
      <c r="U122" s="3"/>
      <c r="V122" s="8"/>
    </row>
    <row r="123" spans="3:22" ht="63.75" customHeight="1" x14ac:dyDescent="0.25">
      <c r="C123" s="3">
        <f t="shared" si="1"/>
        <v>112</v>
      </c>
      <c r="D123" s="3"/>
      <c r="E123" s="3"/>
      <c r="F123" s="3"/>
      <c r="G123" s="3"/>
      <c r="H123" s="3"/>
      <c r="I123" s="3"/>
      <c r="J123" s="3"/>
      <c r="K123" s="14"/>
      <c r="L123" s="14"/>
      <c r="M123" s="14"/>
      <c r="N123" s="14"/>
      <c r="O123" s="14"/>
      <c r="P123" s="14"/>
      <c r="Q123" s="14"/>
      <c r="R123" s="14"/>
      <c r="S123" s="14"/>
      <c r="T123" s="14"/>
      <c r="U123" s="3"/>
      <c r="V123" s="8"/>
    </row>
    <row r="124" spans="3:22" ht="63.75" customHeight="1" x14ac:dyDescent="0.25">
      <c r="C124" s="3">
        <f t="shared" si="1"/>
        <v>113</v>
      </c>
      <c r="D124" s="3"/>
      <c r="E124" s="3"/>
      <c r="F124" s="3"/>
      <c r="G124" s="3"/>
      <c r="H124" s="3"/>
      <c r="I124" s="3"/>
      <c r="J124" s="3"/>
      <c r="K124" s="14"/>
      <c r="L124" s="14"/>
      <c r="M124" s="14"/>
      <c r="N124" s="14"/>
      <c r="O124" s="14"/>
      <c r="P124" s="14"/>
      <c r="Q124" s="14"/>
      <c r="R124" s="14"/>
      <c r="S124" s="14"/>
      <c r="T124" s="14"/>
      <c r="U124" s="3"/>
      <c r="V124" s="8"/>
    </row>
    <row r="125" spans="3:22" ht="63.75" customHeight="1" x14ac:dyDescent="0.25">
      <c r="C125" s="3">
        <f t="shared" si="1"/>
        <v>114</v>
      </c>
      <c r="D125" s="3"/>
      <c r="E125" s="3"/>
      <c r="F125" s="3"/>
      <c r="G125" s="3"/>
      <c r="H125" s="3"/>
      <c r="I125" s="3"/>
      <c r="J125" s="3"/>
      <c r="K125" s="14"/>
      <c r="L125" s="14"/>
      <c r="M125" s="14"/>
      <c r="N125" s="14"/>
      <c r="O125" s="14"/>
      <c r="P125" s="14"/>
      <c r="Q125" s="14"/>
      <c r="R125" s="14"/>
      <c r="S125" s="14"/>
      <c r="T125" s="14"/>
      <c r="U125" s="3"/>
      <c r="V125" s="8"/>
    </row>
    <row r="126" spans="3:22" ht="63.75" customHeight="1" x14ac:dyDescent="0.25">
      <c r="C126" s="3">
        <f t="shared" si="1"/>
        <v>115</v>
      </c>
      <c r="D126" s="3"/>
      <c r="E126" s="3"/>
      <c r="F126" s="3"/>
      <c r="G126" s="3"/>
      <c r="H126" s="3"/>
      <c r="I126" s="3"/>
      <c r="J126" s="3"/>
      <c r="K126" s="14"/>
      <c r="L126" s="14"/>
      <c r="M126" s="14"/>
      <c r="N126" s="14"/>
      <c r="O126" s="14"/>
      <c r="P126" s="14"/>
      <c r="Q126" s="14"/>
      <c r="R126" s="14"/>
      <c r="S126" s="14"/>
      <c r="T126" s="14"/>
      <c r="U126" s="3"/>
      <c r="V126" s="8"/>
    </row>
    <row r="127" spans="3:22" ht="63.75" customHeight="1" x14ac:dyDescent="0.25">
      <c r="C127" s="3">
        <f t="shared" si="1"/>
        <v>116</v>
      </c>
      <c r="D127" s="3"/>
      <c r="E127" s="3"/>
      <c r="F127" s="3"/>
      <c r="G127" s="3"/>
      <c r="H127" s="3"/>
      <c r="I127" s="3"/>
      <c r="J127" s="3"/>
      <c r="K127" s="14"/>
      <c r="L127" s="14"/>
      <c r="M127" s="14"/>
      <c r="N127" s="14"/>
      <c r="O127" s="14"/>
      <c r="P127" s="14"/>
      <c r="Q127" s="14"/>
      <c r="R127" s="14"/>
      <c r="S127" s="14"/>
      <c r="T127" s="14"/>
      <c r="U127" s="3"/>
      <c r="V127" s="8"/>
    </row>
    <row r="128" spans="3:22" ht="63.75" customHeight="1" x14ac:dyDescent="0.25">
      <c r="C128" s="3">
        <f t="shared" si="1"/>
        <v>117</v>
      </c>
      <c r="D128" s="3"/>
      <c r="E128" s="3"/>
      <c r="F128" s="3"/>
      <c r="G128" s="3"/>
      <c r="H128" s="3"/>
      <c r="I128" s="3"/>
      <c r="J128" s="3"/>
      <c r="K128" s="14"/>
      <c r="L128" s="14"/>
      <c r="M128" s="14"/>
      <c r="N128" s="14"/>
      <c r="O128" s="14"/>
      <c r="P128" s="14"/>
      <c r="Q128" s="14"/>
      <c r="R128" s="14"/>
      <c r="S128" s="14"/>
      <c r="T128" s="14"/>
      <c r="U128" s="3"/>
      <c r="V128" s="8"/>
    </row>
    <row r="129" spans="3:22" ht="63.75" customHeight="1" x14ac:dyDescent="0.25">
      <c r="C129" s="3">
        <f t="shared" si="1"/>
        <v>118</v>
      </c>
      <c r="D129" s="3"/>
      <c r="E129" s="3"/>
      <c r="F129" s="3"/>
      <c r="G129" s="3"/>
      <c r="H129" s="3"/>
      <c r="I129" s="3"/>
      <c r="J129" s="3"/>
      <c r="K129" s="14"/>
      <c r="L129" s="14"/>
      <c r="M129" s="14"/>
      <c r="N129" s="14"/>
      <c r="O129" s="14"/>
      <c r="P129" s="14"/>
      <c r="Q129" s="14"/>
      <c r="R129" s="14"/>
      <c r="S129" s="14"/>
      <c r="T129" s="14"/>
      <c r="U129" s="3"/>
      <c r="V129" s="8"/>
    </row>
    <row r="130" spans="3:22" ht="63.75" customHeight="1" x14ac:dyDescent="0.25">
      <c r="C130" s="3">
        <f t="shared" si="1"/>
        <v>119</v>
      </c>
      <c r="D130" s="3"/>
      <c r="E130" s="3"/>
      <c r="F130" s="3"/>
      <c r="G130" s="3"/>
      <c r="H130" s="3"/>
      <c r="I130" s="3"/>
      <c r="J130" s="3"/>
      <c r="K130" s="14"/>
      <c r="L130" s="14"/>
      <c r="M130" s="14"/>
      <c r="N130" s="14"/>
      <c r="O130" s="14"/>
      <c r="P130" s="14"/>
      <c r="Q130" s="14"/>
      <c r="R130" s="14"/>
      <c r="S130" s="14"/>
      <c r="T130" s="14"/>
      <c r="U130" s="3"/>
      <c r="V130" s="8"/>
    </row>
    <row r="131" spans="3:22" ht="63.75" customHeight="1" x14ac:dyDescent="0.25">
      <c r="C131" s="3">
        <f t="shared" si="1"/>
        <v>120</v>
      </c>
      <c r="D131" s="3"/>
      <c r="E131" s="3"/>
      <c r="F131" s="3"/>
      <c r="G131" s="3"/>
      <c r="H131" s="3"/>
      <c r="I131" s="3"/>
      <c r="J131" s="3"/>
      <c r="K131" s="14"/>
      <c r="L131" s="14"/>
      <c r="M131" s="14"/>
      <c r="N131" s="14"/>
      <c r="O131" s="14"/>
      <c r="P131" s="14"/>
      <c r="Q131" s="14"/>
      <c r="R131" s="14"/>
      <c r="S131" s="14"/>
      <c r="T131" s="14"/>
      <c r="U131" s="3"/>
      <c r="V131" s="8"/>
    </row>
    <row r="132" spans="3:22" ht="63.75" customHeight="1" x14ac:dyDescent="0.25">
      <c r="C132" s="3">
        <f t="shared" si="1"/>
        <v>121</v>
      </c>
      <c r="D132" s="3"/>
      <c r="E132" s="3"/>
      <c r="F132" s="3"/>
      <c r="G132" s="3"/>
      <c r="H132" s="3"/>
      <c r="I132" s="3"/>
      <c r="J132" s="3"/>
      <c r="K132" s="14"/>
      <c r="L132" s="14"/>
      <c r="M132" s="14"/>
      <c r="N132" s="14"/>
      <c r="O132" s="14"/>
      <c r="P132" s="14"/>
      <c r="Q132" s="14"/>
      <c r="R132" s="14"/>
      <c r="S132" s="14"/>
      <c r="T132" s="14"/>
      <c r="U132" s="3"/>
      <c r="V132" s="8"/>
    </row>
    <row r="133" spans="3:22" ht="63.75" customHeight="1" x14ac:dyDescent="0.25">
      <c r="C133" s="3">
        <f t="shared" si="1"/>
        <v>122</v>
      </c>
      <c r="D133" s="3"/>
      <c r="E133" s="3"/>
      <c r="F133" s="3"/>
      <c r="G133" s="3"/>
      <c r="H133" s="3"/>
      <c r="I133" s="3"/>
      <c r="J133" s="3"/>
      <c r="K133" s="14"/>
      <c r="L133" s="14"/>
      <c r="M133" s="14"/>
      <c r="N133" s="14"/>
      <c r="O133" s="14"/>
      <c r="P133" s="14"/>
      <c r="Q133" s="14"/>
      <c r="R133" s="14"/>
      <c r="S133" s="14"/>
      <c r="T133" s="14"/>
      <c r="U133" s="3"/>
      <c r="V133" s="8"/>
    </row>
    <row r="134" spans="3:22" ht="63.75" customHeight="1" x14ac:dyDescent="0.25">
      <c r="C134" s="3">
        <f t="shared" si="1"/>
        <v>123</v>
      </c>
      <c r="D134" s="3"/>
      <c r="E134" s="3"/>
      <c r="F134" s="3"/>
      <c r="G134" s="3"/>
      <c r="H134" s="3"/>
      <c r="I134" s="3"/>
      <c r="J134" s="3"/>
      <c r="K134" s="14"/>
      <c r="L134" s="14"/>
      <c r="M134" s="14"/>
      <c r="N134" s="14"/>
      <c r="O134" s="14"/>
      <c r="P134" s="14"/>
      <c r="Q134" s="14"/>
      <c r="R134" s="14"/>
      <c r="S134" s="14"/>
      <c r="T134" s="14"/>
      <c r="U134" s="3"/>
      <c r="V134" s="8"/>
    </row>
    <row r="135" spans="3:22" ht="63.75" customHeight="1" x14ac:dyDescent="0.25">
      <c r="C135" s="3">
        <f t="shared" si="1"/>
        <v>124</v>
      </c>
      <c r="D135" s="3"/>
      <c r="E135" s="3"/>
      <c r="F135" s="3"/>
      <c r="G135" s="3"/>
      <c r="H135" s="3"/>
      <c r="I135" s="3"/>
      <c r="J135" s="3"/>
      <c r="K135" s="14"/>
      <c r="L135" s="14"/>
      <c r="M135" s="14"/>
      <c r="N135" s="14"/>
      <c r="O135" s="14"/>
      <c r="P135" s="14"/>
      <c r="Q135" s="14"/>
      <c r="R135" s="14"/>
      <c r="S135" s="14"/>
      <c r="T135" s="14"/>
      <c r="U135" s="3"/>
      <c r="V135" s="8"/>
    </row>
    <row r="136" spans="3:22" ht="63.75" customHeight="1" x14ac:dyDescent="0.25">
      <c r="C136" s="3">
        <f t="shared" si="1"/>
        <v>125</v>
      </c>
      <c r="D136" s="3"/>
      <c r="E136" s="3"/>
      <c r="F136" s="3"/>
      <c r="G136" s="3"/>
      <c r="H136" s="3"/>
      <c r="I136" s="3"/>
      <c r="J136" s="3"/>
      <c r="K136" s="14"/>
      <c r="L136" s="14"/>
      <c r="M136" s="14"/>
      <c r="N136" s="14"/>
      <c r="O136" s="14"/>
      <c r="P136" s="14"/>
      <c r="Q136" s="14"/>
      <c r="R136" s="14"/>
      <c r="S136" s="14"/>
      <c r="T136" s="14"/>
      <c r="U136" s="3"/>
      <c r="V136" s="8"/>
    </row>
    <row r="137" spans="3:22" ht="63.75" customHeight="1" x14ac:dyDescent="0.25">
      <c r="C137" s="3">
        <f t="shared" si="1"/>
        <v>126</v>
      </c>
      <c r="D137" s="3"/>
      <c r="E137" s="3"/>
      <c r="F137" s="3"/>
      <c r="G137" s="3"/>
      <c r="H137" s="3"/>
      <c r="I137" s="3"/>
      <c r="J137" s="3"/>
      <c r="K137" s="14"/>
      <c r="L137" s="14"/>
      <c r="M137" s="14"/>
      <c r="N137" s="14"/>
      <c r="O137" s="14"/>
      <c r="P137" s="14"/>
      <c r="Q137" s="14"/>
      <c r="R137" s="14"/>
      <c r="S137" s="14"/>
      <c r="T137" s="14"/>
      <c r="U137" s="3"/>
      <c r="V137" s="8"/>
    </row>
    <row r="138" spans="3:22" ht="63.75" customHeight="1" x14ac:dyDescent="0.25">
      <c r="C138" s="3">
        <f t="shared" si="1"/>
        <v>127</v>
      </c>
      <c r="D138" s="3"/>
      <c r="E138" s="3"/>
      <c r="F138" s="3"/>
      <c r="G138" s="3"/>
      <c r="H138" s="3"/>
      <c r="I138" s="3"/>
      <c r="J138" s="3"/>
      <c r="K138" s="14"/>
      <c r="L138" s="14"/>
      <c r="M138" s="14"/>
      <c r="N138" s="14"/>
      <c r="O138" s="14"/>
      <c r="P138" s="14"/>
      <c r="Q138" s="14"/>
      <c r="R138" s="14"/>
      <c r="S138" s="14"/>
      <c r="T138" s="14"/>
      <c r="U138" s="3"/>
      <c r="V138" s="8"/>
    </row>
    <row r="139" spans="3:22" ht="63.75" customHeight="1" x14ac:dyDescent="0.25">
      <c r="C139" s="3">
        <f t="shared" si="1"/>
        <v>128</v>
      </c>
      <c r="D139" s="3"/>
      <c r="E139" s="3"/>
      <c r="F139" s="3"/>
      <c r="G139" s="3"/>
      <c r="H139" s="3"/>
      <c r="I139" s="3"/>
      <c r="J139" s="3"/>
      <c r="K139" s="14"/>
      <c r="L139" s="14"/>
      <c r="M139" s="14"/>
      <c r="N139" s="14"/>
      <c r="O139" s="14"/>
      <c r="P139" s="14"/>
      <c r="Q139" s="14"/>
      <c r="R139" s="14"/>
      <c r="S139" s="14"/>
      <c r="T139" s="14"/>
      <c r="U139" s="3"/>
      <c r="V139" s="8"/>
    </row>
    <row r="140" spans="3:22" ht="63.75" customHeight="1" x14ac:dyDescent="0.25">
      <c r="C140" s="3">
        <f t="shared" si="1"/>
        <v>129</v>
      </c>
      <c r="D140" s="3"/>
      <c r="E140" s="3"/>
      <c r="F140" s="3"/>
      <c r="G140" s="3"/>
      <c r="H140" s="3"/>
      <c r="I140" s="3"/>
      <c r="J140" s="3"/>
      <c r="K140" s="14"/>
      <c r="L140" s="14"/>
      <c r="M140" s="14"/>
      <c r="N140" s="14"/>
      <c r="O140" s="14"/>
      <c r="P140" s="14"/>
      <c r="Q140" s="14"/>
      <c r="R140" s="14"/>
      <c r="S140" s="14"/>
      <c r="T140" s="14"/>
      <c r="U140" s="3"/>
      <c r="V140" s="8"/>
    </row>
    <row r="141" spans="3:22" ht="63.75" customHeight="1" x14ac:dyDescent="0.25">
      <c r="C141" s="3">
        <f t="shared" si="1"/>
        <v>130</v>
      </c>
      <c r="D141" s="3"/>
      <c r="E141" s="3"/>
      <c r="F141" s="3"/>
      <c r="G141" s="3"/>
      <c r="H141" s="3"/>
      <c r="I141" s="3"/>
      <c r="J141" s="3"/>
      <c r="K141" s="14"/>
      <c r="L141" s="14"/>
      <c r="M141" s="14"/>
      <c r="N141" s="14"/>
      <c r="O141" s="14"/>
      <c r="P141" s="14"/>
      <c r="Q141" s="14"/>
      <c r="R141" s="14"/>
      <c r="S141" s="14"/>
      <c r="T141" s="14"/>
      <c r="U141" s="3"/>
      <c r="V141" s="8"/>
    </row>
    <row r="142" spans="3:22" ht="63.75" customHeight="1" x14ac:dyDescent="0.25">
      <c r="C142" s="3">
        <f t="shared" ref="C142:C161" si="2">C141+1</f>
        <v>131</v>
      </c>
      <c r="D142" s="3"/>
      <c r="E142" s="3"/>
      <c r="F142" s="3"/>
      <c r="G142" s="3"/>
      <c r="H142" s="3"/>
      <c r="I142" s="3"/>
      <c r="J142" s="3"/>
      <c r="K142" s="14"/>
      <c r="L142" s="14"/>
      <c r="M142" s="14"/>
      <c r="N142" s="14"/>
      <c r="O142" s="14"/>
      <c r="P142" s="14"/>
      <c r="Q142" s="14"/>
      <c r="R142" s="14"/>
      <c r="S142" s="14"/>
      <c r="T142" s="14"/>
      <c r="U142" s="3"/>
      <c r="V142" s="8"/>
    </row>
    <row r="143" spans="3:22" ht="63.75" customHeight="1" x14ac:dyDescent="0.25">
      <c r="C143" s="3">
        <f t="shared" si="2"/>
        <v>132</v>
      </c>
      <c r="D143" s="3"/>
      <c r="E143" s="3"/>
      <c r="F143" s="3"/>
      <c r="G143" s="3"/>
      <c r="H143" s="3"/>
      <c r="I143" s="3"/>
      <c r="J143" s="3"/>
      <c r="K143" s="14"/>
      <c r="L143" s="14"/>
      <c r="M143" s="14"/>
      <c r="N143" s="14"/>
      <c r="O143" s="14"/>
      <c r="P143" s="14"/>
      <c r="Q143" s="14"/>
      <c r="R143" s="14"/>
      <c r="S143" s="14"/>
      <c r="T143" s="14"/>
      <c r="U143" s="3"/>
      <c r="V143" s="8"/>
    </row>
    <row r="144" spans="3:22" ht="63.75" customHeight="1" x14ac:dyDescent="0.25">
      <c r="C144" s="3">
        <f t="shared" si="2"/>
        <v>133</v>
      </c>
      <c r="D144" s="3"/>
      <c r="E144" s="3"/>
      <c r="F144" s="3"/>
      <c r="G144" s="3"/>
      <c r="H144" s="3"/>
      <c r="I144" s="3"/>
      <c r="J144" s="3"/>
      <c r="K144" s="14"/>
      <c r="L144" s="14"/>
      <c r="M144" s="14"/>
      <c r="N144" s="14"/>
      <c r="O144" s="14"/>
      <c r="P144" s="14"/>
      <c r="Q144" s="14"/>
      <c r="R144" s="14"/>
      <c r="S144" s="14"/>
      <c r="T144" s="14"/>
      <c r="U144" s="3"/>
      <c r="V144" s="8"/>
    </row>
    <row r="145" spans="3:22" ht="63.75" customHeight="1" x14ac:dyDescent="0.25">
      <c r="C145" s="3">
        <f t="shared" si="2"/>
        <v>134</v>
      </c>
      <c r="D145" s="3"/>
      <c r="E145" s="3"/>
      <c r="F145" s="3"/>
      <c r="G145" s="3"/>
      <c r="H145" s="3"/>
      <c r="I145" s="3"/>
      <c r="J145" s="3"/>
      <c r="K145" s="14"/>
      <c r="L145" s="14"/>
      <c r="M145" s="14"/>
      <c r="N145" s="14"/>
      <c r="O145" s="14"/>
      <c r="P145" s="14"/>
      <c r="Q145" s="14"/>
      <c r="R145" s="14"/>
      <c r="S145" s="14"/>
      <c r="T145" s="14"/>
      <c r="U145" s="3"/>
      <c r="V145" s="8"/>
    </row>
    <row r="146" spans="3:22" ht="63.75" customHeight="1" x14ac:dyDescent="0.25">
      <c r="C146" s="3">
        <f t="shared" si="2"/>
        <v>135</v>
      </c>
      <c r="D146" s="3"/>
      <c r="E146" s="3"/>
      <c r="F146" s="3"/>
      <c r="G146" s="3"/>
      <c r="H146" s="3"/>
      <c r="I146" s="3"/>
      <c r="J146" s="3"/>
      <c r="K146" s="14"/>
      <c r="L146" s="14"/>
      <c r="M146" s="14"/>
      <c r="N146" s="14"/>
      <c r="O146" s="14"/>
      <c r="P146" s="14"/>
      <c r="Q146" s="14"/>
      <c r="R146" s="14"/>
      <c r="S146" s="14"/>
      <c r="T146" s="14"/>
      <c r="U146" s="3"/>
      <c r="V146" s="8"/>
    </row>
    <row r="147" spans="3:22" ht="63.75" customHeight="1" x14ac:dyDescent="0.25">
      <c r="C147" s="3">
        <f t="shared" si="2"/>
        <v>136</v>
      </c>
      <c r="D147" s="3"/>
      <c r="E147" s="3"/>
      <c r="F147" s="3"/>
      <c r="G147" s="3"/>
      <c r="H147" s="3"/>
      <c r="I147" s="3"/>
      <c r="J147" s="3"/>
      <c r="K147" s="14"/>
      <c r="L147" s="14"/>
      <c r="M147" s="14"/>
      <c r="N147" s="14"/>
      <c r="O147" s="14"/>
      <c r="P147" s="14"/>
      <c r="Q147" s="14"/>
      <c r="R147" s="14"/>
      <c r="S147" s="14"/>
      <c r="T147" s="14"/>
      <c r="U147" s="3"/>
      <c r="V147" s="8"/>
    </row>
    <row r="148" spans="3:22" ht="63.75" customHeight="1" x14ac:dyDescent="0.25">
      <c r="C148" s="3">
        <f t="shared" si="2"/>
        <v>137</v>
      </c>
      <c r="D148" s="3"/>
      <c r="E148" s="3"/>
      <c r="F148" s="3"/>
      <c r="G148" s="3"/>
      <c r="H148" s="3"/>
      <c r="I148" s="3"/>
      <c r="J148" s="3"/>
      <c r="K148" s="14"/>
      <c r="L148" s="14"/>
      <c r="M148" s="14"/>
      <c r="N148" s="14"/>
      <c r="O148" s="14"/>
      <c r="P148" s="14"/>
      <c r="Q148" s="14"/>
      <c r="R148" s="14"/>
      <c r="S148" s="14"/>
      <c r="T148" s="14"/>
      <c r="U148" s="3"/>
      <c r="V148" s="8"/>
    </row>
    <row r="149" spans="3:22" ht="63.75" customHeight="1" x14ac:dyDescent="0.25">
      <c r="C149" s="3">
        <f t="shared" si="2"/>
        <v>138</v>
      </c>
      <c r="D149" s="3"/>
      <c r="E149" s="3"/>
      <c r="F149" s="3"/>
      <c r="G149" s="3"/>
      <c r="H149" s="3"/>
      <c r="I149" s="3"/>
      <c r="J149" s="3"/>
      <c r="K149" s="14"/>
      <c r="L149" s="14"/>
      <c r="M149" s="14"/>
      <c r="N149" s="14"/>
      <c r="O149" s="14"/>
      <c r="P149" s="14"/>
      <c r="Q149" s="14"/>
      <c r="R149" s="14"/>
      <c r="S149" s="14"/>
      <c r="T149" s="14"/>
      <c r="U149" s="3"/>
      <c r="V149" s="8"/>
    </row>
    <row r="150" spans="3:22" ht="63.75" customHeight="1" x14ac:dyDescent="0.25">
      <c r="C150" s="3">
        <f t="shared" si="2"/>
        <v>139</v>
      </c>
      <c r="D150" s="3"/>
      <c r="E150" s="3"/>
      <c r="F150" s="3"/>
      <c r="G150" s="3"/>
      <c r="H150" s="3"/>
      <c r="I150" s="3"/>
      <c r="J150" s="3"/>
      <c r="K150" s="14"/>
      <c r="L150" s="14"/>
      <c r="M150" s="14"/>
      <c r="N150" s="14"/>
      <c r="O150" s="14"/>
      <c r="P150" s="14"/>
      <c r="Q150" s="14"/>
      <c r="R150" s="14"/>
      <c r="S150" s="14"/>
      <c r="T150" s="14"/>
      <c r="U150" s="3"/>
      <c r="V150" s="8"/>
    </row>
    <row r="151" spans="3:22" ht="63.75" customHeight="1" x14ac:dyDescent="0.25">
      <c r="C151" s="3">
        <f t="shared" si="2"/>
        <v>140</v>
      </c>
      <c r="D151" s="3"/>
      <c r="E151" s="3"/>
      <c r="F151" s="3"/>
      <c r="G151" s="3"/>
      <c r="H151" s="3"/>
      <c r="I151" s="3"/>
      <c r="J151" s="3"/>
      <c r="K151" s="14"/>
      <c r="L151" s="14"/>
      <c r="M151" s="14"/>
      <c r="N151" s="14"/>
      <c r="O151" s="14"/>
      <c r="P151" s="14"/>
      <c r="Q151" s="14"/>
      <c r="R151" s="14"/>
      <c r="S151" s="14"/>
      <c r="T151" s="14"/>
      <c r="U151" s="3"/>
      <c r="V151" s="8"/>
    </row>
    <row r="152" spans="3:22" ht="63.75" customHeight="1" x14ac:dyDescent="0.25">
      <c r="C152" s="3">
        <f t="shared" si="2"/>
        <v>141</v>
      </c>
      <c r="D152" s="3"/>
      <c r="E152" s="3"/>
      <c r="F152" s="3"/>
      <c r="G152" s="3"/>
      <c r="H152" s="3"/>
      <c r="I152" s="3"/>
      <c r="J152" s="3"/>
      <c r="K152" s="14"/>
      <c r="L152" s="14"/>
      <c r="M152" s="14"/>
      <c r="N152" s="14"/>
      <c r="O152" s="14"/>
      <c r="P152" s="14"/>
      <c r="Q152" s="14"/>
      <c r="R152" s="14"/>
      <c r="S152" s="14"/>
      <c r="T152" s="14"/>
      <c r="U152" s="3"/>
      <c r="V152" s="8"/>
    </row>
    <row r="153" spans="3:22" ht="63.75" customHeight="1" x14ac:dyDescent="0.25">
      <c r="C153" s="3">
        <f t="shared" si="2"/>
        <v>142</v>
      </c>
      <c r="D153" s="3"/>
      <c r="E153" s="3"/>
      <c r="F153" s="3"/>
      <c r="G153" s="3"/>
      <c r="H153" s="3"/>
      <c r="I153" s="3"/>
      <c r="J153" s="3"/>
      <c r="K153" s="14"/>
      <c r="L153" s="14"/>
      <c r="M153" s="14"/>
      <c r="N153" s="14"/>
      <c r="O153" s="14"/>
      <c r="P153" s="14"/>
      <c r="Q153" s="14"/>
      <c r="R153" s="14"/>
      <c r="S153" s="14"/>
      <c r="T153" s="14"/>
      <c r="U153" s="3"/>
      <c r="V153" s="8"/>
    </row>
    <row r="154" spans="3:22" ht="63.75" customHeight="1" x14ac:dyDescent="0.25">
      <c r="C154" s="3">
        <f t="shared" si="2"/>
        <v>143</v>
      </c>
      <c r="D154" s="8"/>
      <c r="E154" s="8"/>
      <c r="F154" s="3"/>
      <c r="G154" s="3"/>
      <c r="H154" s="3"/>
      <c r="I154" s="3"/>
      <c r="J154" s="3"/>
      <c r="K154" s="14"/>
      <c r="L154" s="14"/>
      <c r="M154" s="14"/>
      <c r="N154" s="14"/>
      <c r="O154" s="14"/>
      <c r="P154" s="14"/>
      <c r="Q154" s="14"/>
      <c r="R154" s="14"/>
      <c r="S154" s="14"/>
      <c r="T154" s="14"/>
      <c r="U154" s="3"/>
      <c r="V154" s="8"/>
    </row>
    <row r="155" spans="3:22" ht="63.75" customHeight="1" x14ac:dyDescent="0.25">
      <c r="C155" s="3">
        <f t="shared" si="2"/>
        <v>144</v>
      </c>
      <c r="D155" s="8"/>
      <c r="E155" s="8"/>
      <c r="F155" s="3"/>
      <c r="G155" s="3"/>
      <c r="H155" s="3"/>
      <c r="I155" s="3"/>
      <c r="J155" s="3"/>
      <c r="K155" s="14"/>
      <c r="L155" s="14"/>
      <c r="M155" s="14"/>
      <c r="N155" s="14"/>
      <c r="O155" s="14"/>
      <c r="P155" s="14"/>
      <c r="Q155" s="14"/>
      <c r="R155" s="14"/>
      <c r="S155" s="14"/>
      <c r="T155" s="14"/>
      <c r="U155" s="3"/>
      <c r="V155" s="8"/>
    </row>
    <row r="156" spans="3:22" ht="63.75" customHeight="1" x14ac:dyDescent="0.25">
      <c r="C156" s="3">
        <f t="shared" si="2"/>
        <v>145</v>
      </c>
      <c r="D156" s="8"/>
      <c r="E156" s="8"/>
      <c r="F156" s="3"/>
      <c r="G156" s="3"/>
      <c r="H156" s="3"/>
      <c r="I156" s="3"/>
      <c r="J156" s="3"/>
      <c r="K156" s="14"/>
      <c r="L156" s="14"/>
      <c r="M156" s="14"/>
      <c r="N156" s="14"/>
      <c r="O156" s="14"/>
      <c r="P156" s="14"/>
      <c r="Q156" s="14"/>
      <c r="R156" s="14"/>
      <c r="S156" s="14"/>
      <c r="T156" s="14"/>
      <c r="U156" s="3"/>
      <c r="V156" s="8"/>
    </row>
    <row r="157" spans="3:22" ht="63.75" customHeight="1" x14ac:dyDescent="0.25">
      <c r="C157" s="3">
        <f t="shared" si="2"/>
        <v>146</v>
      </c>
      <c r="D157" s="8"/>
      <c r="E157" s="8"/>
      <c r="F157" s="3"/>
      <c r="G157" s="3"/>
      <c r="H157" s="3"/>
      <c r="I157" s="3"/>
      <c r="J157" s="3"/>
      <c r="K157" s="14"/>
      <c r="L157" s="14"/>
      <c r="M157" s="14"/>
      <c r="N157" s="14"/>
      <c r="O157" s="14"/>
      <c r="P157" s="14"/>
      <c r="Q157" s="14"/>
      <c r="R157" s="14"/>
      <c r="S157" s="14"/>
      <c r="T157" s="14"/>
      <c r="U157" s="3"/>
      <c r="V157" s="8"/>
    </row>
    <row r="158" spans="3:22" ht="63.75" customHeight="1" x14ac:dyDescent="0.25">
      <c r="C158" s="3">
        <f t="shared" si="2"/>
        <v>147</v>
      </c>
      <c r="D158" s="8"/>
      <c r="E158" s="8"/>
      <c r="F158" s="3"/>
      <c r="G158" s="3"/>
      <c r="H158" s="3"/>
      <c r="I158" s="3"/>
      <c r="J158" s="3"/>
      <c r="K158" s="14"/>
      <c r="L158" s="14"/>
      <c r="M158" s="14"/>
      <c r="N158" s="14"/>
      <c r="O158" s="14"/>
      <c r="P158" s="14"/>
      <c r="Q158" s="14"/>
      <c r="R158" s="14"/>
      <c r="S158" s="14"/>
      <c r="T158" s="14"/>
      <c r="U158" s="3"/>
      <c r="V158" s="8"/>
    </row>
    <row r="159" spans="3:22" ht="63.75" customHeight="1" x14ac:dyDescent="0.25">
      <c r="C159" s="3">
        <f t="shared" si="2"/>
        <v>148</v>
      </c>
      <c r="D159" s="8"/>
      <c r="E159" s="8"/>
      <c r="F159" s="3"/>
      <c r="G159" s="3"/>
      <c r="H159" s="3"/>
      <c r="I159" s="3"/>
      <c r="J159" s="3"/>
      <c r="K159" s="14"/>
      <c r="L159" s="14"/>
      <c r="M159" s="14"/>
      <c r="N159" s="14"/>
      <c r="O159" s="14"/>
      <c r="P159" s="14"/>
      <c r="Q159" s="14"/>
      <c r="R159" s="14"/>
      <c r="S159" s="14"/>
      <c r="T159" s="14"/>
      <c r="U159" s="3"/>
      <c r="V159" s="8"/>
    </row>
    <row r="160" spans="3:22" ht="63.75" customHeight="1" x14ac:dyDescent="0.25">
      <c r="C160" s="3">
        <f t="shared" si="2"/>
        <v>149</v>
      </c>
      <c r="D160" s="8"/>
      <c r="E160" s="8"/>
      <c r="F160" s="3"/>
      <c r="G160" s="3"/>
      <c r="H160" s="3"/>
      <c r="I160" s="3"/>
      <c r="J160" s="3"/>
      <c r="K160" s="14"/>
      <c r="L160" s="14"/>
      <c r="M160" s="14"/>
      <c r="N160" s="14"/>
      <c r="O160" s="14"/>
      <c r="P160" s="14"/>
      <c r="Q160" s="14"/>
      <c r="R160" s="14"/>
      <c r="S160" s="14"/>
      <c r="T160" s="14"/>
      <c r="U160" s="3"/>
      <c r="V160" s="8"/>
    </row>
    <row r="161" spans="3:22" ht="63.75" customHeight="1" x14ac:dyDescent="0.25">
      <c r="C161" s="3">
        <f t="shared" si="2"/>
        <v>150</v>
      </c>
      <c r="D161" s="8"/>
      <c r="E161" s="8"/>
      <c r="F161" s="3"/>
      <c r="G161" s="3"/>
      <c r="H161" s="3"/>
      <c r="I161" s="3"/>
      <c r="J161" s="3"/>
      <c r="K161" s="14"/>
      <c r="L161" s="14"/>
      <c r="M161" s="14"/>
      <c r="N161" s="14"/>
      <c r="O161" s="14"/>
      <c r="P161" s="14"/>
      <c r="Q161" s="14"/>
      <c r="R161" s="14"/>
      <c r="S161" s="14"/>
      <c r="T161" s="14"/>
      <c r="U161" s="3"/>
      <c r="V161" s="8"/>
    </row>
    <row r="162" spans="3:22" x14ac:dyDescent="0.25">
      <c r="F162" s="4"/>
      <c r="G162" s="4"/>
      <c r="H162" s="4"/>
      <c r="I162" s="4"/>
      <c r="J162" s="4"/>
      <c r="K162" s="1"/>
      <c r="L162" s="53"/>
      <c r="M162" s="1"/>
      <c r="N162" s="1"/>
      <c r="O162" s="1"/>
      <c r="P162" s="1"/>
      <c r="Q162" s="1"/>
      <c r="R162" s="1"/>
      <c r="S162" s="1"/>
      <c r="T162" s="1"/>
      <c r="U162" s="4"/>
    </row>
    <row r="163" spans="3:22" x14ac:dyDescent="0.25">
      <c r="F163" s="4"/>
      <c r="G163" s="4"/>
      <c r="H163" s="4"/>
      <c r="I163" s="4"/>
      <c r="J163" s="4"/>
      <c r="K163" s="1"/>
      <c r="L163" s="53"/>
      <c r="M163" s="1"/>
      <c r="N163" s="1"/>
      <c r="O163" s="1"/>
      <c r="P163" s="1"/>
      <c r="Q163" s="1"/>
      <c r="R163" s="1"/>
      <c r="S163" s="1"/>
      <c r="T163" s="1"/>
      <c r="U163" s="4"/>
    </row>
    <row r="164" spans="3:22" x14ac:dyDescent="0.25">
      <c r="F164" s="4"/>
      <c r="G164" s="4"/>
      <c r="H164" s="4"/>
      <c r="I164" s="4"/>
      <c r="J164" s="4"/>
      <c r="K164" s="1"/>
      <c r="L164" s="53"/>
      <c r="M164" s="1"/>
      <c r="N164" s="1"/>
      <c r="O164" s="1"/>
      <c r="P164" s="1"/>
      <c r="Q164" s="1"/>
      <c r="R164" s="1"/>
      <c r="S164" s="1"/>
      <c r="T164" s="1"/>
      <c r="U164" s="4"/>
    </row>
    <row r="165" spans="3:22" x14ac:dyDescent="0.25">
      <c r="F165" s="4"/>
      <c r="G165" s="4"/>
      <c r="H165" s="4"/>
      <c r="I165" s="4"/>
      <c r="J165" s="4"/>
      <c r="K165" s="1"/>
      <c r="L165" s="53"/>
      <c r="M165" s="1"/>
      <c r="N165" s="1"/>
      <c r="O165" s="1"/>
      <c r="P165" s="1"/>
      <c r="Q165" s="1"/>
      <c r="R165" s="1"/>
      <c r="S165" s="1"/>
      <c r="T165" s="1"/>
      <c r="U165" s="4"/>
    </row>
    <row r="166" spans="3:22" x14ac:dyDescent="0.25">
      <c r="F166" s="4"/>
      <c r="G166" s="4"/>
      <c r="H166" s="4"/>
      <c r="I166" s="4"/>
      <c r="J166" s="4"/>
      <c r="K166" s="1"/>
      <c r="L166" s="53"/>
      <c r="M166" s="1"/>
      <c r="N166" s="1"/>
      <c r="O166" s="1"/>
      <c r="P166" s="1"/>
      <c r="Q166" s="1"/>
      <c r="R166" s="1"/>
      <c r="S166" s="1"/>
      <c r="T166" s="1"/>
      <c r="U166" s="4"/>
    </row>
    <row r="167" spans="3:22" x14ac:dyDescent="0.25">
      <c r="F167" s="72" t="s">
        <v>206</v>
      </c>
      <c r="G167" s="72"/>
      <c r="H167" s="4"/>
      <c r="I167" s="4"/>
      <c r="J167" s="4"/>
      <c r="K167" s="1"/>
      <c r="L167" s="53"/>
      <c r="M167" s="1"/>
      <c r="N167" s="1"/>
      <c r="O167" s="1"/>
      <c r="P167" s="1"/>
      <c r="Q167" s="1"/>
      <c r="R167" s="1"/>
      <c r="S167" s="1"/>
      <c r="T167" s="1"/>
      <c r="U167" s="4"/>
    </row>
    <row r="168" spans="3:22" x14ac:dyDescent="0.25">
      <c r="F168" s="4"/>
      <c r="G168" s="4"/>
      <c r="H168" s="4"/>
      <c r="I168" s="4"/>
      <c r="J168" s="4"/>
      <c r="K168" s="1"/>
      <c r="L168" s="53"/>
      <c r="M168" s="1"/>
      <c r="N168" s="1"/>
      <c r="O168" s="1"/>
      <c r="P168" s="1"/>
      <c r="Q168" s="1"/>
      <c r="R168" s="1"/>
      <c r="S168" s="1"/>
      <c r="T168" s="1"/>
      <c r="U168" s="4"/>
    </row>
    <row r="169" spans="3:22" x14ac:dyDescent="0.25">
      <c r="F169" s="8" t="s">
        <v>204</v>
      </c>
      <c r="G169" s="13">
        <v>69</v>
      </c>
      <c r="H169" s="4"/>
      <c r="I169" s="4"/>
      <c r="J169" s="4"/>
      <c r="K169" s="1"/>
      <c r="L169" s="53"/>
      <c r="M169" s="1"/>
      <c r="N169" s="1"/>
      <c r="O169" s="1"/>
      <c r="P169" s="1"/>
      <c r="Q169" s="1"/>
      <c r="R169" s="1"/>
      <c r="S169" s="1"/>
      <c r="T169" s="1"/>
      <c r="U169" s="4"/>
    </row>
    <row r="170" spans="3:22" x14ac:dyDescent="0.25">
      <c r="F170" s="8" t="s">
        <v>205</v>
      </c>
      <c r="G170" s="13">
        <v>47</v>
      </c>
      <c r="H170" s="4"/>
      <c r="I170" s="4"/>
      <c r="J170" s="4"/>
      <c r="K170" s="1"/>
      <c r="L170" s="53"/>
      <c r="M170" s="1"/>
      <c r="N170" s="1"/>
      <c r="O170" s="1"/>
      <c r="P170" s="1"/>
      <c r="Q170" s="1"/>
      <c r="R170" s="1"/>
      <c r="S170" s="1"/>
      <c r="T170" s="1"/>
      <c r="U170" s="4"/>
    </row>
    <row r="171" spans="3:22" x14ac:dyDescent="0.25">
      <c r="F171" s="4"/>
      <c r="G171" s="4"/>
      <c r="H171" s="4"/>
      <c r="I171" s="4"/>
      <c r="J171" s="4"/>
      <c r="K171" s="1"/>
      <c r="L171" s="53"/>
      <c r="M171" s="1"/>
      <c r="N171" s="1"/>
      <c r="O171" s="1"/>
      <c r="P171" s="1"/>
      <c r="Q171" s="1"/>
      <c r="R171" s="1"/>
      <c r="S171" s="1"/>
      <c r="T171" s="1"/>
      <c r="U171" s="4"/>
    </row>
    <row r="172" spans="3:22" x14ac:dyDescent="0.25">
      <c r="F172" s="4"/>
      <c r="G172" s="4"/>
      <c r="H172" s="4"/>
      <c r="I172" s="4"/>
      <c r="J172" s="4"/>
      <c r="K172" s="1"/>
      <c r="L172" s="53"/>
      <c r="M172" s="1"/>
      <c r="N172" s="1"/>
      <c r="O172" s="1"/>
      <c r="P172" s="1"/>
      <c r="Q172" s="1"/>
      <c r="R172" s="1"/>
      <c r="S172" s="1"/>
      <c r="T172" s="1"/>
      <c r="U172" s="4"/>
    </row>
    <row r="173" spans="3:22" x14ac:dyDescent="0.25">
      <c r="F173" s="4"/>
      <c r="G173" s="4"/>
      <c r="H173" s="4"/>
      <c r="I173" s="4"/>
      <c r="J173" s="4"/>
      <c r="K173" s="1"/>
      <c r="L173" s="53"/>
      <c r="M173" s="1"/>
      <c r="N173" s="1"/>
      <c r="O173" s="1"/>
      <c r="P173" s="1"/>
      <c r="Q173" s="1"/>
      <c r="R173" s="1"/>
      <c r="S173" s="1"/>
      <c r="T173" s="1"/>
    </row>
    <row r="174" spans="3:22" x14ac:dyDescent="0.25">
      <c r="F174" s="4"/>
      <c r="G174" s="4"/>
      <c r="H174" s="4"/>
      <c r="I174" s="4"/>
      <c r="J174" s="4"/>
      <c r="K174" s="1"/>
      <c r="L174" s="53"/>
      <c r="M174" s="1"/>
      <c r="N174" s="1"/>
      <c r="O174" s="1"/>
      <c r="P174" s="1"/>
      <c r="Q174" s="1"/>
      <c r="R174" s="1"/>
      <c r="S174" s="1"/>
      <c r="T174" s="1"/>
    </row>
    <row r="175" spans="3:22" x14ac:dyDescent="0.25">
      <c r="F175" s="4"/>
      <c r="G175" s="4"/>
      <c r="H175" s="4"/>
      <c r="I175" s="4"/>
      <c r="J175" s="4"/>
      <c r="K175" s="1"/>
      <c r="L175" s="53"/>
      <c r="M175" s="1"/>
      <c r="N175" s="1"/>
      <c r="O175" s="1"/>
      <c r="P175" s="1"/>
      <c r="Q175" s="1"/>
      <c r="R175" s="1"/>
      <c r="S175" s="1"/>
      <c r="T175" s="1"/>
    </row>
    <row r="176" spans="3:22" x14ac:dyDescent="0.25">
      <c r="F176" s="4"/>
      <c r="G176" s="4"/>
      <c r="H176" s="4"/>
      <c r="I176" s="4"/>
      <c r="J176" s="4"/>
      <c r="K176" s="1"/>
      <c r="L176" s="53"/>
      <c r="M176" s="1"/>
      <c r="N176" s="1"/>
      <c r="O176" s="1"/>
      <c r="P176" s="1"/>
      <c r="Q176" s="1"/>
      <c r="R176" s="1"/>
      <c r="S176" s="1"/>
      <c r="T176" s="1"/>
    </row>
    <row r="177" spans="6:20" x14ac:dyDescent="0.25">
      <c r="F177" s="4"/>
      <c r="G177" s="4"/>
      <c r="H177" s="4"/>
      <c r="I177" s="4"/>
      <c r="J177" s="4"/>
      <c r="K177" s="1"/>
      <c r="L177" s="53"/>
      <c r="M177" s="1"/>
      <c r="N177" s="1"/>
      <c r="O177" s="1"/>
      <c r="P177" s="1"/>
      <c r="Q177" s="1"/>
      <c r="R177" s="1"/>
      <c r="S177" s="1"/>
      <c r="T177" s="1"/>
    </row>
    <row r="178" spans="6:20" x14ac:dyDescent="0.25">
      <c r="F178" s="4"/>
      <c r="G178" s="4"/>
      <c r="H178" s="4"/>
      <c r="I178" s="4"/>
      <c r="J178" s="4"/>
      <c r="K178" s="1"/>
      <c r="L178" s="53"/>
      <c r="M178" s="1"/>
      <c r="N178" s="1"/>
      <c r="O178" s="1"/>
      <c r="P178" s="1"/>
      <c r="Q178" s="1"/>
      <c r="R178" s="1"/>
      <c r="S178" s="1"/>
      <c r="T178" s="1"/>
    </row>
    <row r="179" spans="6:20" x14ac:dyDescent="0.25">
      <c r="K179" s="1"/>
      <c r="L179" s="53"/>
      <c r="M179" s="1"/>
      <c r="N179" s="1"/>
      <c r="O179" s="1"/>
      <c r="P179" s="1"/>
      <c r="Q179" s="1"/>
      <c r="R179" s="1"/>
      <c r="S179" s="1"/>
      <c r="T179" s="1"/>
    </row>
    <row r="180" spans="6:20" x14ac:dyDescent="0.25">
      <c r="K180" s="1"/>
      <c r="L180" s="53"/>
      <c r="M180" s="1"/>
      <c r="N180" s="1"/>
      <c r="O180" s="1"/>
      <c r="P180" s="1"/>
      <c r="Q180" s="1"/>
      <c r="R180" s="1"/>
      <c r="S180" s="1"/>
      <c r="T180" s="1"/>
    </row>
    <row r="181" spans="6:20" x14ac:dyDescent="0.25">
      <c r="K181" s="1"/>
      <c r="L181" s="53"/>
      <c r="M181" s="1"/>
      <c r="N181" s="1"/>
      <c r="O181" s="1"/>
      <c r="P181" s="1"/>
      <c r="Q181" s="1"/>
      <c r="R181" s="1"/>
      <c r="S181" s="1"/>
      <c r="T181" s="1"/>
    </row>
    <row r="182" spans="6:20" x14ac:dyDescent="0.25">
      <c r="K182" s="1"/>
      <c r="L182" s="53"/>
      <c r="M182" s="1"/>
      <c r="N182" s="1"/>
      <c r="O182" s="1"/>
      <c r="P182" s="1"/>
      <c r="Q182" s="1"/>
      <c r="R182" s="1"/>
      <c r="S182" s="1"/>
      <c r="T182" s="1"/>
    </row>
    <row r="183" spans="6:20" x14ac:dyDescent="0.25">
      <c r="K183" s="1"/>
      <c r="L183" s="53"/>
      <c r="M183" s="1"/>
      <c r="N183" s="1"/>
      <c r="O183" s="1"/>
      <c r="P183" s="1"/>
      <c r="Q183" s="1"/>
      <c r="R183" s="1"/>
      <c r="S183" s="1"/>
      <c r="T183" s="1"/>
    </row>
    <row r="184" spans="6:20" x14ac:dyDescent="0.25">
      <c r="K184" s="1"/>
      <c r="L184" s="53"/>
      <c r="M184" s="1"/>
      <c r="N184" s="1"/>
      <c r="O184" s="1"/>
      <c r="P184" s="1"/>
      <c r="Q184" s="1"/>
      <c r="R184" s="1"/>
      <c r="S184" s="1"/>
      <c r="T184" s="1"/>
    </row>
  </sheetData>
  <protectedRanges>
    <protectedRange algorithmName="SHA-512" hashValue="CrSQN3QVTkm4rzW1EJstucVJN12idrOxda0SUYebIIH+EHMCfUg/MVK3Idb8dNMVvR/wyacM1q5bDuUW/EBEyQ==" saltValue="6Z7JHHstx2qAMGLRRHJxFw==" spinCount="100000" sqref="D12:J12" name="JML_1"/>
    <protectedRange algorithmName="SHA-512" hashValue="CrSQN3QVTkm4rzW1EJstucVJN12idrOxda0SUYebIIH+EHMCfUg/MVK3Idb8dNMVvR/wyacM1q5bDuUW/EBEyQ==" saltValue="6Z7JHHstx2qAMGLRRHJxFw==" spinCount="100000" sqref="D16:J16" name="JML_2"/>
    <protectedRange algorithmName="SHA-512" hashValue="CrSQN3QVTkm4rzW1EJstucVJN12idrOxda0SUYebIIH+EHMCfUg/MVK3Idb8dNMVvR/wyacM1q5bDuUW/EBEyQ==" saltValue="6Z7JHHstx2qAMGLRRHJxFw==" spinCount="100000" sqref="D32:J32" name="JML_9"/>
    <protectedRange algorithmName="SHA-512" hashValue="CrSQN3QVTkm4rzW1EJstucVJN12idrOxda0SUYebIIH+EHMCfUg/MVK3Idb8dNMVvR/wyacM1q5bDuUW/EBEyQ==" saltValue="6Z7JHHstx2qAMGLRRHJxFw==" spinCount="100000" sqref="D48 F48:J48" name="JML_10"/>
    <protectedRange algorithmName="SHA-512" hashValue="CrSQN3QVTkm4rzW1EJstucVJN12idrOxda0SUYebIIH+EHMCfUg/MVK3Idb8dNMVvR/wyacM1q5bDuUW/EBEyQ==" saltValue="6Z7JHHstx2qAMGLRRHJxFw==" spinCount="100000" sqref="D49:J49" name="JML_11"/>
    <protectedRange algorithmName="SHA-512" hashValue="CrSQN3QVTkm4rzW1EJstucVJN12idrOxda0SUYebIIH+EHMCfUg/MVK3Idb8dNMVvR/wyacM1q5bDuUW/EBEyQ==" saltValue="6Z7JHHstx2qAMGLRRHJxFw==" spinCount="100000" sqref="D50 F50:J50" name="JML_12"/>
    <protectedRange algorithmName="SHA-512" hashValue="CrSQN3QVTkm4rzW1EJstucVJN12idrOxda0SUYebIIH+EHMCfUg/MVK3Idb8dNMVvR/wyacM1q5bDuUW/EBEyQ==" saltValue="6Z7JHHstx2qAMGLRRHJxFw==" spinCount="100000" sqref="D51:J51" name="JML_13"/>
    <protectedRange algorithmName="SHA-512" hashValue="CrSQN3QVTkm4rzW1EJstucVJN12idrOxda0SUYebIIH+EHMCfUg/MVK3Idb8dNMVvR/wyacM1q5bDuUW/EBEyQ==" saltValue="6Z7JHHstx2qAMGLRRHJxFw==" spinCount="100000" sqref="D52 F52:J52" name="JML_14"/>
    <protectedRange algorithmName="SHA-512" hashValue="CrSQN3QVTkm4rzW1EJstucVJN12idrOxda0SUYebIIH+EHMCfUg/MVK3Idb8dNMVvR/wyacM1q5bDuUW/EBEyQ==" saltValue="6Z7JHHstx2qAMGLRRHJxFw==" spinCount="100000" sqref="D58:J58" name="JML_15"/>
    <protectedRange algorithmName="SHA-512" hashValue="CrSQN3QVTkm4rzW1EJstucVJN12idrOxda0SUYebIIH+EHMCfUg/MVK3Idb8dNMVvR/wyacM1q5bDuUW/EBEyQ==" saltValue="6Z7JHHstx2qAMGLRRHJxFw==" spinCount="100000" sqref="D64 F64:J64" name="JML_16"/>
    <protectedRange algorithmName="SHA-512" hashValue="CrSQN3QVTkm4rzW1EJstucVJN12idrOxda0SUYebIIH+EHMCfUg/MVK3Idb8dNMVvR/wyacM1q5bDuUW/EBEyQ==" saltValue="6Z7JHHstx2qAMGLRRHJxFw==" spinCount="100000" sqref="D65 F65:J65" name="JML_17"/>
    <protectedRange algorithmName="SHA-512" hashValue="CrSQN3QVTkm4rzW1EJstucVJN12idrOxda0SUYebIIH+EHMCfUg/MVK3Idb8dNMVvR/wyacM1q5bDuUW/EBEyQ==" saltValue="6Z7JHHstx2qAMGLRRHJxFw==" spinCount="100000" sqref="D67 F67:J67" name="JML_18"/>
    <protectedRange algorithmName="SHA-512" hashValue="CrSQN3QVTkm4rzW1EJstucVJN12idrOxda0SUYebIIH+EHMCfUg/MVK3Idb8dNMVvR/wyacM1q5bDuUW/EBEyQ==" saltValue="6Z7JHHstx2qAMGLRRHJxFw==" spinCount="100000" sqref="D71:J71" name="JML_19"/>
  </protectedRanges>
  <autoFilter ref="C7:AJ161"/>
  <mergeCells count="4">
    <mergeCell ref="C5:V5"/>
    <mergeCell ref="C3:V3"/>
    <mergeCell ref="F167:G167"/>
    <mergeCell ref="Y5:Z5"/>
  </mergeCells>
  <dataValidations count="4">
    <dataValidation type="list" allowBlank="1" showInputMessage="1" showErrorMessage="1" sqref="U8:U114">
      <formula1>$AH$7:$AH$11</formula1>
    </dataValidation>
    <dataValidation type="list" allowBlank="1" showInputMessage="1" showErrorMessage="1" sqref="L8:L112">
      <formula1>$AJ$7:$AJ$25</formula1>
    </dataValidation>
    <dataValidation type="list" allowBlank="1" showInputMessage="1" showErrorMessage="1" sqref="J8:J111">
      <formula1>$AF$7:$AF$21</formula1>
    </dataValidation>
    <dataValidation type="list" allowBlank="1" showInputMessage="1" showErrorMessage="1" sqref="I8:I112">
      <formula1>$AD$7:$AD$24</formula1>
    </dataValidation>
  </dataValidations>
  <pageMargins left="0.7" right="0.19685039370078741" top="0.19685039370078741" bottom="0.19685039370078741" header="0.19685039370078741" footer="0.31496062992125984"/>
  <pageSetup paperSize="5"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
  <sheetViews>
    <sheetView showGridLines="0" tabSelected="1" zoomScale="90" zoomScaleNormal="90" workbookViewId="0">
      <selection activeCell="E1" sqref="E1:BB3"/>
    </sheetView>
  </sheetViews>
  <sheetFormatPr baseColWidth="10" defaultRowHeight="14.25" x14ac:dyDescent="0.25"/>
  <cols>
    <col min="1" max="1" width="7.140625" style="57" customWidth="1"/>
    <col min="2" max="2" width="6.140625" style="57" customWidth="1"/>
    <col min="3" max="3" width="11" style="57" customWidth="1"/>
    <col min="4" max="4" width="16.42578125" style="57" customWidth="1"/>
    <col min="5" max="5" width="25" style="57" customWidth="1"/>
    <col min="6" max="6" width="13.42578125" style="57" customWidth="1"/>
    <col min="7" max="7" width="14.85546875" style="57" customWidth="1"/>
    <col min="8" max="8" width="13.5703125" style="57" customWidth="1"/>
    <col min="9" max="9" width="24" style="57" customWidth="1"/>
    <col min="10" max="10" width="21.7109375" style="57" customWidth="1"/>
    <col min="11" max="11" width="14.85546875" style="57" customWidth="1"/>
    <col min="12" max="12" width="19.42578125" style="57" customWidth="1"/>
    <col min="13" max="13" width="18.5703125" style="57" customWidth="1"/>
    <col min="14" max="14" width="18.28515625" style="57" customWidth="1"/>
    <col min="15" max="15" width="23.140625" style="57" customWidth="1"/>
    <col min="16" max="16" width="44.140625" style="57" customWidth="1"/>
    <col min="17" max="17" width="15.42578125" style="57" customWidth="1"/>
    <col min="18" max="18" width="16.5703125" style="57" customWidth="1"/>
    <col min="19" max="19" width="14.5703125" style="57" customWidth="1"/>
    <col min="20" max="20" width="17" style="57" customWidth="1"/>
    <col min="21" max="21" width="12.7109375" style="57" customWidth="1"/>
    <col min="22" max="22" width="16.28515625" style="57" customWidth="1"/>
    <col min="23" max="23" width="11.7109375" style="57" customWidth="1"/>
    <col min="24" max="24" width="13.5703125" style="57" customWidth="1"/>
    <col min="25" max="25" width="15.7109375" style="57" customWidth="1"/>
    <col min="26" max="26" width="16.28515625" style="57" customWidth="1"/>
    <col min="27" max="27" width="13.85546875" style="57" customWidth="1"/>
    <col min="28" max="28" width="13.42578125" style="57" customWidth="1"/>
    <col min="29" max="29" width="13.140625" style="57" customWidth="1"/>
    <col min="30" max="30" width="32.85546875" style="57" customWidth="1"/>
    <col min="31" max="31" width="16.7109375" style="57" customWidth="1"/>
    <col min="32" max="32" width="14.7109375" style="57" customWidth="1"/>
    <col min="33" max="33" width="20.28515625" style="57" customWidth="1"/>
    <col min="34" max="34" width="40.7109375" style="57" customWidth="1"/>
    <col min="35" max="35" width="19.7109375" style="57" customWidth="1"/>
    <col min="36" max="36" width="11.42578125" style="57"/>
    <col min="37" max="37" width="16.42578125" style="57" customWidth="1"/>
    <col min="38" max="39" width="11.42578125" style="57"/>
    <col min="40" max="40" width="13.42578125" style="57" customWidth="1"/>
    <col min="41" max="41" width="8" style="57" customWidth="1"/>
    <col min="42" max="43" width="11.42578125" style="57"/>
    <col min="44" max="44" width="24.85546875" style="57" customWidth="1"/>
    <col min="45" max="45" width="11.42578125" style="57"/>
    <col min="46" max="46" width="21.7109375" style="57" customWidth="1"/>
    <col min="47" max="47" width="11.42578125" style="57"/>
    <col min="48" max="48" width="25.140625" style="57" customWidth="1"/>
    <col min="49" max="49" width="11.42578125" style="57"/>
    <col min="50" max="50" width="29.42578125" style="57" customWidth="1"/>
    <col min="51" max="51" width="11.42578125" style="57"/>
    <col min="52" max="52" width="27" style="57" customWidth="1"/>
    <col min="53" max="53" width="11.42578125" style="57"/>
    <col min="54" max="54" width="25.42578125" style="57" customWidth="1"/>
    <col min="55" max="55" width="11.42578125" style="57"/>
    <col min="56" max="56" width="30.28515625" style="57" customWidth="1"/>
    <col min="57" max="16384" width="11.42578125" style="57"/>
  </cols>
  <sheetData>
    <row r="1" spans="1:56" ht="28.5" customHeight="1" x14ac:dyDescent="0.25">
      <c r="A1" s="89"/>
      <c r="B1" s="90"/>
      <c r="C1" s="90"/>
      <c r="D1" s="90"/>
      <c r="E1" s="80" t="s">
        <v>578</v>
      </c>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2"/>
      <c r="BC1" s="74"/>
      <c r="BD1" s="75"/>
    </row>
    <row r="2" spans="1:56" ht="28.5" customHeight="1" x14ac:dyDescent="0.25">
      <c r="A2" s="89"/>
      <c r="B2" s="90"/>
      <c r="C2" s="90"/>
      <c r="D2" s="90"/>
      <c r="E2" s="83"/>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5"/>
      <c r="BC2" s="76"/>
      <c r="BD2" s="77"/>
    </row>
    <row r="3" spans="1:56" ht="28.5" customHeight="1" x14ac:dyDescent="0.25">
      <c r="A3" s="91"/>
      <c r="B3" s="92"/>
      <c r="C3" s="92"/>
      <c r="D3" s="92"/>
      <c r="E3" s="86"/>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8"/>
      <c r="BC3" s="78"/>
      <c r="BD3" s="79"/>
    </row>
    <row r="4" spans="1:56" ht="12.75" customHeight="1" x14ac:dyDescent="0.25"/>
    <row r="5" spans="1:56" ht="43.5" customHeight="1" x14ac:dyDescent="0.25">
      <c r="I5" s="65" t="s">
        <v>231</v>
      </c>
      <c r="J5" s="96"/>
      <c r="K5" s="97"/>
      <c r="N5" s="58"/>
    </row>
    <row r="6" spans="1:56" ht="24" customHeight="1" x14ac:dyDescent="0.25">
      <c r="C6" s="94" t="s">
        <v>180</v>
      </c>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58"/>
    </row>
    <row r="7" spans="1:56" ht="12.75" customHeight="1" x14ac:dyDescent="0.25"/>
    <row r="8" spans="1:56" s="60" customFormat="1" ht="29.25" customHeight="1" x14ac:dyDescent="0.2">
      <c r="C8" s="95" t="s">
        <v>179</v>
      </c>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59"/>
      <c r="AM8" s="94" t="s">
        <v>322</v>
      </c>
      <c r="AN8" s="94"/>
      <c r="AR8" s="61" t="s">
        <v>323</v>
      </c>
      <c r="AT8" s="61" t="s">
        <v>338</v>
      </c>
      <c r="AV8" s="61" t="s">
        <v>324</v>
      </c>
      <c r="AX8" s="61" t="s">
        <v>561</v>
      </c>
      <c r="AZ8" s="61" t="s">
        <v>548</v>
      </c>
      <c r="BB8" s="61" t="s">
        <v>550</v>
      </c>
      <c r="BD8" s="61" t="s">
        <v>568</v>
      </c>
    </row>
    <row r="10" spans="1:56" s="62" customFormat="1" ht="105" customHeight="1" x14ac:dyDescent="0.25">
      <c r="C10" s="66" t="s">
        <v>171</v>
      </c>
      <c r="D10" s="66" t="s">
        <v>562</v>
      </c>
      <c r="E10" s="66" t="s">
        <v>563</v>
      </c>
      <c r="F10" s="66" t="s">
        <v>564</v>
      </c>
      <c r="G10" s="66" t="s">
        <v>544</v>
      </c>
      <c r="H10" s="66" t="s">
        <v>232</v>
      </c>
      <c r="I10" s="66" t="s">
        <v>565</v>
      </c>
      <c r="J10" s="66" t="s">
        <v>543</v>
      </c>
      <c r="K10" s="66" t="s">
        <v>545</v>
      </c>
      <c r="L10" s="66" t="s">
        <v>547</v>
      </c>
      <c r="M10" s="66" t="s">
        <v>546</v>
      </c>
      <c r="N10" s="66" t="s">
        <v>566</v>
      </c>
      <c r="O10" s="66" t="s">
        <v>569</v>
      </c>
      <c r="P10" s="66" t="s">
        <v>570</v>
      </c>
      <c r="Q10" s="66" t="s">
        <v>571</v>
      </c>
      <c r="R10" s="66" t="s">
        <v>572</v>
      </c>
      <c r="S10" s="66" t="s">
        <v>573</v>
      </c>
      <c r="T10" s="66" t="s">
        <v>574</v>
      </c>
      <c r="U10" s="66" t="s">
        <v>575</v>
      </c>
      <c r="V10" s="66" t="s">
        <v>551</v>
      </c>
      <c r="W10" s="66" t="s">
        <v>552</v>
      </c>
      <c r="X10" s="66" t="s">
        <v>553</v>
      </c>
      <c r="Y10" s="66" t="s">
        <v>554</v>
      </c>
      <c r="Z10" s="66" t="s">
        <v>555</v>
      </c>
      <c r="AA10" s="66" t="s">
        <v>577</v>
      </c>
      <c r="AB10" s="66" t="s">
        <v>556</v>
      </c>
      <c r="AC10" s="66" t="s">
        <v>557</v>
      </c>
      <c r="AD10" s="66" t="s">
        <v>567</v>
      </c>
      <c r="AE10" s="66" t="s">
        <v>558</v>
      </c>
      <c r="AF10" s="66" t="s">
        <v>568</v>
      </c>
      <c r="AG10" s="66" t="s">
        <v>559</v>
      </c>
      <c r="AH10" s="66" t="s">
        <v>560</v>
      </c>
      <c r="AI10" s="66" t="s">
        <v>576</v>
      </c>
      <c r="AJ10" s="67"/>
      <c r="AK10" s="66" t="s">
        <v>549</v>
      </c>
      <c r="AL10" s="67"/>
      <c r="AM10" s="68"/>
      <c r="AN10" s="69" t="s">
        <v>318</v>
      </c>
      <c r="AR10" s="64"/>
      <c r="AT10" s="63"/>
      <c r="AV10" s="63"/>
      <c r="AX10" s="64"/>
      <c r="AZ10" s="63"/>
      <c r="BB10" s="63"/>
      <c r="BD10" s="63"/>
    </row>
    <row r="11" spans="1:56" x14ac:dyDescent="0.25">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row>
    <row r="13" spans="1:56" x14ac:dyDescent="0.25">
      <c r="A13" s="93"/>
      <c r="B13" s="93"/>
      <c r="C13" s="93"/>
    </row>
    <row r="14" spans="1:56" x14ac:dyDescent="0.25">
      <c r="A14" s="93"/>
      <c r="B14" s="93"/>
      <c r="C14" s="93"/>
    </row>
    <row r="15" spans="1:56" x14ac:dyDescent="0.25">
      <c r="A15" s="93"/>
      <c r="B15" s="93"/>
      <c r="C15" s="93"/>
    </row>
  </sheetData>
  <autoFilter ref="A10:BD10"/>
  <mergeCells count="8">
    <mergeCell ref="BC1:BD3"/>
    <mergeCell ref="E1:BB3"/>
    <mergeCell ref="A1:D3"/>
    <mergeCell ref="A13:C15"/>
    <mergeCell ref="C6:AH6"/>
    <mergeCell ref="C8:AH8"/>
    <mergeCell ref="AM8:AN8"/>
    <mergeCell ref="J5:K5"/>
  </mergeCells>
  <pageMargins left="0.19685039370078741" right="0.19685039370078741" top="0.19685039370078741" bottom="0.19685039370078741" header="0.19685039370078741" footer="0.15748031496062992"/>
  <pageSetup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1FA2F543-01A3-4030-B395-E50AD8C20E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FDD1B4-A161-49FC-A2F1-E1823353A7DD}">
  <ds:schemaRefs>
    <ds:schemaRef ds:uri="http://schemas.microsoft.com/sharepoint/v3/contenttype/forms"/>
  </ds:schemaRefs>
</ds:datastoreItem>
</file>

<file path=customXml/itemProps3.xml><?xml version="1.0" encoding="utf-8"?>
<ds:datastoreItem xmlns:ds="http://schemas.openxmlformats.org/officeDocument/2006/customXml" ds:itemID="{9AB897B2-E9F7-4CA7-B823-A374254A299E}">
  <ds:schemaRefs>
    <ds:schemaRef ds:uri="http://schemas.microsoft.com/office/2006/documentManagement/types"/>
    <ds:schemaRef ds:uri="http://purl.org/dc/terms/"/>
    <ds:schemaRef ds:uri="http://purl.org/dc/elements/1.1/"/>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2c585cb4-69c6-475f-afa3-5b9e19db3146"/>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 GESTIONES 2018</vt:lpstr>
      <vt:lpstr>MATRIZ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Jose Miguel Lopez Arbelaez</dc:creator>
  <cp:lastModifiedBy>Usuario</cp:lastModifiedBy>
  <cp:lastPrinted>2019-10-09T22:54:17Z</cp:lastPrinted>
  <dcterms:created xsi:type="dcterms:W3CDTF">2018-10-08T15:51:09Z</dcterms:created>
  <dcterms:modified xsi:type="dcterms:W3CDTF">2023-11-23T17:01:31Z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Sector">
    <vt:lpwstr>Otro</vt:lpwstr>
  </property>
  <property fmtid="{D5CDD505-2E9C-101B-9397-08002B2CF9AE}" pid="4" name="Order">
    <vt:r8>1642500</vt:r8>
  </property>
  <property fmtid="{D5CDD505-2E9C-101B-9397-08002B2CF9AE}" pid="5" name="_ExtendedDescription">
    <vt:lpwstr/>
  </property>
  <property fmtid="{D5CDD505-2E9C-101B-9397-08002B2CF9AE}" pid="6" name="TriggerFlowInfo">
    <vt:lpwstr/>
  </property>
  <property fmtid="{D5CDD505-2E9C-101B-9397-08002B2CF9AE}" pid="7" name="ComplianceAssetId">
    <vt:lpwstr/>
  </property>
</Properties>
</file>