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D99AD292-ED1F-44E3-AD9D-5665B0E54D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" sheetId="1" r:id="rId1"/>
    <sheet name="PÚBLICOS" sheetId="4" state="hidden" r:id="rId2"/>
    <sheet name="PRIVADOS" sheetId="5" state="hidden" r:id="rId3"/>
  </sheets>
  <definedNames>
    <definedName name="_xlnm._FilterDatabase" localSheetId="0" hidden="1">MATRIZ!$A$9:$AH$10</definedName>
    <definedName name="_xlnm._FilterDatabase" localSheetId="2" hidden="1">PRIVADOS!$A$4:$N$4</definedName>
    <definedName name="_xlnm._FilterDatabase" localSheetId="1" hidden="1">PÚBLICOS!$A$4:$O$4</definedName>
  </definedNames>
  <calcPr calcId="191028"/>
  <customWorkbookViews>
    <customWorkbookView name="Jesus Fernando Sarria Lopez - Vista personalizada" guid="{BC7ADE38-1BE7-4A82-BB58-ECFDDA929E2A}" mergeInterval="0" personalView="1" maximized="1" windowWidth="1356" windowHeight="543" activeSheetId="1"/>
    <customWorkbookView name="Guillermo Brito Mora - Vista personalizada" guid="{D4F995AA-A000-4D6C-AFA3-5AA5DE32C630}" mergeInterval="0" personalView="1" maximized="1" yWindow="-4" windowWidth="1596" windowHeight="6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<sst xmlns="http://schemas.openxmlformats.org/spreadsheetml/2006/main" count="1631" uniqueCount="738">
  <si>
    <t xml:space="preserve">MATRIZ DE ALERTAS Y CONTROL </t>
  </si>
  <si>
    <t>INFORMACIÓN DEL PROYECTO (*Diligenciar los campos cuando aplique)</t>
  </si>
  <si>
    <t xml:space="preserve">ALERTAS </t>
  </si>
  <si>
    <t>SEMÁFORO</t>
  </si>
  <si>
    <t>PROGRAMA</t>
  </si>
  <si>
    <t>Bolsa o Esquema</t>
  </si>
  <si>
    <t>Departamento</t>
  </si>
  <si>
    <t xml:space="preserve">Municipio </t>
  </si>
  <si>
    <t>Código del Proyecto</t>
  </si>
  <si>
    <t>Denominación del proyecto</t>
  </si>
  <si>
    <t>No. de VIP</t>
  </si>
  <si>
    <t>Ejecutor</t>
  </si>
  <si>
    <t>% Avance de ejecución del Proyecto</t>
  </si>
  <si>
    <t>% Programado para la ejecución del Proyecto</t>
  </si>
  <si>
    <t>Estado del PROYECTO</t>
  </si>
  <si>
    <t>FASE</t>
  </si>
  <si>
    <t>Días de Atraso de la FASE</t>
  </si>
  <si>
    <t>Estado de la FASE</t>
  </si>
  <si>
    <t>Fecha de INICIO de la SUSPENCIÓN DE LA FASE</t>
  </si>
  <si>
    <t>Fecha de FINALIZACIÓN de la SUSPENCIÓN DE LA FASE</t>
  </si>
  <si>
    <t>Órganos de Control</t>
  </si>
  <si>
    <t>Seguimiento a la supervisión y/o interventoría para la correcta aplicación del SFV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</si>
  <si>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</si>
  <si>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</si>
  <si>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</si>
  <si>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Auditorias y Hallazgos administrativos</t>
  </si>
  <si>
    <t>ALERTA 1</t>
  </si>
  <si>
    <t>ALERTA 2</t>
  </si>
  <si>
    <t>ALERTA 3</t>
  </si>
  <si>
    <r>
      <t xml:space="preserve">Contrato de Obra o Promesa de Compraventa con </t>
    </r>
    <r>
      <rPr>
        <b/>
        <u/>
        <sz val="10"/>
        <color rgb="FFFF0000"/>
        <rFont val="Verdana"/>
        <family val="2"/>
      </rPr>
      <t>estado actualmente suspendido</t>
    </r>
    <r>
      <rPr>
        <b/>
        <sz val="10"/>
        <color rgb="FFFF0000"/>
        <rFont val="Verdana"/>
        <family val="2"/>
      </rPr>
      <t xml:space="preserve"> por un término igual o superior a (60 Días)</t>
    </r>
  </si>
  <si>
    <t>Proyecto con imposibilidad técnica y/o financiera que impida al Constructor continuar con la ejecución del Proyecto</t>
  </si>
  <si>
    <r>
      <t xml:space="preserve">Contrato de Obra o Promesa de Compraventa con </t>
    </r>
    <r>
      <rPr>
        <b/>
        <u/>
        <sz val="10"/>
        <color theme="9" tint="-0.249977111117893"/>
        <rFont val="Verdana"/>
        <family val="2"/>
      </rPr>
      <t xml:space="preserve">estado actualmente suspendido </t>
    </r>
    <r>
      <rPr>
        <b/>
        <sz val="10"/>
        <color theme="9" tint="-0.249977111117893"/>
        <rFont val="Verdana"/>
        <family val="2"/>
      </rPr>
      <t>por un término igual o superior a (30 Días)</t>
    </r>
  </si>
  <si>
    <r>
      <rPr>
        <b/>
        <sz val="10"/>
        <color rgb="FFFFC000"/>
        <rFont val="Verdana"/>
        <family val="2"/>
      </rPr>
      <t xml:space="preserve">Contrato de Obra o Promesa de Compraventa con estado de </t>
    </r>
    <r>
      <rPr>
        <b/>
        <u/>
        <sz val="10"/>
        <color theme="9" tint="-0.249977111117893"/>
        <rFont val="Verdana"/>
        <family val="2"/>
      </rPr>
      <t>presunto incumplimiento por parte del ejecutor del proyecto</t>
    </r>
    <r>
      <rPr>
        <b/>
        <sz val="10"/>
        <color theme="9" tint="-0.249977111117893"/>
        <rFont val="Verdana"/>
        <family val="2"/>
      </rPr>
      <t xml:space="preserve"> </t>
    </r>
  </si>
  <si>
    <t>proyecto en seguimiento con acompañamiento de Compañía Aseguradora</t>
  </si>
  <si>
    <t>Proyecto con más de (60) días de atraso en el cumplimiento de compromisos en las Fases de ejecución de proyectos</t>
  </si>
  <si>
    <r>
      <t xml:space="preserve">Proyectos con </t>
    </r>
    <r>
      <rPr>
        <b/>
        <u/>
        <sz val="10"/>
        <color theme="9" tint="-0.249977111117893"/>
        <rFont val="Verdana"/>
        <family val="2"/>
      </rPr>
      <t>atraso grave</t>
    </r>
    <r>
      <rPr>
        <b/>
        <sz val="10"/>
        <color theme="9" tint="-0.249977111117893"/>
        <rFont val="Verdana"/>
        <family val="2"/>
      </rPr>
      <t xml:space="preserve"> en la ejecución de Obra según cronograma.
(Superior al 19%)</t>
    </r>
  </si>
  <si>
    <t>Proyecto con avance superior al 30% y obligaciones incumplidas por parte de los Entes Territoriales, en el marco del convenio suscrito con FONVIVIENDA, para la ejecución de los proyectos</t>
  </si>
  <si>
    <t>Contrato de Obra o Promesa de Compraventa con estado actualmente suspendido.</t>
  </si>
  <si>
    <t>Proyecto con más de (30) días de atraso en el cumplimiento de compromisos en las Fases de ejecución de proyectos</t>
  </si>
  <si>
    <r>
      <t xml:space="preserve">Proyectos con </t>
    </r>
    <r>
      <rPr>
        <b/>
        <u/>
        <sz val="10"/>
        <color rgb="FFFFC000"/>
        <rFont val="Verdana"/>
        <family val="2"/>
      </rPr>
      <t>atraso significativo</t>
    </r>
    <r>
      <rPr>
        <b/>
        <sz val="10"/>
        <color rgb="FFFFC000"/>
        <rFont val="Verdana"/>
        <family val="2"/>
      </rPr>
      <t xml:space="preserve"> en la ejecución de Obra según cronograma
(Entre 9%  y 19%)</t>
    </r>
  </si>
  <si>
    <t>INFORME</t>
  </si>
  <si>
    <t>86 del 14 de AGOSTO de 2018</t>
  </si>
  <si>
    <t xml:space="preserve">Estado del proyecto </t>
  </si>
  <si>
    <t>007-91001001</t>
  </si>
  <si>
    <t>AMAZONAS</t>
  </si>
  <si>
    <t>LETICIA</t>
  </si>
  <si>
    <t>MANGUARÉ FASE II</t>
  </si>
  <si>
    <t>CONSORCIO VIP 2017</t>
  </si>
  <si>
    <t>POR INICIAR</t>
  </si>
  <si>
    <t>1-ANTEPROYECTO</t>
  </si>
  <si>
    <t xml:space="preserve">EN EJECUCION </t>
  </si>
  <si>
    <t>007-05031009</t>
  </si>
  <si>
    <t>ANTIOQUIA</t>
  </si>
  <si>
    <t>AMALFI</t>
  </si>
  <si>
    <t xml:space="preserve">URBANIZACIÓN ARCÁNGELES </t>
  </si>
  <si>
    <t>UNIÓN TEMPORAL GUAYACAN</t>
  </si>
  <si>
    <t>2-ESTUDIOS Y DISEÑOS</t>
  </si>
  <si>
    <t>007-05051003</t>
  </si>
  <si>
    <t>ARBOLETES</t>
  </si>
  <si>
    <t>URBANIZACIÓN LA INMACULADA (ANTES URBANIZACIÓN VILLA DIANA ETAPA II)</t>
  </si>
  <si>
    <t>CONSORCIO EDIFICAR</t>
  </si>
  <si>
    <t>EN EJECUCIÓN</t>
  </si>
  <si>
    <t xml:space="preserve">5-CONSTRUCCION </t>
  </si>
  <si>
    <t>007-05172004</t>
  </si>
  <si>
    <t>CHIGORODÓ</t>
  </si>
  <si>
    <t>URBANIZACIÓN SENDEROS DE GUAYABAL</t>
  </si>
  <si>
    <t>OBRAS CAPITAL S.A</t>
  </si>
  <si>
    <t>007-05250005</t>
  </si>
  <si>
    <t>EL BAGRE</t>
  </si>
  <si>
    <t>SAN CAYETANO</t>
  </si>
  <si>
    <t>007-05697010</t>
  </si>
  <si>
    <t>EL SANTUARIO</t>
  </si>
  <si>
    <t xml:space="preserve">URBANIZACIÓN LOS YARUMOS </t>
  </si>
  <si>
    <t>DESIERTA CONVOCATORIA 87</t>
  </si>
  <si>
    <t/>
  </si>
  <si>
    <t>007-05585002</t>
  </si>
  <si>
    <t>PUERTO NARE</t>
  </si>
  <si>
    <t>TORRE LUZ DE ESPERANZA</t>
  </si>
  <si>
    <t>UNIÓN TEMPORAL NARE 2016</t>
  </si>
  <si>
    <t>007-05585001</t>
  </si>
  <si>
    <t>TORRES DE SAN IGNACIO</t>
  </si>
  <si>
    <t>007-05660006</t>
  </si>
  <si>
    <t>SAN LUIS</t>
  </si>
  <si>
    <t>URBANIZACIÓN VILLA JARDÍN ETAPA III</t>
  </si>
  <si>
    <t>007-05665011</t>
  </si>
  <si>
    <t>SAN PEDRO DE URABÁ</t>
  </si>
  <si>
    <t xml:space="preserve">URBANIZACIÓN VILLA FERNANDA </t>
  </si>
  <si>
    <t>007-05790012</t>
  </si>
  <si>
    <t>TARAZÁ</t>
  </si>
  <si>
    <t xml:space="preserve">URBANIZACIÓN VILLA GLADIS II </t>
  </si>
  <si>
    <t>SUSPENDIDO</t>
  </si>
  <si>
    <t>007-05837008</t>
  </si>
  <si>
    <t>TURBO</t>
  </si>
  <si>
    <t>URBANIZACIÓN MANGLARES DE TURBO (ETAPAS 1 Y 2)</t>
  </si>
  <si>
    <t>007-05895007</t>
  </si>
  <si>
    <t>ZARAGOZA</t>
  </si>
  <si>
    <t>COMPLEJO HABITACIONAL VILLA MENA</t>
  </si>
  <si>
    <t>007-08078001</t>
  </si>
  <si>
    <t>ATLÁNTICO</t>
  </si>
  <si>
    <t>BARANOA</t>
  </si>
  <si>
    <t>VILLA CAROLINA</t>
  </si>
  <si>
    <t>VALORES Y CONTRATOS S. A.</t>
  </si>
  <si>
    <t>CERTIFICADAS</t>
  </si>
  <si>
    <t>007-08137003</t>
  </si>
  <si>
    <t>CAMPO DE LA CRUZ</t>
  </si>
  <si>
    <t>URBANIZACIÓN EL TRIUNFO</t>
  </si>
  <si>
    <t>007-08137002</t>
  </si>
  <si>
    <t>URBANIZACIÓN SAN SIXTO</t>
  </si>
  <si>
    <t>007-08141005</t>
  </si>
  <si>
    <t>CANDELARIA</t>
  </si>
  <si>
    <t>URBANIZACIÓN CANDELARIA REAL</t>
  </si>
  <si>
    <t>007-08141004</t>
  </si>
  <si>
    <t>URBANIZACIÓN NUEVA CANDELARIA ETAPA II</t>
  </si>
  <si>
    <t>007-08436006</t>
  </si>
  <si>
    <t>MANATÍ</t>
  </si>
  <si>
    <t>URBANIZACIÓN EL OASIS</t>
  </si>
  <si>
    <t>007-08558007</t>
  </si>
  <si>
    <t>POLONUEVO</t>
  </si>
  <si>
    <t>URBANIZACIÓN VILLA CAROLINA</t>
  </si>
  <si>
    <t>007-08560008</t>
  </si>
  <si>
    <t>PONEDERA</t>
  </si>
  <si>
    <t>URBANIZACIÓN SAN JOSÉ DE PUERTO ALEGRE</t>
  </si>
  <si>
    <t>007-08606009</t>
  </si>
  <si>
    <t>REPELÓN</t>
  </si>
  <si>
    <t>URBANIZACIÓN VILLA CAROLINA II ETAPA</t>
  </si>
  <si>
    <t>007-08638010</t>
  </si>
  <si>
    <t>SABANALARGA</t>
  </si>
  <si>
    <t>VILLA YADY</t>
  </si>
  <si>
    <t>007-08675012</t>
  </si>
  <si>
    <t>SANTA LUCÍA</t>
  </si>
  <si>
    <t>URBANIZACIÓN MOCANA</t>
  </si>
  <si>
    <t>UNIÓN TEMPORAL ATLÁNTICO VIVE</t>
  </si>
  <si>
    <t>TERMINADAS</t>
  </si>
  <si>
    <t>007-08675011</t>
  </si>
  <si>
    <t>URBANIZACIÓN SANTA LUCÍA ETAPA II</t>
  </si>
  <si>
    <t>007-08685013</t>
  </si>
  <si>
    <t>SANTO TOMÁS</t>
  </si>
  <si>
    <t>URBANIZACIÓN ROBLE AMARILLO</t>
  </si>
  <si>
    <t>007-13042007</t>
  </si>
  <si>
    <t>BOLÍVAR</t>
  </si>
  <si>
    <t>ARENAL</t>
  </si>
  <si>
    <t>VILLA NELLY</t>
  </si>
  <si>
    <t>UNIÓN TEMPORAL VIVIENDA BOLIVAR 2017</t>
  </si>
  <si>
    <t>007-13062001</t>
  </si>
  <si>
    <t>ARROYOHONDO</t>
  </si>
  <si>
    <t>URBANIZACIÓN SANTA BÁRBARA</t>
  </si>
  <si>
    <t>CONSORCIO OABMP BOLIVAR</t>
  </si>
  <si>
    <t>007-13244003</t>
  </si>
  <si>
    <t>CARMEN DE BOLÍVAR</t>
  </si>
  <si>
    <t>URBANIZACIÓN VILLA SOFY</t>
  </si>
  <si>
    <t>007-13222004</t>
  </si>
  <si>
    <t>CLEMENCIA</t>
  </si>
  <si>
    <t>URBANIZACIÓN SAN JOSÉ DE FRANCO</t>
  </si>
  <si>
    <t>007-13268005</t>
  </si>
  <si>
    <t>EL PEÑÓN</t>
  </si>
  <si>
    <t>VILLA RAFAEL</t>
  </si>
  <si>
    <t>007-13473009</t>
  </si>
  <si>
    <t>MORALES</t>
  </si>
  <si>
    <t>URBANIZACIÓN VILLA DIANA</t>
  </si>
  <si>
    <t>CONVOCATORIA DESIERTA</t>
  </si>
  <si>
    <t>007-13490010</t>
  </si>
  <si>
    <t>NOROSÍ</t>
  </si>
  <si>
    <t>URBANIZACIÓN NAZARENO</t>
  </si>
  <si>
    <t>007-13688011</t>
  </si>
  <si>
    <t>SANTA ROSA DEL SUR</t>
  </si>
  <si>
    <t>URBANIZACIÓN COLINAS DEL SUR</t>
  </si>
  <si>
    <t>007-13838012</t>
  </si>
  <si>
    <t>TURBANA</t>
  </si>
  <si>
    <t>URBANIZACIÓN VILLAS DE GUADALUPE</t>
  </si>
  <si>
    <t>007-15097006</t>
  </si>
  <si>
    <t>BOYACÁ</t>
  </si>
  <si>
    <t>BOAVITA</t>
  </si>
  <si>
    <t>URBANIZACIÓN VILLAS DEL ROSAL</t>
  </si>
  <si>
    <t>UNION TEMPORAL PVGII - BOYACA</t>
  </si>
  <si>
    <t>4-LICENCIAS</t>
  </si>
  <si>
    <t>007-15109007</t>
  </si>
  <si>
    <t>BUENAVISTA</t>
  </si>
  <si>
    <t>URBANIZACIÓN SANTA ISABEL</t>
  </si>
  <si>
    <t>007-15135001</t>
  </si>
  <si>
    <t>CAMPOHERMOSO</t>
  </si>
  <si>
    <t>LA ESMERALDA</t>
  </si>
  <si>
    <t>UT PROYECTAR VIP BOYACA UT</t>
  </si>
  <si>
    <t>007-15276008</t>
  </si>
  <si>
    <t>FLORESTA</t>
  </si>
  <si>
    <t>URBANIZACIÓN VILLA LAURA</t>
  </si>
  <si>
    <t>007-15322002</t>
  </si>
  <si>
    <t>GUATEQUE</t>
  </si>
  <si>
    <t>URBANIZACIÓN LOS PINOS</t>
  </si>
  <si>
    <t>007-15469003</t>
  </si>
  <si>
    <t>MONIQUIRÁ</t>
  </si>
  <si>
    <t>CONSTRUCCIÓN VIVIENDA INTERÉS PRIORITARIO</t>
  </si>
  <si>
    <t>007-15542010</t>
  </si>
  <si>
    <t>PESCA</t>
  </si>
  <si>
    <t>URBANIZACIÓN LA CAMPIÑA SEGUNDA ETAPA</t>
  </si>
  <si>
    <t>CONSORCIO CONSTRUYENDO BOYACÁ 2017</t>
  </si>
  <si>
    <t>007-15667004</t>
  </si>
  <si>
    <t>SAN LUIS DE GACENO</t>
  </si>
  <si>
    <t>URBANIZACIÓN EL PROGRESO</t>
  </si>
  <si>
    <t>007-15686011</t>
  </si>
  <si>
    <t>SANTANA</t>
  </si>
  <si>
    <t>VILLAS DE SAN ANTONIO SEGUNDA ETAPA</t>
  </si>
  <si>
    <t>007-15810009</t>
  </si>
  <si>
    <t>TIPACOQUE</t>
  </si>
  <si>
    <t>SANTA RITA DE CASIA</t>
  </si>
  <si>
    <t>007-15820005</t>
  </si>
  <si>
    <t>TÓPAGA</t>
  </si>
  <si>
    <t>URBANIZACIÓN SAN JUDAS TADEO</t>
  </si>
  <si>
    <t>007-17042001</t>
  </si>
  <si>
    <t>CALDAS</t>
  </si>
  <si>
    <t>ANSERMA</t>
  </si>
  <si>
    <t>CONJUNTO RESIDENCIAL TORRES DEL PENSIL</t>
  </si>
  <si>
    <t>UNIÓN TEMPORAL PVG II</t>
  </si>
  <si>
    <t>007-17050007</t>
  </si>
  <si>
    <t>ARANZAZU</t>
  </si>
  <si>
    <t>ALTOS DEL NORTE</t>
  </si>
  <si>
    <t>GERMAN MORA INSUAISTI</t>
  </si>
  <si>
    <t>007-17442002</t>
  </si>
  <si>
    <t>MARMATO</t>
  </si>
  <si>
    <t>URBANIZACIÓN MIRADOR DE BELLO HORIZONTE</t>
  </si>
  <si>
    <t>007-17524003</t>
  </si>
  <si>
    <t>PALESTINA</t>
  </si>
  <si>
    <t>URBANIZACIÓN LOS NOGALES ETAPA II</t>
  </si>
  <si>
    <t>007-17662004</t>
  </si>
  <si>
    <t>SAMANÁ</t>
  </si>
  <si>
    <t>MIRADOR DE PAZ DEL ORIENTE</t>
  </si>
  <si>
    <t>007-17867005</t>
  </si>
  <si>
    <t>VICTORIA</t>
  </si>
  <si>
    <t>URBANIZACIÓN VICTORIA REAL II (ANTES URBANIZACIÓN CAICEDO)</t>
  </si>
  <si>
    <t>007-17877006</t>
  </si>
  <si>
    <t>VITERBO</t>
  </si>
  <si>
    <t>URBANIZACIÓN VALLE DE CANAAN II ETAPA</t>
  </si>
  <si>
    <t>007-18256003</t>
  </si>
  <si>
    <t>CAQUETÁ</t>
  </si>
  <si>
    <t>EL PAUJÍL</t>
  </si>
  <si>
    <t>CAMINOS DE VARSOBIA</t>
  </si>
  <si>
    <t>CAJA DE COMPENSACIÓN FAMILIAR DEL CAQUETA</t>
  </si>
  <si>
    <t>007-18753002</t>
  </si>
  <si>
    <t>SAN VICENTE DEL CAGUÁN</t>
  </si>
  <si>
    <t>URBANIZACIÓN VILLA JOEL</t>
  </si>
  <si>
    <t>UNIÓN TEMPORAL VILLA JOEL</t>
  </si>
  <si>
    <t>007-85125001</t>
  </si>
  <si>
    <t>CASANARE</t>
  </si>
  <si>
    <t>HATO COROZAL</t>
  </si>
  <si>
    <t>URBANIZACIÓN SAN ROQUE (ANTES URBANIZACIÓN SAN ANTONIO)</t>
  </si>
  <si>
    <t>CONSORCIO DEL ESTE</t>
  </si>
  <si>
    <t>007-85162002</t>
  </si>
  <si>
    <t>MONTERREY</t>
  </si>
  <si>
    <t>TORRES DE SAN SEBASTIÁN</t>
  </si>
  <si>
    <t>007-85250003</t>
  </si>
  <si>
    <t>PAZ DE ARIPORO</t>
  </si>
  <si>
    <t>LOS ALELÍES</t>
  </si>
  <si>
    <t>007-85315004</t>
  </si>
  <si>
    <t>SÁCAMA</t>
  </si>
  <si>
    <t>URBANIZACIÓN MANANTIALES</t>
  </si>
  <si>
    <t>UNIÓN TEMPORAL CASANARE SOCIAL VIP</t>
  </si>
  <si>
    <t>007-85440005</t>
  </si>
  <si>
    <t>VILLANUEVA</t>
  </si>
  <si>
    <t>TORRES DE SAN JUAN I</t>
  </si>
  <si>
    <t>007-19137004</t>
  </si>
  <si>
    <t>CAUCA</t>
  </si>
  <si>
    <t>CALDONO</t>
  </si>
  <si>
    <t>URBANIZACIÓN LOS GUADUALES</t>
  </si>
  <si>
    <t>UNIÓN TEMPORAL PVG-II</t>
  </si>
  <si>
    <t>007-19450005</t>
  </si>
  <si>
    <t>MERCADERES</t>
  </si>
  <si>
    <t>PROGRAMA VIP EN ZONA URBANA PORVENIR</t>
  </si>
  <si>
    <t>007-19548006</t>
  </si>
  <si>
    <t>PIENDAMÓ</t>
  </si>
  <si>
    <t>URBANIZACIÓN BALCONES DE PIENDAMÓ</t>
  </si>
  <si>
    <t>007-19824008</t>
  </si>
  <si>
    <t>TOTORÓ</t>
  </si>
  <si>
    <t>URBANIZACIÓN SAN MARTÍN</t>
  </si>
  <si>
    <t>007-20011001</t>
  </si>
  <si>
    <t>CESAR</t>
  </si>
  <si>
    <t>AGUACHICA</t>
  </si>
  <si>
    <t>BRISAS DEL CARMELO</t>
  </si>
  <si>
    <t>007-20011002</t>
  </si>
  <si>
    <t>TORRES DE ALVEQUÍN</t>
  </si>
  <si>
    <t>007-20013003</t>
  </si>
  <si>
    <t>AGUSTÍN CODAZZI</t>
  </si>
  <si>
    <t>URBANIZACIÓN MARÍA EUGENIA</t>
  </si>
  <si>
    <t>007-20032012</t>
  </si>
  <si>
    <t>ASTREA</t>
  </si>
  <si>
    <t>URBANIZACIÓN SAN ANTONIO DEPADUA</t>
  </si>
  <si>
    <t>TICOM S.A</t>
  </si>
  <si>
    <t>007-20175004</t>
  </si>
  <si>
    <t>CHIMICHAGUA</t>
  </si>
  <si>
    <t>URBANIZACIÓN VILLA NIDIA</t>
  </si>
  <si>
    <t>007-20178015</t>
  </si>
  <si>
    <t>CHIRIGUANA</t>
  </si>
  <si>
    <t>URBANIZACION SEMILLAS DE PAZ I</t>
  </si>
  <si>
    <t>007-20238005</t>
  </si>
  <si>
    <t>EL COPEY</t>
  </si>
  <si>
    <t>URBANIZACIÓN VILLA ANGELA</t>
  </si>
  <si>
    <t>007-20250006</t>
  </si>
  <si>
    <t>EL PASO</t>
  </si>
  <si>
    <t>URBANIZACIÓN LA PACHITA</t>
  </si>
  <si>
    <t>007-20383013</t>
  </si>
  <si>
    <t>LA GLORIA</t>
  </si>
  <si>
    <t>URBANIZACIÓN VILLA CRUZ</t>
  </si>
  <si>
    <t>007-20400007</t>
  </si>
  <si>
    <t>LA JAGUA DE IBIRICO</t>
  </si>
  <si>
    <t>URBANIZACIÓN LUZ DE OPORTUNIDADES</t>
  </si>
  <si>
    <t>007-20621014</t>
  </si>
  <si>
    <t>LA PAZ</t>
  </si>
  <si>
    <t>CIUDADELA EFRAIN OVALLE</t>
  </si>
  <si>
    <t>007-20517008</t>
  </si>
  <si>
    <t>PAILITAS</t>
  </si>
  <si>
    <t>URBANIZACIÓN VILLA KAROL</t>
  </si>
  <si>
    <t>007-20550009</t>
  </si>
  <si>
    <t>PELAYA</t>
  </si>
  <si>
    <t>URBANIZACIÓN TRES MARÍAS</t>
  </si>
  <si>
    <t>007-20750011</t>
  </si>
  <si>
    <t>SAN DIEGO</t>
  </si>
  <si>
    <t>URBANIZACIÓN VILLA GUADALUPE</t>
  </si>
  <si>
    <t>007-20770010</t>
  </si>
  <si>
    <t>SAN MARTÍN</t>
  </si>
  <si>
    <t>EFRAÍN MATEUS</t>
  </si>
  <si>
    <t>007-27075003</t>
  </si>
  <si>
    <t>CHOCÓ</t>
  </si>
  <si>
    <t>BAHÍA SOLANO</t>
  </si>
  <si>
    <t>JAIRO URIBE JARAMILLO ETAPA I</t>
  </si>
  <si>
    <t>007-27787004</t>
  </si>
  <si>
    <t>TADÓ</t>
  </si>
  <si>
    <t>URBANIZACIÓN VILLAS DEL REMOLINO ETAPA II</t>
  </si>
  <si>
    <t>007-27810005</t>
  </si>
  <si>
    <t>UNIÓN PANAMERICANA</t>
  </si>
  <si>
    <t>URBANIZACIÓN LOURDES ETAPA 1,2,3,4,5 Y 6</t>
  </si>
  <si>
    <t>007-23168001</t>
  </si>
  <si>
    <t>CÓRDOBA</t>
  </si>
  <si>
    <t>CHIMÁ</t>
  </si>
  <si>
    <t>SAN FRANCISCO</t>
  </si>
  <si>
    <t>007-23182002</t>
  </si>
  <si>
    <t>CHINÚ</t>
  </si>
  <si>
    <t>URBANIZACIÓN VIP JORGE AVILÉZ</t>
  </si>
  <si>
    <t>007-23189004</t>
  </si>
  <si>
    <t>CIÉNAGA DE ORO</t>
  </si>
  <si>
    <t>URBANIZACIÓN VILLA SULTANA</t>
  </si>
  <si>
    <t>007-23300009</t>
  </si>
  <si>
    <t>COTORRA</t>
  </si>
  <si>
    <t>URBANIZACIÓN VIP VILLA JUANY</t>
  </si>
  <si>
    <t>CONSORCIO VIP CORDOBA</t>
  </si>
  <si>
    <t>007-23350005</t>
  </si>
  <si>
    <t>LA APARTADA</t>
  </si>
  <si>
    <t>URBANIZACIÓN FREDDY VILLA (ANTES URBANIZACIÓN VIP VILLA DANY)</t>
  </si>
  <si>
    <t>007-23660006</t>
  </si>
  <si>
    <t>SAHAGÚN</t>
  </si>
  <si>
    <t>URBANIZACIÓN CARMEN ALICIA</t>
  </si>
  <si>
    <t>007-23675008</t>
  </si>
  <si>
    <t>SAN BERNARDO DEL VIENTO</t>
  </si>
  <si>
    <t>URBANIZACION VIP SAN LUIS</t>
  </si>
  <si>
    <t>007-23807007</t>
  </si>
  <si>
    <t>TIERRALTA</t>
  </si>
  <si>
    <t>URBANIZACIÓN MAGOLA GÓMEZ PÉREZ</t>
  </si>
  <si>
    <t>007-25168007</t>
  </si>
  <si>
    <t>CUNDINAMARCA</t>
  </si>
  <si>
    <t>CHAGUANÍ</t>
  </si>
  <si>
    <t>VIVIENDA GRATUITA</t>
  </si>
  <si>
    <t xml:space="preserve">INGENIERIA CONSTRUCCIONES Y TOPOGRAFIA SAS INCOTOP SAS </t>
  </si>
  <si>
    <t>007-25245001</t>
  </si>
  <si>
    <t>EL COLEGIO</t>
  </si>
  <si>
    <t>SANTA SOFÍA FASE II</t>
  </si>
  <si>
    <t>007-25320002</t>
  </si>
  <si>
    <t>GUADUAS</t>
  </si>
  <si>
    <t>DOCE DE OCTUBRE</t>
  </si>
  <si>
    <t>INGISA CONSTRUCCIONES SAS</t>
  </si>
  <si>
    <t>007-25386008</t>
  </si>
  <si>
    <t>LA MESA</t>
  </si>
  <si>
    <t>PROYECTO DE VIVIENDA SANTA CECILIA</t>
  </si>
  <si>
    <t>007-25535006</t>
  </si>
  <si>
    <t>PASCA</t>
  </si>
  <si>
    <t>VILLAS DE LA ESPERANZA ETAPA II ADOLFO LEÓN GÓMEZ</t>
  </si>
  <si>
    <t>007-25845009</t>
  </si>
  <si>
    <t>UNE</t>
  </si>
  <si>
    <t>CONSTRUCCIÓN DE VIVIENDAS DE INTERES PRIORITARIO</t>
  </si>
  <si>
    <t>007-41006005</t>
  </si>
  <si>
    <t>HUILA</t>
  </si>
  <si>
    <t>ACEVEDO</t>
  </si>
  <si>
    <t>URBANIZACIÓN VILLA CATALINA</t>
  </si>
  <si>
    <t>CONSORCIO HUILA 2017</t>
  </si>
  <si>
    <t>007-41013011</t>
  </si>
  <si>
    <t>AGRADO</t>
  </si>
  <si>
    <t>TORRES DE LA VICTORIA</t>
  </si>
  <si>
    <t xml:space="preserve">CONSORCIO HUILA PVG2 </t>
  </si>
  <si>
    <t>007-41016012</t>
  </si>
  <si>
    <t>AIPE</t>
  </si>
  <si>
    <t>URBANIZACIÓN LA DIFERENCIA</t>
  </si>
  <si>
    <t>007-41078013</t>
  </si>
  <si>
    <t>BARAYA</t>
  </si>
  <si>
    <t>URBANIZACIÓN VILLAS DEL CARMEN</t>
  </si>
  <si>
    <t>007-41132006</t>
  </si>
  <si>
    <t>CAMPOALEGRE</t>
  </si>
  <si>
    <t>CIUDADELA LA PERLA</t>
  </si>
  <si>
    <t>GERMAN MORA INSUASTI</t>
  </si>
  <si>
    <t>007-41298001</t>
  </si>
  <si>
    <t>GARZÓN</t>
  </si>
  <si>
    <t>URBANIZACIÓN SAN FELIPE</t>
  </si>
  <si>
    <t>CONSORCIO ALIANZA HUILA II</t>
  </si>
  <si>
    <t>007-41306007</t>
  </si>
  <si>
    <t>GIGANTE</t>
  </si>
  <si>
    <t>CIUDADELA LA TUCANDIRA</t>
  </si>
  <si>
    <t>007-41319008</t>
  </si>
  <si>
    <t>GUADALUPE</t>
  </si>
  <si>
    <t>URBANIZACIÓN LA MORENITA</t>
  </si>
  <si>
    <t>007-41378014</t>
  </si>
  <si>
    <t xml:space="preserve">LA ARGENTINA </t>
  </si>
  <si>
    <t>TORRES DE SAN ISIDRO</t>
  </si>
  <si>
    <t>007-41396015</t>
  </si>
  <si>
    <t xml:space="preserve">LA PLATA </t>
  </si>
  <si>
    <t>URBANIZACIÓN ALTOS DE SAN SEBASTIÁN</t>
  </si>
  <si>
    <t>007-41524016</t>
  </si>
  <si>
    <t>PALERMO</t>
  </si>
  <si>
    <t>VILLA PROGRESO</t>
  </si>
  <si>
    <t>007-41548002</t>
  </si>
  <si>
    <t>PITAL</t>
  </si>
  <si>
    <t>TORRES DE LA GAITANA</t>
  </si>
  <si>
    <t>007-41551009</t>
  </si>
  <si>
    <t>PITALITO</t>
  </si>
  <si>
    <t>CONJUNTO RESIDENCIAL ALTOS DEL GUADUAL</t>
  </si>
  <si>
    <t>007-41615017</t>
  </si>
  <si>
    <t>RIVERA</t>
  </si>
  <si>
    <t>URBANIZACIÓN RIVERA CON LA GENTE</t>
  </si>
  <si>
    <t>007-41660010</t>
  </si>
  <si>
    <t>SALADOBLANCO</t>
  </si>
  <si>
    <t>URBANIZACIÓN VILLA REAL</t>
  </si>
  <si>
    <t>007-41770003</t>
  </si>
  <si>
    <t>SUAZA</t>
  </si>
  <si>
    <t>URBANIZACIÓN LIBARDO TORRES</t>
  </si>
  <si>
    <t>007-41807004</t>
  </si>
  <si>
    <t>TIMANÁ</t>
  </si>
  <si>
    <t>URBANIZACIÓN LA ESTERLNA</t>
  </si>
  <si>
    <t>007-44090001</t>
  </si>
  <si>
    <t>LA GUAJIRA</t>
  </si>
  <si>
    <t>DIBULLA</t>
  </si>
  <si>
    <t>URBANIZACIÓN BELLA VISTA</t>
  </si>
  <si>
    <t>007-44098002</t>
  </si>
  <si>
    <t>DISTRACCIÓN</t>
  </si>
  <si>
    <t>URBANIZACIÓN VILLA ANA 2</t>
  </si>
  <si>
    <t>007-44110003</t>
  </si>
  <si>
    <t>EL MOLINO</t>
  </si>
  <si>
    <t>URBANIZACIÓN MARÍA FERNANDA</t>
  </si>
  <si>
    <t>007-44378005</t>
  </si>
  <si>
    <t>HATONUEVO</t>
  </si>
  <si>
    <t>URBANIZACIÓN LOS MAYALITOS II</t>
  </si>
  <si>
    <t>007-44378004</t>
  </si>
  <si>
    <t>URBANIZACIÓN LOS MAYALITOS III</t>
  </si>
  <si>
    <t>007-44420006</t>
  </si>
  <si>
    <t>LA JAGUA DEL PILAR</t>
  </si>
  <si>
    <t>URBANIZACIÓN SAN BENITO</t>
  </si>
  <si>
    <t>007-44855008</t>
  </si>
  <si>
    <t>URUMITA</t>
  </si>
  <si>
    <t>URBANIZACION MIGUEL AGUSTIN CORRALES</t>
  </si>
  <si>
    <t>007-44874007</t>
  </si>
  <si>
    <t>URBANIZACIÓN VILLA LUCILA</t>
  </si>
  <si>
    <t>CONSORCIO VIVIR VILLANUEVA</t>
  </si>
  <si>
    <t>007-47030011</t>
  </si>
  <si>
    <t>MAGDALENA</t>
  </si>
  <si>
    <t>ALGARROBO</t>
  </si>
  <si>
    <t>URBANIZACIÓN GIANMARCO</t>
  </si>
  <si>
    <t>CONSORCIO VIVIENDAS POR LA PAZ</t>
  </si>
  <si>
    <t>007-47170001</t>
  </si>
  <si>
    <t>CHIBOLO</t>
  </si>
  <si>
    <t>URBANIZACIÓN JOAQUÍN ANAYA ETAPA II</t>
  </si>
  <si>
    <t>CONSTRUCTORA COLPATRIA</t>
  </si>
  <si>
    <t>007-47189002</t>
  </si>
  <si>
    <t>CIÉNAGA</t>
  </si>
  <si>
    <t>URBANIZACIÓN ANA BELÉN</t>
  </si>
  <si>
    <t>007-47189003</t>
  </si>
  <si>
    <t>URBANIZACIÓN LAURA CAROLINA II</t>
  </si>
  <si>
    <t>007-47205004</t>
  </si>
  <si>
    <t>CONCORDIA</t>
  </si>
  <si>
    <t>VILLA CONCORDIA</t>
  </si>
  <si>
    <t>007-47245012</t>
  </si>
  <si>
    <t>EL BANCO</t>
  </si>
  <si>
    <t>ALTOS DEL BANCO</t>
  </si>
  <si>
    <t>007-47258005</t>
  </si>
  <si>
    <t>EL PIÑÓN</t>
  </si>
  <si>
    <t>URBANIZACIÓN CASA ORACIÓN II ETAPA</t>
  </si>
  <si>
    <t>007-47268006</t>
  </si>
  <si>
    <t>EL RETÉN</t>
  </si>
  <si>
    <t>URBANIZACIÓN PEDRO CASALINS</t>
  </si>
  <si>
    <t>UNIÓN TEMPORAL RETÉN CON TECHO 2016</t>
  </si>
  <si>
    <t>007-47460007</t>
  </si>
  <si>
    <t>NUEVA GRANADA</t>
  </si>
  <si>
    <t>URBANIZACIÓN VILLA SOFI II</t>
  </si>
  <si>
    <t>007-47545008</t>
  </si>
  <si>
    <t>PIJIÑO DEL CARMEN</t>
  </si>
  <si>
    <t>URBANIZACIÓN VILLA CAMPESTRE IV ETAPA</t>
  </si>
  <si>
    <t>007-47707010</t>
  </si>
  <si>
    <t>SANTA ANA</t>
  </si>
  <si>
    <t>URBANIZACIÓN VILLA DEL ROSARIO</t>
  </si>
  <si>
    <t>007-47798009</t>
  </si>
  <si>
    <t>TENERIFE</t>
  </si>
  <si>
    <t>CONJUNTO RESIDENCIAL COLISEO DEPORTIVO</t>
  </si>
  <si>
    <t>007-50124001</t>
  </si>
  <si>
    <t>META</t>
  </si>
  <si>
    <t>CABUYARO</t>
  </si>
  <si>
    <t>URBANIZACIÓN SANTA CATALINA (ANTES VILLA DIANA II ETAPA)</t>
  </si>
  <si>
    <t>UT CABUYARO SOCIAL</t>
  </si>
  <si>
    <t>007-52110001</t>
  </si>
  <si>
    <t>NARIÑO</t>
  </si>
  <si>
    <t>BUESACO</t>
  </si>
  <si>
    <t>URBANIZACIÓN VILLA SOFÍA</t>
  </si>
  <si>
    <t>UNIÓN TEMPORAL GALERAS</t>
  </si>
  <si>
    <t>007-52203002</t>
  </si>
  <si>
    <t>COLÓN</t>
  </si>
  <si>
    <t>URBANIZACIÓN VILLA CAMPESTRE</t>
  </si>
  <si>
    <t>007-52418009</t>
  </si>
  <si>
    <t>LOS ANDES</t>
  </si>
  <si>
    <t>PROYECTO URBANIZACION BELLA VISTA</t>
  </si>
  <si>
    <t>UNIÓN TEMPORAL TECHOS NARIÑO</t>
  </si>
  <si>
    <t>007-52540003</t>
  </si>
  <si>
    <t>POLICARPA</t>
  </si>
  <si>
    <t>URBANIZACIÓN LA CHITA</t>
  </si>
  <si>
    <t>007-52560004</t>
  </si>
  <si>
    <t>POTOSÍ</t>
  </si>
  <si>
    <t>URBANIZACIÓN VILLA AURORA</t>
  </si>
  <si>
    <t>007-52573010</t>
  </si>
  <si>
    <t>PUERRES</t>
  </si>
  <si>
    <t>URBANIZACIÓN SAN JOSÉ</t>
  </si>
  <si>
    <t>007-52835005</t>
  </si>
  <si>
    <t>SAN ANDRÉS DE TUMACO</t>
  </si>
  <si>
    <t>CIUDADELA LAS BRISAS</t>
  </si>
  <si>
    <t>007-52687006</t>
  </si>
  <si>
    <t>SAN LORENZO</t>
  </si>
  <si>
    <t>URBANIZACIÓN JUAN PABLO II</t>
  </si>
  <si>
    <t>007-52693007</t>
  </si>
  <si>
    <t>SAN PABLO</t>
  </si>
  <si>
    <t>URBANIZACIÓN ALTOS DE LA AVENIDA</t>
  </si>
  <si>
    <t>007-52788008</t>
  </si>
  <si>
    <t>TANGUA</t>
  </si>
  <si>
    <t>URBANIZACIÓN PIEDRA GRANDE II</t>
  </si>
  <si>
    <t>007-54377001</t>
  </si>
  <si>
    <t>NORTE DE SANTANDER</t>
  </si>
  <si>
    <t>LABATECA</t>
  </si>
  <si>
    <t>CONSTRUCCIÓN DE VIVIENDA GRATUITA SAN RAFAEL</t>
  </si>
  <si>
    <t>OFICINA DE DISEÑO CÁLCULOS Y CONSTRUCCIONES LIMITADA ODICCO LTDA</t>
  </si>
  <si>
    <t>007-54520009</t>
  </si>
  <si>
    <t>PAMPLONITA</t>
  </si>
  <si>
    <t>EL TESORO</t>
  </si>
  <si>
    <t>CONSORCIO CONSTRUYENDO NORTE 2017</t>
  </si>
  <si>
    <t>007-54743002</t>
  </si>
  <si>
    <t>SILOS</t>
  </si>
  <si>
    <t>CONSTRUCCIÓN DE VIVIENDA GRATUITA SANTO DOMINGO</t>
  </si>
  <si>
    <t>007-54820008</t>
  </si>
  <si>
    <t>TOLEDO</t>
  </si>
  <si>
    <t>CONSTRUCCIÓN DE VIVIENDA GRATUITA SANTA EDUVIGES</t>
  </si>
  <si>
    <t>007-86569002</t>
  </si>
  <si>
    <t>PUTUMAYO</t>
  </si>
  <si>
    <t>PUERTO CAICEDO</t>
  </si>
  <si>
    <t>007-86885004</t>
  </si>
  <si>
    <t>VILLAGARZÓN</t>
  </si>
  <si>
    <t>URBANIZACIÓN EL PORVENIR</t>
  </si>
  <si>
    <t>007-63212001</t>
  </si>
  <si>
    <t>QUINDÍO</t>
  </si>
  <si>
    <t>URBANIZACIÓN EL JARDÍN</t>
  </si>
  <si>
    <t>007-63302002</t>
  </si>
  <si>
    <t>GÉNOVA</t>
  </si>
  <si>
    <t>URBANIZACIÓN RINCÓN QUINDIANO</t>
  </si>
  <si>
    <t>007-63470004</t>
  </si>
  <si>
    <t>MONTENEGRO</t>
  </si>
  <si>
    <t>URBANIZACION ALTOS DE CAÑITAS</t>
  </si>
  <si>
    <t>007-63594003</t>
  </si>
  <si>
    <t>QUIMBAYA</t>
  </si>
  <si>
    <t>URBANIZACION MULTIFAMILIAR EL SUEÑO DEL CENTENARIO</t>
  </si>
  <si>
    <t>007-68077003</t>
  </si>
  <si>
    <t>SANTANDER</t>
  </si>
  <si>
    <t>BARBOSA</t>
  </si>
  <si>
    <t>PROGRAMA DE VIVIENDA GRATUITA DE INTERES PRIORITARIO</t>
  </si>
  <si>
    <t>CONSORCIO CONSTRUYENDO SATANDER 2017</t>
  </si>
  <si>
    <t>007-68176004</t>
  </si>
  <si>
    <t>CHIMA</t>
  </si>
  <si>
    <t>MIRADORES DE LA GRUTA</t>
  </si>
  <si>
    <t>007-68432001</t>
  </si>
  <si>
    <t>MÁLAGA</t>
  </si>
  <si>
    <t>PRADOS DE SEVILLA</t>
  </si>
  <si>
    <t>CONSORCIO MV SANTANDER</t>
  </si>
  <si>
    <t>007-68689005</t>
  </si>
  <si>
    <t>SAN VICENTE DE CHUCURÍ</t>
  </si>
  <si>
    <t>YARIGUIES III</t>
  </si>
  <si>
    <t>ABIERTA CONVOCATORIA 95</t>
  </si>
  <si>
    <t>007-68705002</t>
  </si>
  <si>
    <t>SANTA BÁRBARA</t>
  </si>
  <si>
    <t>SAN JORGE</t>
  </si>
  <si>
    <t>007-68755006</t>
  </si>
  <si>
    <t>SOCORRO</t>
  </si>
  <si>
    <t>CONJUNTO RESIDENCIAL LOS HÉROES</t>
  </si>
  <si>
    <t>007-70233001</t>
  </si>
  <si>
    <t>SUCRE</t>
  </si>
  <si>
    <t>EL ROBLE</t>
  </si>
  <si>
    <t>URBANIZACIÓN EL PRADO</t>
  </si>
  <si>
    <t>007-70235005</t>
  </si>
  <si>
    <t>GALERAS</t>
  </si>
  <si>
    <t>URBANIZACIÓN PELINKU</t>
  </si>
  <si>
    <t>CONSORCIO VIP SUCRE</t>
  </si>
  <si>
    <t>007-70400006</t>
  </si>
  <si>
    <t>LA UNIÓN</t>
  </si>
  <si>
    <t>URBANIZACIÓN VILLA PASTORA II</t>
  </si>
  <si>
    <t>007-70702007</t>
  </si>
  <si>
    <t>SAN JUAN DE BETULIA</t>
  </si>
  <si>
    <t>URBANIZACIÓN SANTA TERESA</t>
  </si>
  <si>
    <t>007-70708004</t>
  </si>
  <si>
    <t>SAN MARCOS</t>
  </si>
  <si>
    <t>URBANIZACIÓN 20 DE OCTUBRE</t>
  </si>
  <si>
    <t>007-73200002</t>
  </si>
  <si>
    <t>TOLIMA</t>
  </si>
  <si>
    <t>COELLO</t>
  </si>
  <si>
    <t>URBANIZACIÓN VILLA SHEO (ANTES VILLA PAULA)</t>
  </si>
  <si>
    <t>007-73349001</t>
  </si>
  <si>
    <t>HONDA</t>
  </si>
  <si>
    <t>PLAN DE VIVIENDA LA ESMERALDA</t>
  </si>
  <si>
    <t>U T  VIVIENDA DIGNA PARA EL TOLIMA</t>
  </si>
  <si>
    <t>007-73411005</t>
  </si>
  <si>
    <t>LIBANO</t>
  </si>
  <si>
    <t>URBANIZACIÓN SAN ANTONIO</t>
  </si>
  <si>
    <t>007-73671004</t>
  </si>
  <si>
    <t>SALDAÑA</t>
  </si>
  <si>
    <t>007-73678003</t>
  </si>
  <si>
    <t>URBANIZACIÓN DANA VALENTINA (ANTES DON CAMILO)</t>
  </si>
  <si>
    <t>007-76233004</t>
  </si>
  <si>
    <t>VALLE DEL CAUCA</t>
  </si>
  <si>
    <t>DAGUA</t>
  </si>
  <si>
    <t>ALTOS DE DAGUA (ANTERIORMENTE JARDINES DE DAGUA)</t>
  </si>
  <si>
    <t>UNIÓN TEMPORAL PVGII</t>
  </si>
  <si>
    <t>007-76497006</t>
  </si>
  <si>
    <t>OBANDO</t>
  </si>
  <si>
    <t>SAGRADA FAMILIA (ANTERIORMENTE VILLAMARÍA)</t>
  </si>
  <si>
    <t>007-97001001</t>
  </si>
  <si>
    <t>VAUPÉS</t>
  </si>
  <si>
    <t>MITÚ</t>
  </si>
  <si>
    <t>VIVIENDA DE INTERES PRIORITARIO QUINA ET 1</t>
  </si>
  <si>
    <t>007-13140002</t>
  </si>
  <si>
    <t>CALAMAR</t>
  </si>
  <si>
    <t>VILLA ALICIA</t>
  </si>
  <si>
    <t>CONSORCIO VILLA ALICIA</t>
  </si>
  <si>
    <t>007-13647008</t>
  </si>
  <si>
    <t>SAN ESTANISLAO</t>
  </si>
  <si>
    <t>URBANIZACION SANTA ANA</t>
  </si>
  <si>
    <t>COSNTRUCCIONES E INVERSIONES BETA S.A.S</t>
  </si>
  <si>
    <t>007-13836006</t>
  </si>
  <si>
    <t>TURBACO</t>
  </si>
  <si>
    <t>URBANIZACIÓN ORO BLANCO 2016 ETAPA II</t>
  </si>
  <si>
    <t>UNIÓN TEMPORAL ORO BLANCO</t>
  </si>
  <si>
    <t>007-19585007</t>
  </si>
  <si>
    <t>PURACÉ</t>
  </si>
  <si>
    <t>EL CIRUELO</t>
  </si>
  <si>
    <t>PROYECTOS Y CONSTRUCCIONES DE OCCIDENTE SAS</t>
  </si>
  <si>
    <t>007-27245002</t>
  </si>
  <si>
    <t>CARMEN DE ATRATO</t>
  </si>
  <si>
    <t>URB. VILLA CORAZONISTAS DE PAZ</t>
  </si>
  <si>
    <t>CORPORACION DIOCESANA PROCOMUNIDAD CRISTIANA</t>
  </si>
  <si>
    <t>007-27660001</t>
  </si>
  <si>
    <t>SAN JOSE DEL PALMAR</t>
  </si>
  <si>
    <t>URB. VILLA LEÓN</t>
  </si>
  <si>
    <t>007-23182003</t>
  </si>
  <si>
    <t>CHINU</t>
  </si>
  <si>
    <t>URBANIZACIÓN JORGE AVILEZ II</t>
  </si>
  <si>
    <t>UNIÓN TEMPORAL PVG CHINÚ</t>
  </si>
  <si>
    <t>007-25438003</t>
  </si>
  <si>
    <t>MEDINA</t>
  </si>
  <si>
    <t>INVERSIONES PORVENIR SAS</t>
  </si>
  <si>
    <t>007-25438004</t>
  </si>
  <si>
    <t>URBANIZACION VILLA DIANA II</t>
  </si>
  <si>
    <t>007-25530005</t>
  </si>
  <si>
    <t>PARATEBUENO</t>
  </si>
  <si>
    <t>URBANIZACIÓN LA GUARATARA</t>
  </si>
  <si>
    <t>UNIÓN TEMPORAL ALTURAS VIP</t>
  </si>
  <si>
    <t>007-50313002</t>
  </si>
  <si>
    <t>GRANADA</t>
  </si>
  <si>
    <t>CIUDADELA LA SABANA</t>
  </si>
  <si>
    <t>007-50711004</t>
  </si>
  <si>
    <t>VISTA HERMOSA</t>
  </si>
  <si>
    <t>UNION TEMPORAL ZAYZA VIP</t>
  </si>
  <si>
    <t>007-54239012</t>
  </si>
  <si>
    <t>DURANIA</t>
  </si>
  <si>
    <t>VILLA MARLY</t>
  </si>
  <si>
    <t>CONSTRUCTORA MONAPE</t>
  </si>
  <si>
    <t>007-54261011</t>
  </si>
  <si>
    <t>EL ZULIA</t>
  </si>
  <si>
    <t>ALTOS DEL ZULIA</t>
  </si>
  <si>
    <t>007-54405010</t>
  </si>
  <si>
    <t>LOS PATIOS</t>
  </si>
  <si>
    <t>VILLAS DE SAN DIEGO</t>
  </si>
  <si>
    <t>007-54518003</t>
  </si>
  <si>
    <t>PAMPLONA</t>
  </si>
  <si>
    <t>URBANIZACIÓN LOS ALISOS</t>
  </si>
  <si>
    <t xml:space="preserve">UNION TEMPORAL NUEVA PAMPLONA
COLPROYECTOS SASGRUPO INMOBILIARIO PAISAJE URBANO </t>
  </si>
  <si>
    <t>007-54553004</t>
  </si>
  <si>
    <t>PUERTO SANTANDER</t>
  </si>
  <si>
    <t>URBANIZACIÓN VILLA TERESA</t>
  </si>
  <si>
    <t>UNION TEMPORAL NUEVO PUERTO
COLPROYECTOS SAS
TUR COLOMBIA ENGINEERING SAS
JOSE MARIA PEÑARANDA UREÑA</t>
  </si>
  <si>
    <t>007-54660005</t>
  </si>
  <si>
    <t>SALAZAR</t>
  </si>
  <si>
    <t>URBANIZACIÓN EL HATILLO</t>
  </si>
  <si>
    <t>OFICINA DE DISEÑOS CALCULOS Y CONSTRUCCIONES ODICCO LTDA
LUIS ALFREDO QUINTERO</t>
  </si>
  <si>
    <t>007-54673013</t>
  </si>
  <si>
    <t>ALTOS DE SANTA ANA</t>
  </si>
  <si>
    <t>007-54680006</t>
  </si>
  <si>
    <t>SANTIAGO</t>
  </si>
  <si>
    <t>BRISAS DE SANTIAGO</t>
  </si>
  <si>
    <t>007-54810007</t>
  </si>
  <si>
    <t>TIBÚ</t>
  </si>
  <si>
    <t>FAROS DEL CATATUMBO</t>
  </si>
  <si>
    <t>007-54874014</t>
  </si>
  <si>
    <t>VILLA DEL ROSARIO</t>
  </si>
  <si>
    <t>ALTOS DE BUENAVISTA</t>
  </si>
  <si>
    <t>UNION TEMPORAL BUENA VISTA</t>
  </si>
  <si>
    <t>007-86219001</t>
  </si>
  <si>
    <t>COLON</t>
  </si>
  <si>
    <t>URBANIZACIÓN LA LIBERTAD</t>
  </si>
  <si>
    <t>TAYKA COLOMBIA SAS</t>
  </si>
  <si>
    <t>007-86760003</t>
  </si>
  <si>
    <t>URBANIZACIÓN SANTIAGOMANDA</t>
  </si>
  <si>
    <t>007-70473002</t>
  </si>
  <si>
    <t>MORROA</t>
  </si>
  <si>
    <t>URBANIZACIÓN VALENTINA</t>
  </si>
  <si>
    <t>HMM SAS</t>
  </si>
  <si>
    <t>007-70670003</t>
  </si>
  <si>
    <t>SAMPUES</t>
  </si>
  <si>
    <t>URBANIZACIÓN EL RECREO</t>
  </si>
  <si>
    <t xml:space="preserve">CONSORCIO VIP COSTA </t>
  </si>
  <si>
    <t>007-76036001</t>
  </si>
  <si>
    <t>ANDALUCIA</t>
  </si>
  <si>
    <t>URBANIZACIÓN LA COLINA</t>
  </si>
  <si>
    <t>CONSORCIO MORENO TAFURT SA</t>
  </si>
  <si>
    <t>007-76100002</t>
  </si>
  <si>
    <t>BOLIVAR</t>
  </si>
  <si>
    <t>URBANIZACIÓN VILLA DEL SOL</t>
  </si>
  <si>
    <t>007-76130003</t>
  </si>
  <si>
    <t>MIRADOR DEL FRAYLE ETAPA I</t>
  </si>
  <si>
    <t>CONSTRUCTORA IC PREFABRICADOS S. A.</t>
  </si>
  <si>
    <t>007-76364005</t>
  </si>
  <si>
    <t>JAMUNDI</t>
  </si>
  <si>
    <t>PLAN PARCIAL EL RODEO (SAN ISIDRO ETAPA II - 300 VIP)</t>
  </si>
  <si>
    <t>007-76622008</t>
  </si>
  <si>
    <t>ROLDANILLO</t>
  </si>
  <si>
    <t>SAN JUAN BOSCO ETAPAS III y IV</t>
  </si>
  <si>
    <t>FORMATO: MATRIZ DE ALERTAS Y CONTROL - VIVIENDA
PROCESO: GESTION A LA POLITICA DE VIVIENDA
Versión: 5, Fecha:17/07/2024, Código: GPV-F-63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</si>
</sst>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6"/>
      <name val="Arial"/>
      <family val="2"/>
    </font>
    <font>
      <sz val="11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20"/>
      <name val="Verdana"/>
      <family val="2"/>
    </font>
    <font>
      <b/>
      <sz val="11"/>
      <name val="Verdana"/>
      <family val="2"/>
    </font>
    <font>
      <b/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b/>
      <sz val="10"/>
      <color theme="9" tint="-0.249977111117893"/>
      <name val="Verdana"/>
      <family val="2"/>
    </font>
    <font>
      <b/>
      <u/>
      <sz val="10"/>
      <color theme="9" tint="-0.249977111117893"/>
      <name val="Verdana"/>
      <family val="2"/>
    </font>
    <font>
      <b/>
      <sz val="10"/>
      <color rgb="FFFFC000"/>
      <name val="Verdana"/>
      <family val="2"/>
    </font>
    <font>
      <b/>
      <u/>
      <sz val="10"/>
      <color rgb="FFFFC000"/>
      <name val="Verdana"/>
      <family val="2"/>
    </font>
    <font>
      <b/>
      <sz val="20"/>
      <color theme="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0" fontId="2" fillId="0" borderId="0" xfId="0" applyFont="1"/>
    <xf numFmtId="10" fontId="6" fillId="0" borderId="4" xfId="1" applyNumberFormat="1" applyFont="1" applyFill="1" applyBorder="1" applyAlignment="1" applyProtection="1">
      <alignment horizontal="center" vertical="center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left" vertical="top"/>
    </xf>
    <xf numFmtId="164" fontId="14" fillId="0" borderId="10" xfId="0" applyNumberFormat="1" applyFont="1" applyBorder="1" applyAlignment="1">
      <alignment horizontal="center" vertical="top" shrinkToFit="1"/>
    </xf>
    <xf numFmtId="164" fontId="14" fillId="6" borderId="10" xfId="0" applyNumberFormat="1" applyFont="1" applyFill="1" applyBorder="1" applyAlignment="1">
      <alignment horizontal="center" vertical="center" shrinkToFit="1"/>
    </xf>
    <xf numFmtId="164" fontId="14" fillId="6" borderId="10" xfId="0" applyNumberFormat="1" applyFont="1" applyFill="1" applyBorder="1" applyAlignment="1">
      <alignment horizontal="center" vertical="top" shrinkToFit="1"/>
    </xf>
    <xf numFmtId="164" fontId="14" fillId="0" borderId="10" xfId="0" applyNumberFormat="1" applyFont="1" applyBorder="1" applyAlignment="1">
      <alignment horizontal="center" vertical="center" shrinkToFi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hidden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10" borderId="4" xfId="0" applyFont="1" applyFill="1" applyBorder="1"/>
    <xf numFmtId="0" fontId="16" fillId="10" borderId="4" xfId="0" applyFont="1" applyFill="1" applyBorder="1"/>
    <xf numFmtId="0" fontId="16" fillId="10" borderId="4" xfId="0" applyFont="1" applyFill="1" applyBorder="1" applyAlignment="1">
      <alignment horizontal="center"/>
    </xf>
    <xf numFmtId="10" fontId="18" fillId="10" borderId="4" xfId="0" applyNumberFormat="1" applyFont="1" applyFill="1" applyBorder="1"/>
    <xf numFmtId="10" fontId="16" fillId="10" borderId="4" xfId="1" applyNumberFormat="1" applyFont="1" applyFill="1" applyBorder="1" applyProtection="1"/>
    <xf numFmtId="0" fontId="6" fillId="9" borderId="4" xfId="0" applyFon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Border="1"/>
    <xf numFmtId="14" fontId="14" fillId="0" borderId="10" xfId="0" applyNumberFormat="1" applyFont="1" applyBorder="1" applyAlignment="1">
      <alignment horizontal="left" vertical="top" indent="1" shrinkToFit="1"/>
    </xf>
    <xf numFmtId="14" fontId="14" fillId="6" borderId="10" xfId="0" applyNumberFormat="1" applyFont="1" applyFill="1" applyBorder="1" applyAlignment="1">
      <alignment horizontal="left" vertical="center" indent="1" shrinkToFit="1"/>
    </xf>
    <xf numFmtId="14" fontId="14" fillId="6" borderId="10" xfId="0" applyNumberFormat="1" applyFont="1" applyFill="1" applyBorder="1" applyAlignment="1">
      <alignment horizontal="left" vertical="top" indent="1" shrinkToFit="1"/>
    </xf>
    <xf numFmtId="14" fontId="14" fillId="0" borderId="10" xfId="0" applyNumberFormat="1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3" fillId="0" borderId="4" xfId="1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1" applyNumberFormat="1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9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9" fontId="6" fillId="0" borderId="4" xfId="1" applyFont="1" applyFill="1" applyBorder="1" applyAlignment="1" applyProtection="1">
      <alignment vertical="center" wrapText="1"/>
      <protection locked="0"/>
    </xf>
    <xf numFmtId="14" fontId="6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4" xfId="2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vertical="center" wrapText="1"/>
      <protection locked="0"/>
    </xf>
    <xf numFmtId="3" fontId="6" fillId="0" borderId="4" xfId="0" quotePrefix="1" applyNumberFormat="1" applyFont="1" applyBorder="1" applyAlignment="1">
      <alignment horizontal="center" vertical="center" wrapText="1"/>
    </xf>
    <xf numFmtId="10" fontId="6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7" xfId="1" applyNumberFormat="1" applyFont="1" applyFill="1" applyBorder="1" applyAlignment="1" applyProtection="1">
      <alignment horizontal="center" vertical="center"/>
      <protection locked="0"/>
    </xf>
    <xf numFmtId="10" fontId="13" fillId="0" borderId="4" xfId="0" applyNumberFormat="1" applyFont="1" applyBorder="1" applyAlignment="1" applyProtection="1">
      <alignment horizontal="center" vertical="center" wrapText="1"/>
      <protection locked="0"/>
    </xf>
    <xf numFmtId="10" fontId="7" fillId="0" borderId="4" xfId="0" applyNumberFormat="1" applyFont="1" applyBorder="1" applyAlignment="1" applyProtection="1">
      <alignment horizontal="center" vertical="center" wrapText="1"/>
      <protection locked="0"/>
    </xf>
    <xf numFmtId="10" fontId="6" fillId="11" borderId="4" xfId="1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0" applyFont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wrapText="1"/>
    </xf>
    <xf numFmtId="0" fontId="29" fillId="4" borderId="9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3" fillId="12" borderId="15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textRotation="90" wrapText="1"/>
    </xf>
    <xf numFmtId="0" fontId="26" fillId="8" borderId="4" xfId="0" applyFont="1" applyFill="1" applyBorder="1" applyAlignment="1">
      <alignment horizontal="center" vertical="center" textRotation="90" wrapText="1"/>
    </xf>
    <xf numFmtId="0" fontId="26" fillId="6" borderId="4" xfId="0" applyFont="1" applyFill="1" applyBorder="1" applyAlignment="1">
      <alignment horizontal="center" vertical="center" textRotation="90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1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28575</xdr:rowOff>
    </xdr:from>
    <xdr:to>
      <xdr:col>2</xdr:col>
      <xdr:colOff>371475</xdr:colOff>
      <xdr:row>2</xdr:row>
      <xdr:rowOff>527749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B59B4E16-590D-413C-B1F6-C20C26099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28575"/>
          <a:ext cx="2066925" cy="1604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view="pageBreakPreview" topLeftCell="F1" zoomScale="80" zoomScaleNormal="80" zoomScaleSheetLayoutView="80" workbookViewId="0">
      <selection activeCell="D1" sqref="D1:AH3"/>
    </sheetView>
  </sheetViews>
  <sheetFormatPr baseColWidth="10" defaultColWidth="11.44140625" defaultRowHeight="13.8" x14ac:dyDescent="0.25"/>
  <cols>
    <col min="1" max="1" width="17.6640625" style="72" bestFit="1" customWidth="1"/>
    <col min="2" max="2" width="20.6640625" style="72" customWidth="1"/>
    <col min="3" max="3" width="24.5546875" style="72" customWidth="1"/>
    <col min="4" max="4" width="25" style="72" customWidth="1"/>
    <col min="5" max="5" width="22.6640625" style="72" customWidth="1"/>
    <col min="6" max="6" width="49.44140625" style="72" customWidth="1"/>
    <col min="7" max="7" width="14.88671875" style="77" customWidth="1"/>
    <col min="8" max="8" width="37.44140625" style="72" customWidth="1"/>
    <col min="9" max="9" width="17.33203125" style="72" customWidth="1"/>
    <col min="10" max="10" width="18.6640625" style="72" customWidth="1"/>
    <col min="11" max="11" width="18" style="72" customWidth="1"/>
    <col min="12" max="12" width="31.44140625" style="72" customWidth="1"/>
    <col min="13" max="13" width="19.33203125" style="72" customWidth="1"/>
    <col min="14" max="14" width="17.5546875" style="72" customWidth="1"/>
    <col min="15" max="15" width="21.88671875" style="72" customWidth="1"/>
    <col min="16" max="16" width="23.33203125" style="72" customWidth="1"/>
    <col min="17" max="20" width="24.44140625" style="72" customWidth="1"/>
    <col min="21" max="22" width="24.6640625" style="72" customWidth="1"/>
    <col min="23" max="27" width="24.44140625" style="72" customWidth="1"/>
    <col min="28" max="28" width="28.6640625" style="72" customWidth="1"/>
    <col min="29" max="31" width="24.44140625" style="72" customWidth="1"/>
    <col min="32" max="34" width="18.6640625" style="72" bestFit="1" customWidth="1"/>
    <col min="35" max="16384" width="11.44140625" style="72"/>
  </cols>
  <sheetData>
    <row r="1" spans="1:34" ht="43.5" customHeight="1" x14ac:dyDescent="0.25">
      <c r="A1" s="85"/>
      <c r="B1" s="86"/>
      <c r="C1" s="87"/>
      <c r="D1" s="94" t="s">
        <v>737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6"/>
    </row>
    <row r="2" spans="1:34" ht="43.5" customHeight="1" x14ac:dyDescent="0.25">
      <c r="A2" s="88"/>
      <c r="B2" s="89"/>
      <c r="C2" s="90"/>
      <c r="D2" s="97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98"/>
    </row>
    <row r="3" spans="1:34" ht="43.5" customHeight="1" x14ac:dyDescent="0.25">
      <c r="A3" s="91"/>
      <c r="B3" s="92"/>
      <c r="C3" s="93"/>
      <c r="D3" s="99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1"/>
    </row>
    <row r="5" spans="1:34" ht="24.6" x14ac:dyDescent="0.25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</row>
    <row r="6" spans="1:34" ht="25.2" customHeight="1" x14ac:dyDescent="0.25">
      <c r="A6" s="111" t="s">
        <v>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78"/>
      <c r="M6" s="78"/>
      <c r="N6" s="78"/>
      <c r="O6" s="78"/>
      <c r="P6" s="78"/>
      <c r="Q6" s="107" t="s">
        <v>2</v>
      </c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3" t="s">
        <v>3</v>
      </c>
      <c r="AG6" s="103"/>
      <c r="AH6" s="103"/>
    </row>
    <row r="7" spans="1:34" ht="34.5" customHeight="1" x14ac:dyDescent="0.25">
      <c r="A7" s="83" t="s">
        <v>4</v>
      </c>
      <c r="B7" s="113" t="s">
        <v>5</v>
      </c>
      <c r="C7" s="83" t="s">
        <v>6</v>
      </c>
      <c r="D7" s="83" t="s">
        <v>7</v>
      </c>
      <c r="E7" s="113" t="s">
        <v>8</v>
      </c>
      <c r="F7" s="83" t="s">
        <v>9</v>
      </c>
      <c r="G7" s="113" t="s">
        <v>10</v>
      </c>
      <c r="H7" s="83" t="s">
        <v>11</v>
      </c>
      <c r="I7" s="83" t="s">
        <v>12</v>
      </c>
      <c r="J7" s="83" t="s">
        <v>13</v>
      </c>
      <c r="K7" s="83" t="s">
        <v>14</v>
      </c>
      <c r="L7" s="83" t="s">
        <v>15</v>
      </c>
      <c r="M7" s="83" t="s">
        <v>16</v>
      </c>
      <c r="N7" s="83" t="s">
        <v>17</v>
      </c>
      <c r="O7" s="83" t="s">
        <v>18</v>
      </c>
      <c r="P7" s="83" t="s">
        <v>19</v>
      </c>
      <c r="Q7" s="108" t="s">
        <v>20</v>
      </c>
      <c r="R7" s="107"/>
      <c r="S7" s="107"/>
      <c r="T7" s="109"/>
      <c r="U7" s="108" t="s">
        <v>21</v>
      </c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3"/>
      <c r="AG7" s="103"/>
      <c r="AH7" s="103"/>
    </row>
    <row r="8" spans="1:34" ht="75" customHeight="1" x14ac:dyDescent="0.25">
      <c r="A8" s="83"/>
      <c r="B8" s="114"/>
      <c r="C8" s="83"/>
      <c r="D8" s="83"/>
      <c r="E8" s="114"/>
      <c r="F8" s="83"/>
      <c r="G8" s="114"/>
      <c r="H8" s="83"/>
      <c r="I8" s="83"/>
      <c r="J8" s="83"/>
      <c r="K8" s="83"/>
      <c r="L8" s="83"/>
      <c r="M8" s="83"/>
      <c r="N8" s="83"/>
      <c r="O8" s="83"/>
      <c r="P8" s="83"/>
      <c r="Q8" s="84" t="s">
        <v>22</v>
      </c>
      <c r="R8" s="84" t="s">
        <v>23</v>
      </c>
      <c r="S8" s="84" t="s">
        <v>24</v>
      </c>
      <c r="T8" s="84" t="s">
        <v>25</v>
      </c>
      <c r="U8" s="102" t="str">
        <f>"Seguimiento a la supervisión y/o interventoria de los proyectos de Vivienda
Fuente de Información:   Esquema Público: Informe No. "&amp;PÚBLICOS!B2&amp;"   Esquema Privado: Informe "</f>
        <v xml:space="preserve">Seguimiento a la supervisión y/o interventoria de los proyectos de Vivienda
Fuente de Información:   Esquema Público: Informe No. 86 del 14 de AGOSTO de 2018   Esquema Privado: Informe 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4" t="s">
        <v>26</v>
      </c>
      <c r="AG8" s="105" t="s">
        <v>27</v>
      </c>
      <c r="AH8" s="106" t="s">
        <v>28</v>
      </c>
    </row>
    <row r="9" spans="1:34" ht="150.75" customHeight="1" x14ac:dyDescent="0.25">
      <c r="A9" s="83"/>
      <c r="B9" s="115"/>
      <c r="C9" s="83"/>
      <c r="D9" s="83"/>
      <c r="E9" s="115"/>
      <c r="F9" s="83"/>
      <c r="G9" s="115"/>
      <c r="H9" s="83"/>
      <c r="I9" s="83"/>
      <c r="J9" s="83"/>
      <c r="K9" s="83"/>
      <c r="L9" s="83"/>
      <c r="M9" s="83"/>
      <c r="N9" s="83"/>
      <c r="O9" s="83"/>
      <c r="P9" s="83"/>
      <c r="Q9" s="84"/>
      <c r="R9" s="84"/>
      <c r="S9" s="84"/>
      <c r="T9" s="84"/>
      <c r="U9" s="79" t="s">
        <v>29</v>
      </c>
      <c r="V9" s="79" t="s">
        <v>30</v>
      </c>
      <c r="W9" s="80" t="s">
        <v>31</v>
      </c>
      <c r="X9" s="81" t="s">
        <v>32</v>
      </c>
      <c r="Y9" s="81" t="s">
        <v>33</v>
      </c>
      <c r="Z9" s="81" t="s">
        <v>34</v>
      </c>
      <c r="AA9" s="81" t="s">
        <v>35</v>
      </c>
      <c r="AB9" s="81" t="s">
        <v>36</v>
      </c>
      <c r="AC9" s="82" t="s">
        <v>37</v>
      </c>
      <c r="AD9" s="82" t="s">
        <v>38</v>
      </c>
      <c r="AE9" s="82" t="s">
        <v>39</v>
      </c>
      <c r="AF9" s="104"/>
      <c r="AG9" s="105"/>
      <c r="AH9" s="106"/>
    </row>
    <row r="10" spans="1:34" ht="50.1" customHeight="1" x14ac:dyDescent="0.25">
      <c r="A10" s="73"/>
      <c r="B10" s="73"/>
      <c r="C10" s="73"/>
      <c r="D10" s="73"/>
      <c r="E10" s="73"/>
      <c r="F10" s="73"/>
      <c r="G10" s="74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5"/>
      <c r="V10" s="75"/>
      <c r="W10" s="75"/>
      <c r="X10" s="75"/>
      <c r="Y10" s="75"/>
      <c r="Z10" s="75"/>
      <c r="AA10" s="75"/>
      <c r="AB10" s="76"/>
      <c r="AC10" s="75"/>
      <c r="AD10" s="75"/>
      <c r="AE10" s="75"/>
      <c r="AF10" s="75"/>
      <c r="AG10" s="75"/>
      <c r="AH10" s="75"/>
    </row>
    <row r="11" spans="1:34" ht="50.1" customHeight="1" x14ac:dyDescent="0.25"/>
    <row r="12" spans="1:34" ht="50.1" customHeight="1" x14ac:dyDescent="0.25"/>
    <row r="13" spans="1:34" ht="50.1" customHeight="1" x14ac:dyDescent="0.25"/>
    <row r="14" spans="1:34" ht="50.1" customHeight="1" x14ac:dyDescent="0.25"/>
    <row r="15" spans="1:34" ht="50.1" customHeight="1" x14ac:dyDescent="0.25"/>
    <row r="16" spans="1:34" ht="50.1" customHeight="1" x14ac:dyDescent="0.25"/>
  </sheetData>
  <sortState xmlns:xlrd2="http://schemas.microsoft.com/office/spreadsheetml/2017/richdata2" ref="A5:AD214">
    <sortCondition ref="A5:A214"/>
    <sortCondition ref="B5:B214"/>
    <sortCondition ref="C5:C214"/>
    <sortCondition ref="D5:D214"/>
  </sortState>
  <customSheetViews>
    <customSheetView guid="{BC7ADE38-1BE7-4A82-BB58-ECFDDA929E2A}" scale="60">
      <selection activeCell="AU12" sqref="AC12:AU209"/>
      <pageMargins left="0" right="0" top="0" bottom="0" header="0" footer="0"/>
      <pageSetup orientation="portrait" r:id="rId1"/>
    </customSheetView>
    <customSheetView guid="{D4F995AA-A000-4D6C-AFA3-5AA5DE32C630}" scale="60" topLeftCell="A7">
      <selection activeCell="A37" sqref="A37:XFD37"/>
      <pageMargins left="0" right="0" top="0" bottom="0" header="0" footer="0"/>
      <pageSetup orientation="portrait" r:id="rId2"/>
    </customSheetView>
  </customSheetViews>
  <mergeCells count="32">
    <mergeCell ref="G7:G9"/>
    <mergeCell ref="D1:AH3"/>
    <mergeCell ref="L7:L9"/>
    <mergeCell ref="R8:R9"/>
    <mergeCell ref="U8:AE8"/>
    <mergeCell ref="AF6:AH7"/>
    <mergeCell ref="AF8:AF9"/>
    <mergeCell ref="AG8:AG9"/>
    <mergeCell ref="AH8:AH9"/>
    <mergeCell ref="Q6:AE6"/>
    <mergeCell ref="U7:AE7"/>
    <mergeCell ref="O7:O9"/>
    <mergeCell ref="H7:H9"/>
    <mergeCell ref="M7:M9"/>
    <mergeCell ref="N7:N9"/>
    <mergeCell ref="Q7:T7"/>
    <mergeCell ref="P7:P9"/>
    <mergeCell ref="A7:A9"/>
    <mergeCell ref="T8:T9"/>
    <mergeCell ref="S8:S9"/>
    <mergeCell ref="A1:C3"/>
    <mergeCell ref="A5:AH5"/>
    <mergeCell ref="A6:K6"/>
    <mergeCell ref="D7:D9"/>
    <mergeCell ref="C7:C9"/>
    <mergeCell ref="K7:K9"/>
    <mergeCell ref="J7:J9"/>
    <mergeCell ref="I7:I9"/>
    <mergeCell ref="F7:F9"/>
    <mergeCell ref="B7:B9"/>
    <mergeCell ref="E7:E9"/>
    <mergeCell ref="Q8:Q9"/>
  </mergeCells>
  <pageMargins left="0.70866141732283472" right="0.70866141732283472" top="0.74803149606299213" bottom="0.74803149606299213" header="0.31496062992125984" footer="0.31496062992125984"/>
  <pageSetup paperSize="14" scale="17" orientation="landscape" r:id="rId3"/>
  <headerFooter>
    <oddFooter>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04"/>
  <sheetViews>
    <sheetView workbookViewId="0">
      <selection activeCell="A7" sqref="A7"/>
    </sheetView>
  </sheetViews>
  <sheetFormatPr baseColWidth="10" defaultColWidth="11.44140625" defaultRowHeight="14.4" x14ac:dyDescent="0.3"/>
  <cols>
    <col min="1" max="2" width="14.5546875" customWidth="1"/>
    <col min="3" max="3" width="22.88671875" customWidth="1"/>
    <col min="4" max="4" width="55.33203125" customWidth="1"/>
    <col min="5" max="5" width="9.5546875" customWidth="1"/>
    <col min="6" max="6" width="59" customWidth="1"/>
    <col min="7" max="7" width="21.44140625" customWidth="1"/>
    <col min="8" max="9" width="20.5546875" customWidth="1"/>
    <col min="10" max="10" width="21" customWidth="1"/>
    <col min="11" max="11" width="13" customWidth="1"/>
    <col min="12" max="12" width="16.5546875" customWidth="1"/>
    <col min="13" max="13" width="17.109375" customWidth="1"/>
    <col min="14" max="14" width="15.6640625" customWidth="1"/>
  </cols>
  <sheetData>
    <row r="2" spans="1:14" x14ac:dyDescent="0.3">
      <c r="A2" t="s">
        <v>40</v>
      </c>
      <c r="B2" s="3" t="s">
        <v>41</v>
      </c>
    </row>
    <row r="3" spans="1:14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</row>
    <row r="4" spans="1:14" ht="61.5" customHeight="1" x14ac:dyDescent="0.3">
      <c r="A4" s="12" t="s">
        <v>8</v>
      </c>
      <c r="B4" s="12" t="s">
        <v>6</v>
      </c>
      <c r="C4" s="12" t="s">
        <v>7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42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x14ac:dyDescent="0.3">
      <c r="A5" s="28" t="s">
        <v>43</v>
      </c>
      <c r="B5" s="34" t="s">
        <v>44</v>
      </c>
      <c r="C5" s="34" t="s">
        <v>45</v>
      </c>
      <c r="D5" s="44" t="s">
        <v>46</v>
      </c>
      <c r="E5" s="22">
        <v>99</v>
      </c>
      <c r="F5" s="61" t="s">
        <v>47</v>
      </c>
      <c r="G5" s="62">
        <v>0</v>
      </c>
      <c r="H5" s="62">
        <v>0</v>
      </c>
      <c r="I5" s="71" t="s">
        <v>48</v>
      </c>
      <c r="J5" s="5" t="s">
        <v>49</v>
      </c>
      <c r="K5" s="13">
        <v>24</v>
      </c>
      <c r="L5" s="5" t="s">
        <v>50</v>
      </c>
      <c r="M5" s="1"/>
      <c r="N5" s="23"/>
    </row>
    <row r="6" spans="1:14" x14ac:dyDescent="0.3">
      <c r="A6" s="28" t="s">
        <v>51</v>
      </c>
      <c r="B6" s="35" t="s">
        <v>52</v>
      </c>
      <c r="C6" s="35" t="s">
        <v>53</v>
      </c>
      <c r="D6" s="45" t="s">
        <v>54</v>
      </c>
      <c r="E6" s="22">
        <v>40</v>
      </c>
      <c r="F6" s="61" t="s">
        <v>55</v>
      </c>
      <c r="G6" s="63">
        <v>0</v>
      </c>
      <c r="H6" s="62">
        <v>0</v>
      </c>
      <c r="I6" s="4" t="s">
        <v>48</v>
      </c>
      <c r="J6" s="5" t="s">
        <v>56</v>
      </c>
      <c r="K6" s="13">
        <v>-49</v>
      </c>
      <c r="L6" s="5" t="s">
        <v>50</v>
      </c>
      <c r="M6" s="1"/>
      <c r="N6" s="23"/>
    </row>
    <row r="7" spans="1:14" ht="22.8" x14ac:dyDescent="0.3">
      <c r="A7" s="28" t="s">
        <v>57</v>
      </c>
      <c r="B7" s="35" t="s">
        <v>52</v>
      </c>
      <c r="C7" s="35" t="s">
        <v>58</v>
      </c>
      <c r="D7" s="46" t="s">
        <v>59</v>
      </c>
      <c r="E7" s="22">
        <v>190</v>
      </c>
      <c r="F7" s="61" t="s">
        <v>60</v>
      </c>
      <c r="G7" s="64">
        <v>0.435</v>
      </c>
      <c r="H7" s="62">
        <v>0.54100000000000004</v>
      </c>
      <c r="I7" s="4" t="s">
        <v>61</v>
      </c>
      <c r="J7" s="5" t="s">
        <v>62</v>
      </c>
      <c r="K7" s="13">
        <v>30</v>
      </c>
      <c r="L7" s="5" t="s">
        <v>50</v>
      </c>
      <c r="M7" s="1"/>
      <c r="N7" s="23"/>
    </row>
    <row r="8" spans="1:14" x14ac:dyDescent="0.3">
      <c r="A8" s="28" t="s">
        <v>63</v>
      </c>
      <c r="B8" s="35" t="s">
        <v>52</v>
      </c>
      <c r="C8" s="35" t="s">
        <v>64</v>
      </c>
      <c r="D8" s="44" t="s">
        <v>65</v>
      </c>
      <c r="E8" s="22">
        <v>200</v>
      </c>
      <c r="F8" s="61" t="s">
        <v>66</v>
      </c>
      <c r="G8" s="64">
        <v>0</v>
      </c>
      <c r="H8" s="62">
        <v>0</v>
      </c>
      <c r="I8" s="4" t="s">
        <v>48</v>
      </c>
      <c r="J8" s="5" t="s">
        <v>49</v>
      </c>
      <c r="K8" s="13">
        <v>-268</v>
      </c>
      <c r="L8" s="5" t="s">
        <v>50</v>
      </c>
      <c r="M8" s="1"/>
      <c r="N8" s="23"/>
    </row>
    <row r="9" spans="1:14" x14ac:dyDescent="0.3">
      <c r="A9" s="28" t="s">
        <v>67</v>
      </c>
      <c r="B9" s="35" t="s">
        <v>52</v>
      </c>
      <c r="C9" s="35" t="s">
        <v>68</v>
      </c>
      <c r="D9" s="44" t="s">
        <v>69</v>
      </c>
      <c r="E9" s="22">
        <v>100</v>
      </c>
      <c r="F9" s="61" t="s">
        <v>60</v>
      </c>
      <c r="G9" s="64">
        <v>0.46800000000000003</v>
      </c>
      <c r="H9" s="62">
        <v>0.46</v>
      </c>
      <c r="I9" s="4" t="s">
        <v>61</v>
      </c>
      <c r="J9" s="5" t="s">
        <v>62</v>
      </c>
      <c r="K9" s="13">
        <v>30</v>
      </c>
      <c r="L9" s="5" t="s">
        <v>50</v>
      </c>
      <c r="M9" s="1"/>
      <c r="N9" s="23"/>
    </row>
    <row r="10" spans="1:14" x14ac:dyDescent="0.3">
      <c r="A10" s="28" t="s">
        <v>70</v>
      </c>
      <c r="B10" s="35" t="s">
        <v>52</v>
      </c>
      <c r="C10" s="35" t="s">
        <v>71</v>
      </c>
      <c r="D10" s="45" t="s">
        <v>72</v>
      </c>
      <c r="E10" s="22">
        <v>70</v>
      </c>
      <c r="F10" s="61" t="s">
        <v>73</v>
      </c>
      <c r="G10" s="63">
        <v>0</v>
      </c>
      <c r="H10" s="62">
        <v>0</v>
      </c>
      <c r="I10" s="4" t="s">
        <v>48</v>
      </c>
      <c r="J10" s="5"/>
      <c r="K10" s="13" t="s">
        <v>74</v>
      </c>
      <c r="L10" s="5"/>
      <c r="M10" s="1"/>
      <c r="N10" s="23"/>
    </row>
    <row r="11" spans="1:14" x14ac:dyDescent="0.3">
      <c r="A11" s="28" t="s">
        <v>75</v>
      </c>
      <c r="B11" s="35" t="s">
        <v>52</v>
      </c>
      <c r="C11" s="35" t="s">
        <v>76</v>
      </c>
      <c r="D11" s="44" t="s">
        <v>77</v>
      </c>
      <c r="E11" s="22">
        <v>200</v>
      </c>
      <c r="F11" s="61" t="s">
        <v>78</v>
      </c>
      <c r="G11" s="63">
        <v>0</v>
      </c>
      <c r="H11" s="62">
        <v>0.19700000000000001</v>
      </c>
      <c r="I11" s="4" t="s">
        <v>61</v>
      </c>
      <c r="J11" s="5" t="s">
        <v>62</v>
      </c>
      <c r="K11" s="13">
        <v>30</v>
      </c>
      <c r="L11" s="5" t="s">
        <v>50</v>
      </c>
      <c r="M11" s="1"/>
      <c r="N11" s="23"/>
    </row>
    <row r="12" spans="1:14" x14ac:dyDescent="0.3">
      <c r="A12" s="28" t="s">
        <v>79</v>
      </c>
      <c r="B12" s="35" t="s">
        <v>52</v>
      </c>
      <c r="C12" s="35" t="s">
        <v>76</v>
      </c>
      <c r="D12" s="44" t="s">
        <v>80</v>
      </c>
      <c r="E12" s="22">
        <v>100</v>
      </c>
      <c r="F12" s="61" t="s">
        <v>78</v>
      </c>
      <c r="G12" s="63">
        <v>0</v>
      </c>
      <c r="H12" s="62">
        <v>0.27300000000000002</v>
      </c>
      <c r="I12" s="4" t="s">
        <v>61</v>
      </c>
      <c r="J12" s="5" t="s">
        <v>62</v>
      </c>
      <c r="K12" s="13">
        <v>30</v>
      </c>
      <c r="L12" s="5" t="s">
        <v>50</v>
      </c>
      <c r="M12" s="1"/>
      <c r="N12" s="23"/>
    </row>
    <row r="13" spans="1:14" x14ac:dyDescent="0.3">
      <c r="A13" s="28" t="s">
        <v>81</v>
      </c>
      <c r="B13" s="35" t="s">
        <v>52</v>
      </c>
      <c r="C13" s="35" t="s">
        <v>82</v>
      </c>
      <c r="D13" s="44" t="s">
        <v>83</v>
      </c>
      <c r="E13" s="22">
        <v>120</v>
      </c>
      <c r="F13" s="61" t="s">
        <v>60</v>
      </c>
      <c r="G13" s="64">
        <v>0.42420000000000002</v>
      </c>
      <c r="H13" s="62">
        <v>0.44919999999999999</v>
      </c>
      <c r="I13" s="4" t="s">
        <v>61</v>
      </c>
      <c r="J13" s="5" t="s">
        <v>62</v>
      </c>
      <c r="K13" s="13">
        <v>30</v>
      </c>
      <c r="L13" s="5" t="s">
        <v>50</v>
      </c>
      <c r="M13" s="1"/>
      <c r="N13" s="23"/>
    </row>
    <row r="14" spans="1:14" x14ac:dyDescent="0.3">
      <c r="A14" s="28" t="s">
        <v>84</v>
      </c>
      <c r="B14" s="35" t="s">
        <v>52</v>
      </c>
      <c r="C14" s="35" t="s">
        <v>85</v>
      </c>
      <c r="D14" s="45" t="s">
        <v>86</v>
      </c>
      <c r="E14" s="22">
        <v>100</v>
      </c>
      <c r="F14" s="61" t="s">
        <v>55</v>
      </c>
      <c r="G14" s="63">
        <v>0</v>
      </c>
      <c r="H14" s="62">
        <v>0</v>
      </c>
      <c r="I14" s="4" t="s">
        <v>48</v>
      </c>
      <c r="J14" s="5" t="s">
        <v>56</v>
      </c>
      <c r="K14" s="13">
        <v>-45</v>
      </c>
      <c r="L14" s="5" t="s">
        <v>50</v>
      </c>
      <c r="M14" s="1"/>
      <c r="N14" s="23"/>
    </row>
    <row r="15" spans="1:14" x14ac:dyDescent="0.3">
      <c r="A15" s="28" t="s">
        <v>87</v>
      </c>
      <c r="B15" s="35" t="s">
        <v>52</v>
      </c>
      <c r="C15" s="35" t="s">
        <v>88</v>
      </c>
      <c r="D15" s="45" t="s">
        <v>89</v>
      </c>
      <c r="E15" s="22">
        <v>150</v>
      </c>
      <c r="F15" s="61" t="s">
        <v>55</v>
      </c>
      <c r="G15" s="63">
        <v>0</v>
      </c>
      <c r="H15" s="62">
        <v>0</v>
      </c>
      <c r="I15" s="4" t="s">
        <v>48</v>
      </c>
      <c r="J15" s="5" t="s">
        <v>56</v>
      </c>
      <c r="K15" s="13">
        <v>-49</v>
      </c>
      <c r="L15" s="5" t="s">
        <v>90</v>
      </c>
      <c r="M15" s="7">
        <v>43280</v>
      </c>
      <c r="N15" s="24">
        <v>43325</v>
      </c>
    </row>
    <row r="16" spans="1:14" x14ac:dyDescent="0.3">
      <c r="A16" s="28" t="s">
        <v>91</v>
      </c>
      <c r="B16" s="35" t="s">
        <v>52</v>
      </c>
      <c r="C16" s="35" t="s">
        <v>92</v>
      </c>
      <c r="D16" s="44" t="s">
        <v>93</v>
      </c>
      <c r="E16" s="22">
        <v>150</v>
      </c>
      <c r="F16" s="61" t="s">
        <v>66</v>
      </c>
      <c r="G16" s="64">
        <v>0</v>
      </c>
      <c r="H16" s="62">
        <v>0</v>
      </c>
      <c r="I16" s="4" t="s">
        <v>48</v>
      </c>
      <c r="J16" s="5" t="s">
        <v>56</v>
      </c>
      <c r="K16" s="13">
        <v>-37</v>
      </c>
      <c r="L16" s="5" t="s">
        <v>50</v>
      </c>
      <c r="M16" s="1"/>
      <c r="N16" s="23"/>
    </row>
    <row r="17" spans="1:14" x14ac:dyDescent="0.3">
      <c r="A17" s="28" t="s">
        <v>94</v>
      </c>
      <c r="B17" s="35" t="s">
        <v>52</v>
      </c>
      <c r="C17" s="35" t="s">
        <v>95</v>
      </c>
      <c r="D17" s="44" t="s">
        <v>96</v>
      </c>
      <c r="E17" s="22">
        <v>230</v>
      </c>
      <c r="F17" s="61" t="s">
        <v>60</v>
      </c>
      <c r="G17" s="64">
        <v>0.20699999999999999</v>
      </c>
      <c r="H17" s="62">
        <v>0.34799999999999998</v>
      </c>
      <c r="I17" s="4" t="s">
        <v>61</v>
      </c>
      <c r="J17" s="5" t="s">
        <v>62</v>
      </c>
      <c r="K17" s="13">
        <v>30</v>
      </c>
      <c r="L17" s="5" t="s">
        <v>50</v>
      </c>
      <c r="M17" s="1"/>
      <c r="N17" s="23"/>
    </row>
    <row r="18" spans="1:14" x14ac:dyDescent="0.3">
      <c r="A18" s="28" t="s">
        <v>97</v>
      </c>
      <c r="B18" s="35" t="s">
        <v>98</v>
      </c>
      <c r="C18" s="35" t="s">
        <v>99</v>
      </c>
      <c r="D18" s="44" t="s">
        <v>100</v>
      </c>
      <c r="E18" s="22">
        <v>300</v>
      </c>
      <c r="F18" s="61" t="s">
        <v>101</v>
      </c>
      <c r="G18" s="62">
        <v>1</v>
      </c>
      <c r="H18" s="62">
        <v>1</v>
      </c>
      <c r="I18" s="4" t="s">
        <v>102</v>
      </c>
      <c r="J18" s="5" t="s">
        <v>62</v>
      </c>
      <c r="K18" s="13">
        <v>30</v>
      </c>
      <c r="L18" s="5" t="s">
        <v>50</v>
      </c>
      <c r="M18" s="1"/>
      <c r="N18" s="23"/>
    </row>
    <row r="19" spans="1:14" x14ac:dyDescent="0.3">
      <c r="A19" s="28" t="s">
        <v>103</v>
      </c>
      <c r="B19" s="35" t="s">
        <v>98</v>
      </c>
      <c r="C19" s="35" t="s">
        <v>104</v>
      </c>
      <c r="D19" s="44" t="s">
        <v>105</v>
      </c>
      <c r="E19" s="22">
        <v>200</v>
      </c>
      <c r="F19" s="61" t="s">
        <v>101</v>
      </c>
      <c r="G19" s="62">
        <v>1</v>
      </c>
      <c r="H19" s="62">
        <v>1</v>
      </c>
      <c r="I19" s="4" t="s">
        <v>102</v>
      </c>
      <c r="J19" s="5" t="s">
        <v>62</v>
      </c>
      <c r="K19" s="13">
        <v>30</v>
      </c>
      <c r="L19" s="5" t="s">
        <v>50</v>
      </c>
      <c r="M19" s="1"/>
      <c r="N19" s="23"/>
    </row>
    <row r="20" spans="1:14" x14ac:dyDescent="0.3">
      <c r="A20" s="28" t="s">
        <v>106</v>
      </c>
      <c r="B20" s="35" t="s">
        <v>98</v>
      </c>
      <c r="C20" s="35" t="s">
        <v>104</v>
      </c>
      <c r="D20" s="44" t="s">
        <v>107</v>
      </c>
      <c r="E20" s="22">
        <v>100</v>
      </c>
      <c r="F20" s="61" t="s">
        <v>101</v>
      </c>
      <c r="G20" s="62">
        <v>1</v>
      </c>
      <c r="H20" s="62">
        <v>1</v>
      </c>
      <c r="I20" s="4" t="s">
        <v>102</v>
      </c>
      <c r="J20" s="5" t="s">
        <v>62</v>
      </c>
      <c r="K20" s="13">
        <v>30</v>
      </c>
      <c r="L20" s="5" t="s">
        <v>50</v>
      </c>
      <c r="M20" s="1"/>
      <c r="N20" s="23"/>
    </row>
    <row r="21" spans="1:14" x14ac:dyDescent="0.3">
      <c r="A21" s="28" t="s">
        <v>108</v>
      </c>
      <c r="B21" s="35" t="s">
        <v>98</v>
      </c>
      <c r="C21" s="35" t="s">
        <v>109</v>
      </c>
      <c r="D21" s="44" t="s">
        <v>110</v>
      </c>
      <c r="E21" s="22">
        <v>160</v>
      </c>
      <c r="F21" s="61" t="s">
        <v>101</v>
      </c>
      <c r="G21" s="62">
        <v>1</v>
      </c>
      <c r="H21" s="62">
        <v>1</v>
      </c>
      <c r="I21" s="4" t="s">
        <v>102</v>
      </c>
      <c r="J21" s="5" t="s">
        <v>62</v>
      </c>
      <c r="K21" s="13">
        <v>30</v>
      </c>
      <c r="L21" s="5" t="s">
        <v>50</v>
      </c>
      <c r="M21" s="1"/>
      <c r="N21" s="23"/>
    </row>
    <row r="22" spans="1:14" x14ac:dyDescent="0.3">
      <c r="A22" s="28" t="s">
        <v>111</v>
      </c>
      <c r="B22" s="35" t="s">
        <v>98</v>
      </c>
      <c r="C22" s="35" t="s">
        <v>109</v>
      </c>
      <c r="D22" s="44" t="s">
        <v>112</v>
      </c>
      <c r="E22" s="22">
        <v>140</v>
      </c>
      <c r="F22" s="61" t="s">
        <v>101</v>
      </c>
      <c r="G22" s="62">
        <v>0</v>
      </c>
      <c r="H22" s="62">
        <v>0</v>
      </c>
      <c r="I22" s="4" t="s">
        <v>61</v>
      </c>
      <c r="J22" s="5" t="s">
        <v>62</v>
      </c>
      <c r="K22" s="13">
        <v>30</v>
      </c>
      <c r="L22" s="5" t="s">
        <v>50</v>
      </c>
      <c r="M22" s="1"/>
      <c r="N22" s="23"/>
    </row>
    <row r="23" spans="1:14" x14ac:dyDescent="0.3">
      <c r="A23" s="28" t="s">
        <v>113</v>
      </c>
      <c r="B23" s="35" t="s">
        <v>98</v>
      </c>
      <c r="C23" s="35" t="s">
        <v>114</v>
      </c>
      <c r="D23" s="44" t="s">
        <v>115</v>
      </c>
      <c r="E23" s="22">
        <v>200</v>
      </c>
      <c r="F23" s="61" t="s">
        <v>101</v>
      </c>
      <c r="G23" s="62">
        <v>0.69599999999999995</v>
      </c>
      <c r="H23" s="62">
        <v>0.78300000000000003</v>
      </c>
      <c r="I23" s="4" t="s">
        <v>61</v>
      </c>
      <c r="J23" s="5" t="s">
        <v>62</v>
      </c>
      <c r="K23" s="13">
        <v>30</v>
      </c>
      <c r="L23" s="5" t="s">
        <v>50</v>
      </c>
      <c r="M23" s="1"/>
      <c r="N23" s="23"/>
    </row>
    <row r="24" spans="1:14" x14ac:dyDescent="0.3">
      <c r="A24" s="28" t="s">
        <v>116</v>
      </c>
      <c r="B24" s="35" t="s">
        <v>98</v>
      </c>
      <c r="C24" s="35" t="s">
        <v>117</v>
      </c>
      <c r="D24" s="44" t="s">
        <v>118</v>
      </c>
      <c r="E24" s="22">
        <v>180</v>
      </c>
      <c r="F24" s="61" t="s">
        <v>101</v>
      </c>
      <c r="G24" s="62">
        <v>1</v>
      </c>
      <c r="H24" s="62">
        <v>1</v>
      </c>
      <c r="I24" s="4" t="s">
        <v>102</v>
      </c>
      <c r="J24" s="5" t="s">
        <v>62</v>
      </c>
      <c r="K24" s="13">
        <v>30</v>
      </c>
      <c r="L24" s="5" t="s">
        <v>50</v>
      </c>
      <c r="M24" s="1"/>
      <c r="N24" s="23"/>
    </row>
    <row r="25" spans="1:14" x14ac:dyDescent="0.3">
      <c r="A25" s="28" t="s">
        <v>119</v>
      </c>
      <c r="B25" s="35" t="s">
        <v>98</v>
      </c>
      <c r="C25" s="35" t="s">
        <v>120</v>
      </c>
      <c r="D25" s="44" t="s">
        <v>121</v>
      </c>
      <c r="E25" s="22">
        <v>160</v>
      </c>
      <c r="F25" s="61" t="s">
        <v>101</v>
      </c>
      <c r="G25" s="62">
        <v>0.53300000000000003</v>
      </c>
      <c r="H25" s="62">
        <v>0.91800000000000004</v>
      </c>
      <c r="I25" s="4" t="s">
        <v>61</v>
      </c>
      <c r="J25" s="5" t="s">
        <v>62</v>
      </c>
      <c r="K25" s="13">
        <v>30</v>
      </c>
      <c r="L25" s="5" t="s">
        <v>50</v>
      </c>
      <c r="M25" s="1"/>
      <c r="N25" s="23"/>
    </row>
    <row r="26" spans="1:14" x14ac:dyDescent="0.3">
      <c r="A26" s="28" t="s">
        <v>122</v>
      </c>
      <c r="B26" s="35" t="s">
        <v>98</v>
      </c>
      <c r="C26" s="35" t="s">
        <v>123</v>
      </c>
      <c r="D26" s="44" t="s">
        <v>124</v>
      </c>
      <c r="E26" s="22">
        <v>300</v>
      </c>
      <c r="F26" s="61" t="s">
        <v>101</v>
      </c>
      <c r="G26" s="62">
        <v>0.34100000000000003</v>
      </c>
      <c r="H26" s="62">
        <v>0.54300000000000004</v>
      </c>
      <c r="I26" s="4" t="s">
        <v>61</v>
      </c>
      <c r="J26" s="5" t="s">
        <v>62</v>
      </c>
      <c r="K26" s="13">
        <v>30</v>
      </c>
      <c r="L26" s="5" t="s">
        <v>50</v>
      </c>
      <c r="M26" s="1"/>
      <c r="N26" s="23"/>
    </row>
    <row r="27" spans="1:14" x14ac:dyDescent="0.3">
      <c r="A27" s="28" t="s">
        <v>125</v>
      </c>
      <c r="B27" s="35" t="s">
        <v>98</v>
      </c>
      <c r="C27" s="35" t="s">
        <v>126</v>
      </c>
      <c r="D27" s="44" t="s">
        <v>127</v>
      </c>
      <c r="E27" s="22">
        <v>300</v>
      </c>
      <c r="F27" s="61" t="s">
        <v>101</v>
      </c>
      <c r="G27" s="62">
        <v>8.0000000000000002E-3</v>
      </c>
      <c r="H27" s="62">
        <v>0.01</v>
      </c>
      <c r="I27" s="4" t="s">
        <v>61</v>
      </c>
      <c r="J27" s="5" t="s">
        <v>62</v>
      </c>
      <c r="K27" s="13">
        <v>30</v>
      </c>
      <c r="L27" s="5" t="s">
        <v>90</v>
      </c>
      <c r="M27" s="7">
        <v>43256</v>
      </c>
      <c r="N27" s="24">
        <v>43317</v>
      </c>
    </row>
    <row r="28" spans="1:14" x14ac:dyDescent="0.3">
      <c r="A28" s="28" t="s">
        <v>128</v>
      </c>
      <c r="B28" s="35" t="s">
        <v>98</v>
      </c>
      <c r="C28" s="35" t="s">
        <v>129</v>
      </c>
      <c r="D28" s="44" t="s">
        <v>130</v>
      </c>
      <c r="E28" s="22">
        <v>250</v>
      </c>
      <c r="F28" s="61" t="s">
        <v>131</v>
      </c>
      <c r="G28" s="62">
        <v>0.96699999999999997</v>
      </c>
      <c r="H28" s="62">
        <v>1</v>
      </c>
      <c r="I28" s="4" t="s">
        <v>132</v>
      </c>
      <c r="J28" s="5" t="s">
        <v>62</v>
      </c>
      <c r="K28" s="13">
        <v>30</v>
      </c>
      <c r="L28" s="5" t="s">
        <v>50</v>
      </c>
      <c r="M28" s="1"/>
      <c r="N28" s="23"/>
    </row>
    <row r="29" spans="1:14" x14ac:dyDescent="0.3">
      <c r="A29" s="28" t="s">
        <v>133</v>
      </c>
      <c r="B29" s="35" t="s">
        <v>98</v>
      </c>
      <c r="C29" s="35" t="s">
        <v>129</v>
      </c>
      <c r="D29" s="44" t="s">
        <v>134</v>
      </c>
      <c r="E29" s="22">
        <v>50</v>
      </c>
      <c r="F29" s="61" t="s">
        <v>131</v>
      </c>
      <c r="G29" s="62">
        <v>1</v>
      </c>
      <c r="H29" s="62">
        <v>1</v>
      </c>
      <c r="I29" s="4" t="s">
        <v>102</v>
      </c>
      <c r="J29" s="5" t="s">
        <v>62</v>
      </c>
      <c r="K29" s="13">
        <v>30</v>
      </c>
      <c r="L29" s="5" t="s">
        <v>50</v>
      </c>
      <c r="M29" s="1"/>
      <c r="N29" s="23"/>
    </row>
    <row r="30" spans="1:14" x14ac:dyDescent="0.3">
      <c r="A30" s="28" t="s">
        <v>135</v>
      </c>
      <c r="B30" s="35" t="s">
        <v>98</v>
      </c>
      <c r="C30" s="35" t="s">
        <v>136</v>
      </c>
      <c r="D30" s="44" t="s">
        <v>137</v>
      </c>
      <c r="E30" s="22">
        <v>200</v>
      </c>
      <c r="F30" s="61" t="s">
        <v>101</v>
      </c>
      <c r="G30" s="62">
        <v>0.22359999999999999</v>
      </c>
      <c r="H30" s="62">
        <v>0.13300000000000001</v>
      </c>
      <c r="I30" s="4" t="s">
        <v>61</v>
      </c>
      <c r="J30" s="5" t="s">
        <v>62</v>
      </c>
      <c r="K30" s="13">
        <v>30</v>
      </c>
      <c r="L30" s="5" t="s">
        <v>50</v>
      </c>
      <c r="M30" s="1"/>
      <c r="N30" s="23"/>
    </row>
    <row r="31" spans="1:14" x14ac:dyDescent="0.3">
      <c r="A31" s="28" t="s">
        <v>138</v>
      </c>
      <c r="B31" s="35" t="s">
        <v>139</v>
      </c>
      <c r="C31" s="35" t="s">
        <v>140</v>
      </c>
      <c r="D31" s="44" t="s">
        <v>141</v>
      </c>
      <c r="E31" s="22">
        <v>92</v>
      </c>
      <c r="F31" s="61" t="s">
        <v>142</v>
      </c>
      <c r="G31" s="64">
        <v>0</v>
      </c>
      <c r="H31" s="62">
        <v>0</v>
      </c>
      <c r="I31" s="4" t="s">
        <v>48</v>
      </c>
      <c r="J31" s="5" t="s">
        <v>56</v>
      </c>
      <c r="K31" s="13">
        <v>-63</v>
      </c>
      <c r="L31" s="5" t="s">
        <v>50</v>
      </c>
      <c r="M31" s="1"/>
      <c r="N31" s="23"/>
    </row>
    <row r="32" spans="1:14" x14ac:dyDescent="0.3">
      <c r="A32" s="28" t="s">
        <v>143</v>
      </c>
      <c r="B32" s="35" t="s">
        <v>139</v>
      </c>
      <c r="C32" s="35" t="s">
        <v>144</v>
      </c>
      <c r="D32" s="44" t="s">
        <v>145</v>
      </c>
      <c r="E32" s="22">
        <v>150</v>
      </c>
      <c r="F32" s="61" t="s">
        <v>146</v>
      </c>
      <c r="G32" s="62">
        <v>1</v>
      </c>
      <c r="H32" s="62">
        <v>1</v>
      </c>
      <c r="I32" s="4" t="s">
        <v>102</v>
      </c>
      <c r="J32" s="5" t="s">
        <v>62</v>
      </c>
      <c r="K32" s="13">
        <v>30</v>
      </c>
      <c r="L32" s="5" t="s">
        <v>50</v>
      </c>
      <c r="M32" s="1"/>
      <c r="N32" s="23"/>
    </row>
    <row r="33" spans="1:14" x14ac:dyDescent="0.3">
      <c r="A33" s="28" t="s">
        <v>147</v>
      </c>
      <c r="B33" s="35" t="s">
        <v>139</v>
      </c>
      <c r="C33" s="35" t="s">
        <v>148</v>
      </c>
      <c r="D33" s="44" t="s">
        <v>149</v>
      </c>
      <c r="E33" s="22">
        <v>192</v>
      </c>
      <c r="F33" s="61" t="s">
        <v>146</v>
      </c>
      <c r="G33" s="62">
        <v>0.48980000000000001</v>
      </c>
      <c r="H33" s="62">
        <v>0.49249999999999999</v>
      </c>
      <c r="I33" s="4" t="s">
        <v>61</v>
      </c>
      <c r="J33" s="5" t="s">
        <v>62</v>
      </c>
      <c r="K33" s="13">
        <v>30</v>
      </c>
      <c r="L33" s="5" t="s">
        <v>50</v>
      </c>
      <c r="M33" s="1"/>
      <c r="N33" s="23"/>
    </row>
    <row r="34" spans="1:14" x14ac:dyDescent="0.3">
      <c r="A34" s="28" t="s">
        <v>150</v>
      </c>
      <c r="B34" s="35" t="s">
        <v>139</v>
      </c>
      <c r="C34" s="35" t="s">
        <v>151</v>
      </c>
      <c r="D34" s="44" t="s">
        <v>152</v>
      </c>
      <c r="E34" s="22">
        <v>250</v>
      </c>
      <c r="F34" s="61" t="s">
        <v>146</v>
      </c>
      <c r="G34" s="62">
        <v>1</v>
      </c>
      <c r="H34" s="62">
        <v>0.93379999999999996</v>
      </c>
      <c r="I34" s="4" t="s">
        <v>102</v>
      </c>
      <c r="J34" s="5" t="s">
        <v>62</v>
      </c>
      <c r="K34" s="13">
        <v>30</v>
      </c>
      <c r="L34" s="5" t="s">
        <v>50</v>
      </c>
      <c r="M34" s="1"/>
      <c r="N34" s="23"/>
    </row>
    <row r="35" spans="1:14" x14ac:dyDescent="0.3">
      <c r="A35" s="28" t="s">
        <v>153</v>
      </c>
      <c r="B35" s="35" t="s">
        <v>139</v>
      </c>
      <c r="C35" s="35" t="s">
        <v>154</v>
      </c>
      <c r="D35" s="44" t="s">
        <v>155</v>
      </c>
      <c r="E35" s="22">
        <v>200</v>
      </c>
      <c r="F35" s="61" t="s">
        <v>146</v>
      </c>
      <c r="G35" s="65">
        <v>0.80640000000000001</v>
      </c>
      <c r="H35" s="62">
        <v>0.81859999999999999</v>
      </c>
      <c r="I35" s="4" t="s">
        <v>132</v>
      </c>
      <c r="J35" s="5" t="s">
        <v>62</v>
      </c>
      <c r="K35" s="13">
        <v>30</v>
      </c>
      <c r="L35" s="5" t="s">
        <v>50</v>
      </c>
      <c r="M35" s="1"/>
      <c r="N35" s="23"/>
    </row>
    <row r="36" spans="1:14" x14ac:dyDescent="0.3">
      <c r="A36" s="28" t="s">
        <v>156</v>
      </c>
      <c r="B36" s="35" t="s">
        <v>139</v>
      </c>
      <c r="C36" s="35" t="s">
        <v>157</v>
      </c>
      <c r="D36" s="44" t="s">
        <v>158</v>
      </c>
      <c r="E36" s="22">
        <v>180</v>
      </c>
      <c r="F36" s="61" t="s">
        <v>159</v>
      </c>
      <c r="G36" s="64">
        <v>0</v>
      </c>
      <c r="H36" s="62">
        <v>0</v>
      </c>
      <c r="I36" s="4" t="s">
        <v>48</v>
      </c>
      <c r="J36" s="5"/>
      <c r="K36" s="13" t="s">
        <v>74</v>
      </c>
      <c r="L36" s="5"/>
      <c r="M36" s="1"/>
      <c r="N36" s="23"/>
    </row>
    <row r="37" spans="1:14" x14ac:dyDescent="0.3">
      <c r="A37" s="28" t="s">
        <v>160</v>
      </c>
      <c r="B37" s="35" t="s">
        <v>139</v>
      </c>
      <c r="C37" s="35" t="s">
        <v>161</v>
      </c>
      <c r="D37" s="44" t="s">
        <v>162</v>
      </c>
      <c r="E37" s="22">
        <v>50</v>
      </c>
      <c r="F37" s="61" t="s">
        <v>159</v>
      </c>
      <c r="G37" s="66">
        <v>0</v>
      </c>
      <c r="H37" s="62">
        <v>0</v>
      </c>
      <c r="I37" s="4" t="s">
        <v>48</v>
      </c>
      <c r="J37" s="5"/>
      <c r="K37" s="13" t="s">
        <v>74</v>
      </c>
      <c r="L37" s="5"/>
      <c r="M37" s="1"/>
      <c r="N37" s="23"/>
    </row>
    <row r="38" spans="1:14" x14ac:dyDescent="0.3">
      <c r="A38" s="28" t="s">
        <v>163</v>
      </c>
      <c r="B38" s="35" t="s">
        <v>139</v>
      </c>
      <c r="C38" s="35" t="s">
        <v>164</v>
      </c>
      <c r="D38" s="44" t="s">
        <v>165</v>
      </c>
      <c r="E38" s="22">
        <v>90</v>
      </c>
      <c r="F38" s="61" t="s">
        <v>159</v>
      </c>
      <c r="G38" s="62">
        <v>0</v>
      </c>
      <c r="H38" s="62">
        <v>0</v>
      </c>
      <c r="I38" s="4" t="s">
        <v>48</v>
      </c>
      <c r="J38" s="5"/>
      <c r="K38" s="13" t="s">
        <v>74</v>
      </c>
      <c r="L38" s="5"/>
      <c r="M38" s="1"/>
      <c r="N38" s="23"/>
    </row>
    <row r="39" spans="1:14" x14ac:dyDescent="0.3">
      <c r="A39" s="29" t="s">
        <v>166</v>
      </c>
      <c r="B39" s="35" t="s">
        <v>139</v>
      </c>
      <c r="C39" s="40" t="s">
        <v>167</v>
      </c>
      <c r="D39" s="44" t="s">
        <v>168</v>
      </c>
      <c r="E39" s="22">
        <v>200</v>
      </c>
      <c r="F39" s="61" t="s">
        <v>60</v>
      </c>
      <c r="G39" s="62">
        <v>0</v>
      </c>
      <c r="H39" s="62">
        <v>0</v>
      </c>
      <c r="I39" s="4" t="s">
        <v>48</v>
      </c>
      <c r="J39" s="5" t="s">
        <v>62</v>
      </c>
      <c r="K39" s="13">
        <v>30</v>
      </c>
      <c r="L39" s="5" t="s">
        <v>50</v>
      </c>
      <c r="M39" s="1"/>
      <c r="N39" s="23"/>
    </row>
    <row r="40" spans="1:14" x14ac:dyDescent="0.3">
      <c r="A40" s="28" t="s">
        <v>169</v>
      </c>
      <c r="B40" s="35" t="s">
        <v>170</v>
      </c>
      <c r="C40" s="35" t="s">
        <v>171</v>
      </c>
      <c r="D40" s="44" t="s">
        <v>172</v>
      </c>
      <c r="E40" s="22">
        <v>40</v>
      </c>
      <c r="F40" s="61" t="s">
        <v>173</v>
      </c>
      <c r="G40" s="67">
        <v>0</v>
      </c>
      <c r="H40" s="62">
        <v>0</v>
      </c>
      <c r="I40" s="4" t="s">
        <v>48</v>
      </c>
      <c r="J40" s="5" t="s">
        <v>174</v>
      </c>
      <c r="K40" s="13">
        <v>-95</v>
      </c>
      <c r="L40" s="5" t="s">
        <v>50</v>
      </c>
      <c r="M40" s="1"/>
      <c r="N40" s="23"/>
    </row>
    <row r="41" spans="1:14" x14ac:dyDescent="0.3">
      <c r="A41" s="28" t="s">
        <v>175</v>
      </c>
      <c r="B41" s="35" t="s">
        <v>170</v>
      </c>
      <c r="C41" s="35" t="s">
        <v>176</v>
      </c>
      <c r="D41" s="44" t="s">
        <v>177</v>
      </c>
      <c r="E41" s="22">
        <v>100</v>
      </c>
      <c r="F41" s="61" t="s">
        <v>173</v>
      </c>
      <c r="G41" s="64">
        <v>0</v>
      </c>
      <c r="H41" s="62">
        <v>0</v>
      </c>
      <c r="I41" s="4" t="s">
        <v>48</v>
      </c>
      <c r="J41" s="5" t="s">
        <v>49</v>
      </c>
      <c r="K41" s="13">
        <v>-282</v>
      </c>
      <c r="L41" s="5" t="s">
        <v>90</v>
      </c>
      <c r="M41" s="7">
        <v>43251</v>
      </c>
      <c r="N41" s="24">
        <v>43343</v>
      </c>
    </row>
    <row r="42" spans="1:14" x14ac:dyDescent="0.3">
      <c r="A42" s="28" t="s">
        <v>178</v>
      </c>
      <c r="B42" s="36" t="s">
        <v>170</v>
      </c>
      <c r="C42" s="36" t="s">
        <v>179</v>
      </c>
      <c r="D42" s="47" t="s">
        <v>180</v>
      </c>
      <c r="E42" s="22">
        <v>70</v>
      </c>
      <c r="F42" s="61" t="s">
        <v>181</v>
      </c>
      <c r="G42" s="63">
        <v>0</v>
      </c>
      <c r="H42" s="62">
        <v>0</v>
      </c>
      <c r="I42" s="4" t="s">
        <v>48</v>
      </c>
      <c r="J42" s="5" t="s">
        <v>62</v>
      </c>
      <c r="K42" s="13">
        <v>30</v>
      </c>
      <c r="L42" s="5" t="s">
        <v>50</v>
      </c>
      <c r="M42" s="1"/>
      <c r="N42" s="23"/>
    </row>
    <row r="43" spans="1:14" x14ac:dyDescent="0.3">
      <c r="A43" s="28" t="s">
        <v>182</v>
      </c>
      <c r="B43" s="35" t="s">
        <v>170</v>
      </c>
      <c r="C43" s="35" t="s">
        <v>183</v>
      </c>
      <c r="D43" s="44" t="s">
        <v>184</v>
      </c>
      <c r="E43" s="22">
        <v>70</v>
      </c>
      <c r="F43" s="61" t="s">
        <v>173</v>
      </c>
      <c r="G43" s="64">
        <v>0</v>
      </c>
      <c r="H43" s="62">
        <v>0</v>
      </c>
      <c r="I43" s="4" t="s">
        <v>48</v>
      </c>
      <c r="J43" s="5" t="s">
        <v>56</v>
      </c>
      <c r="K43" s="13">
        <v>-43</v>
      </c>
      <c r="L43" s="5" t="s">
        <v>50</v>
      </c>
      <c r="M43" s="1"/>
      <c r="N43" s="23"/>
    </row>
    <row r="44" spans="1:14" x14ac:dyDescent="0.3">
      <c r="A44" s="28" t="s">
        <v>185</v>
      </c>
      <c r="B44" s="36" t="s">
        <v>170</v>
      </c>
      <c r="C44" s="36" t="s">
        <v>186</v>
      </c>
      <c r="D44" s="44" t="s">
        <v>187</v>
      </c>
      <c r="E44" s="22">
        <v>100</v>
      </c>
      <c r="F44" s="61" t="s">
        <v>181</v>
      </c>
      <c r="G44" s="63">
        <v>0.10199999999999999</v>
      </c>
      <c r="H44" s="62">
        <v>9.5000000000000001E-2</v>
      </c>
      <c r="I44" s="4" t="s">
        <v>61</v>
      </c>
      <c r="J44" s="5" t="s">
        <v>62</v>
      </c>
      <c r="K44" s="13">
        <v>30</v>
      </c>
      <c r="L44" s="5" t="s">
        <v>50</v>
      </c>
      <c r="M44" s="1"/>
      <c r="N44" s="23"/>
    </row>
    <row r="45" spans="1:14" x14ac:dyDescent="0.3">
      <c r="A45" s="28" t="s">
        <v>188</v>
      </c>
      <c r="B45" s="36" t="s">
        <v>170</v>
      </c>
      <c r="C45" s="36" t="s">
        <v>189</v>
      </c>
      <c r="D45" s="44" t="s">
        <v>190</v>
      </c>
      <c r="E45" s="22">
        <v>100</v>
      </c>
      <c r="F45" s="61" t="s">
        <v>181</v>
      </c>
      <c r="G45" s="63">
        <v>0.112</v>
      </c>
      <c r="H45" s="62">
        <v>0.104</v>
      </c>
      <c r="I45" s="4" t="s">
        <v>61</v>
      </c>
      <c r="J45" t="s">
        <v>62</v>
      </c>
      <c r="K45" s="13">
        <v>30</v>
      </c>
      <c r="L45" s="5" t="s">
        <v>50</v>
      </c>
      <c r="M45" s="1"/>
      <c r="N45" s="23"/>
    </row>
    <row r="46" spans="1:14" x14ac:dyDescent="0.3">
      <c r="A46" s="29" t="s">
        <v>191</v>
      </c>
      <c r="B46" s="36" t="s">
        <v>170</v>
      </c>
      <c r="C46" s="36" t="s">
        <v>192</v>
      </c>
      <c r="D46" s="44" t="s">
        <v>193</v>
      </c>
      <c r="E46" s="22">
        <v>40</v>
      </c>
      <c r="F46" s="61" t="s">
        <v>194</v>
      </c>
      <c r="G46" s="63">
        <v>0</v>
      </c>
      <c r="H46" s="62">
        <v>0</v>
      </c>
      <c r="I46" s="4" t="s">
        <v>48</v>
      </c>
      <c r="J46" s="5" t="s">
        <v>56</v>
      </c>
      <c r="K46" s="13">
        <v>-164</v>
      </c>
      <c r="L46" s="5" t="s">
        <v>50</v>
      </c>
      <c r="M46" s="1"/>
      <c r="N46" s="23"/>
    </row>
    <row r="47" spans="1:14" x14ac:dyDescent="0.3">
      <c r="A47" s="28" t="s">
        <v>195</v>
      </c>
      <c r="B47" s="36" t="s">
        <v>170</v>
      </c>
      <c r="C47" s="36" t="s">
        <v>196</v>
      </c>
      <c r="D47" s="44" t="s">
        <v>197</v>
      </c>
      <c r="E47" s="22">
        <v>100</v>
      </c>
      <c r="F47" s="61" t="s">
        <v>181</v>
      </c>
      <c r="G47" s="63">
        <v>0</v>
      </c>
      <c r="H47" s="62">
        <v>0</v>
      </c>
      <c r="I47" s="4" t="s">
        <v>61</v>
      </c>
      <c r="J47" s="5" t="s">
        <v>56</v>
      </c>
      <c r="K47" s="13">
        <v>-284</v>
      </c>
      <c r="L47" s="5" t="s">
        <v>50</v>
      </c>
      <c r="M47" s="1"/>
      <c r="N47" s="23"/>
    </row>
    <row r="48" spans="1:14" x14ac:dyDescent="0.3">
      <c r="A48" s="29" t="s">
        <v>198</v>
      </c>
      <c r="B48" s="36" t="s">
        <v>170</v>
      </c>
      <c r="C48" s="36" t="s">
        <v>199</v>
      </c>
      <c r="D48" s="44" t="s">
        <v>200</v>
      </c>
      <c r="E48" s="22">
        <v>40</v>
      </c>
      <c r="F48" s="61" t="s">
        <v>194</v>
      </c>
      <c r="G48" s="63">
        <v>0</v>
      </c>
      <c r="H48" s="62">
        <v>0</v>
      </c>
      <c r="I48" s="4" t="s">
        <v>48</v>
      </c>
      <c r="J48" s="5" t="s">
        <v>49</v>
      </c>
      <c r="K48" s="13">
        <v>-114</v>
      </c>
      <c r="L48" s="5" t="s">
        <v>50</v>
      </c>
      <c r="M48" s="1"/>
      <c r="N48" s="23"/>
    </row>
    <row r="49" spans="1:15" x14ac:dyDescent="0.3">
      <c r="A49" s="28" t="s">
        <v>201</v>
      </c>
      <c r="B49" s="35" t="s">
        <v>170</v>
      </c>
      <c r="C49" s="35" t="s">
        <v>202</v>
      </c>
      <c r="D49" s="44" t="s">
        <v>203</v>
      </c>
      <c r="E49" s="22">
        <v>80</v>
      </c>
      <c r="F49" s="61" t="s">
        <v>173</v>
      </c>
      <c r="G49" s="64">
        <v>0</v>
      </c>
      <c r="H49" s="62">
        <v>0</v>
      </c>
      <c r="I49" s="4" t="s">
        <v>48</v>
      </c>
      <c r="J49" s="5" t="s">
        <v>174</v>
      </c>
      <c r="K49" s="13">
        <v>-126</v>
      </c>
      <c r="L49" s="5" t="s">
        <v>50</v>
      </c>
      <c r="M49" s="1"/>
      <c r="N49" s="23"/>
    </row>
    <row r="50" spans="1:15" x14ac:dyDescent="0.3">
      <c r="A50" s="28" t="s">
        <v>204</v>
      </c>
      <c r="B50" s="36" t="s">
        <v>170</v>
      </c>
      <c r="C50" s="36" t="s">
        <v>205</v>
      </c>
      <c r="D50" s="44" t="s">
        <v>206</v>
      </c>
      <c r="E50" s="22">
        <v>90</v>
      </c>
      <c r="F50" s="61" t="s">
        <v>181</v>
      </c>
      <c r="G50" s="63">
        <v>0.14849999999999999</v>
      </c>
      <c r="H50" s="62">
        <v>0.1075</v>
      </c>
      <c r="I50" s="4" t="s">
        <v>61</v>
      </c>
      <c r="J50" s="5" t="s">
        <v>62</v>
      </c>
      <c r="K50" s="13">
        <v>30</v>
      </c>
      <c r="L50" s="5" t="s">
        <v>50</v>
      </c>
      <c r="M50" s="1"/>
      <c r="N50" s="23"/>
    </row>
    <row r="51" spans="1:15" x14ac:dyDescent="0.3">
      <c r="A51" s="28" t="s">
        <v>207</v>
      </c>
      <c r="B51" s="36" t="s">
        <v>208</v>
      </c>
      <c r="C51" s="36" t="s">
        <v>209</v>
      </c>
      <c r="D51" s="44" t="s">
        <v>210</v>
      </c>
      <c r="E51" s="22">
        <v>60</v>
      </c>
      <c r="F51" s="61" t="s">
        <v>211</v>
      </c>
      <c r="G51" s="62">
        <v>0.26829999999999998</v>
      </c>
      <c r="H51" s="62">
        <v>0.34499999999999997</v>
      </c>
      <c r="I51" s="4" t="s">
        <v>61</v>
      </c>
      <c r="J51" s="5" t="s">
        <v>62</v>
      </c>
      <c r="K51" s="13">
        <v>30</v>
      </c>
      <c r="L51" s="5" t="s">
        <v>50</v>
      </c>
      <c r="M51" s="1"/>
      <c r="N51" s="23"/>
      <c r="O51" s="6"/>
    </row>
    <row r="52" spans="1:15" x14ac:dyDescent="0.3">
      <c r="A52" s="30" t="s">
        <v>212</v>
      </c>
      <c r="B52" s="37" t="s">
        <v>208</v>
      </c>
      <c r="C52" s="41" t="s">
        <v>213</v>
      </c>
      <c r="D52" s="48" t="s">
        <v>214</v>
      </c>
      <c r="E52" s="22">
        <v>40</v>
      </c>
      <c r="F52" s="61" t="s">
        <v>215</v>
      </c>
      <c r="G52" s="62">
        <v>0</v>
      </c>
      <c r="H52" s="62">
        <v>0</v>
      </c>
      <c r="I52" s="4" t="s">
        <v>48</v>
      </c>
      <c r="J52" s="5" t="s">
        <v>174</v>
      </c>
      <c r="K52" s="13">
        <v>-43</v>
      </c>
      <c r="L52" s="5" t="s">
        <v>50</v>
      </c>
      <c r="M52" s="1"/>
      <c r="N52" s="23"/>
    </row>
    <row r="53" spans="1:15" x14ac:dyDescent="0.3">
      <c r="A53" s="28" t="s">
        <v>216</v>
      </c>
      <c r="B53" s="36" t="s">
        <v>208</v>
      </c>
      <c r="C53" s="36" t="s">
        <v>217</v>
      </c>
      <c r="D53" s="44" t="s">
        <v>218</v>
      </c>
      <c r="E53" s="22">
        <v>100</v>
      </c>
      <c r="F53" s="61" t="s">
        <v>211</v>
      </c>
      <c r="G53" s="62">
        <v>0.22550000000000001</v>
      </c>
      <c r="H53" s="62">
        <v>0.28249999999999997</v>
      </c>
      <c r="I53" s="4" t="s">
        <v>61</v>
      </c>
      <c r="J53" s="5" t="s">
        <v>62</v>
      </c>
      <c r="K53" s="13">
        <v>30</v>
      </c>
      <c r="L53" s="5" t="s">
        <v>50</v>
      </c>
      <c r="M53" s="1"/>
      <c r="N53" s="23"/>
    </row>
    <row r="54" spans="1:15" x14ac:dyDescent="0.3">
      <c r="A54" s="28" t="s">
        <v>219</v>
      </c>
      <c r="B54" s="36" t="s">
        <v>208</v>
      </c>
      <c r="C54" s="42" t="s">
        <v>220</v>
      </c>
      <c r="D54" s="44" t="s">
        <v>221</v>
      </c>
      <c r="E54" s="22">
        <v>40</v>
      </c>
      <c r="F54" s="61" t="s">
        <v>211</v>
      </c>
      <c r="G54" s="62">
        <v>0</v>
      </c>
      <c r="H54" s="62">
        <v>0</v>
      </c>
      <c r="I54" s="4" t="s">
        <v>48</v>
      </c>
      <c r="J54" s="5"/>
      <c r="K54" s="13" t="s">
        <v>74</v>
      </c>
      <c r="L54" s="5"/>
      <c r="M54" s="1"/>
      <c r="N54" s="23"/>
    </row>
    <row r="55" spans="1:15" x14ac:dyDescent="0.3">
      <c r="A55" s="28" t="s">
        <v>222</v>
      </c>
      <c r="B55" s="36" t="s">
        <v>208</v>
      </c>
      <c r="C55" s="36" t="s">
        <v>223</v>
      </c>
      <c r="D55" s="44" t="s">
        <v>224</v>
      </c>
      <c r="E55" s="22">
        <v>162</v>
      </c>
      <c r="F55" s="61" t="s">
        <v>211</v>
      </c>
      <c r="G55" s="62">
        <v>3.4000000000000002E-2</v>
      </c>
      <c r="H55" s="62">
        <v>0.25800000000000001</v>
      </c>
      <c r="I55" s="4" t="s">
        <v>61</v>
      </c>
      <c r="J55" s="5" t="s">
        <v>62</v>
      </c>
      <c r="K55" s="13">
        <v>30</v>
      </c>
      <c r="L55" s="5" t="s">
        <v>50</v>
      </c>
      <c r="M55" s="1"/>
      <c r="N55" s="23"/>
    </row>
    <row r="56" spans="1:15" x14ac:dyDescent="0.3">
      <c r="A56" s="28" t="s">
        <v>225</v>
      </c>
      <c r="B56" s="36" t="s">
        <v>208</v>
      </c>
      <c r="C56" s="36" t="s">
        <v>226</v>
      </c>
      <c r="D56" s="44" t="s">
        <v>227</v>
      </c>
      <c r="E56" s="22">
        <v>100</v>
      </c>
      <c r="F56" s="61" t="s">
        <v>211</v>
      </c>
      <c r="G56" s="62">
        <v>0.20799999999999999</v>
      </c>
      <c r="H56" s="62">
        <v>0.48159999999999997</v>
      </c>
      <c r="I56" s="4" t="s">
        <v>61</v>
      </c>
      <c r="J56" s="5" t="s">
        <v>62</v>
      </c>
      <c r="K56" s="13">
        <v>30</v>
      </c>
      <c r="L56" s="5" t="s">
        <v>50</v>
      </c>
      <c r="M56" s="1"/>
      <c r="N56" s="23"/>
    </row>
    <row r="57" spans="1:15" x14ac:dyDescent="0.3">
      <c r="A57" s="28" t="s">
        <v>228</v>
      </c>
      <c r="B57" s="36" t="s">
        <v>208</v>
      </c>
      <c r="C57" s="36" t="s">
        <v>229</v>
      </c>
      <c r="D57" s="44" t="s">
        <v>230</v>
      </c>
      <c r="E57" s="22">
        <v>50</v>
      </c>
      <c r="F57" s="61" t="s">
        <v>211</v>
      </c>
      <c r="G57" s="68">
        <v>0</v>
      </c>
      <c r="H57" s="62">
        <v>0</v>
      </c>
      <c r="I57" s="4" t="s">
        <v>48</v>
      </c>
      <c r="J57" s="5" t="s">
        <v>62</v>
      </c>
      <c r="K57" s="13">
        <v>30</v>
      </c>
      <c r="L57" s="5" t="s">
        <v>50</v>
      </c>
      <c r="M57" s="1"/>
      <c r="N57" s="23"/>
    </row>
    <row r="58" spans="1:15" x14ac:dyDescent="0.3">
      <c r="A58" s="28" t="s">
        <v>231</v>
      </c>
      <c r="B58" s="35" t="s">
        <v>232</v>
      </c>
      <c r="C58" s="35" t="s">
        <v>233</v>
      </c>
      <c r="D58" s="44" t="s">
        <v>234</v>
      </c>
      <c r="E58" s="22">
        <v>100</v>
      </c>
      <c r="F58" s="61" t="s">
        <v>235</v>
      </c>
      <c r="G58" s="66">
        <v>0</v>
      </c>
      <c r="H58" s="62">
        <v>0</v>
      </c>
      <c r="I58" s="4" t="s">
        <v>48</v>
      </c>
      <c r="J58" s="5" t="s">
        <v>49</v>
      </c>
      <c r="K58" s="13">
        <v>-210</v>
      </c>
      <c r="L58" s="5" t="s">
        <v>50</v>
      </c>
      <c r="M58" s="1"/>
      <c r="N58" s="23"/>
    </row>
    <row r="59" spans="1:15" x14ac:dyDescent="0.3">
      <c r="A59" s="28" t="s">
        <v>236</v>
      </c>
      <c r="B59" s="36" t="s">
        <v>232</v>
      </c>
      <c r="C59" s="36" t="s">
        <v>237</v>
      </c>
      <c r="D59" s="44" t="s">
        <v>238</v>
      </c>
      <c r="E59" s="22">
        <v>180</v>
      </c>
      <c r="F59" s="61" t="s">
        <v>239</v>
      </c>
      <c r="G59" s="62">
        <v>0</v>
      </c>
      <c r="H59" s="62">
        <v>0</v>
      </c>
      <c r="I59" s="4" t="s">
        <v>48</v>
      </c>
      <c r="J59" s="5" t="s">
        <v>49</v>
      </c>
      <c r="K59" s="13">
        <v>-479</v>
      </c>
      <c r="L59" s="5" t="s">
        <v>50</v>
      </c>
      <c r="M59" s="1"/>
      <c r="N59" s="23"/>
    </row>
    <row r="60" spans="1:15" x14ac:dyDescent="0.3">
      <c r="A60" s="28" t="s">
        <v>240</v>
      </c>
      <c r="B60" s="36" t="s">
        <v>241</v>
      </c>
      <c r="C60" s="36" t="s">
        <v>242</v>
      </c>
      <c r="D60" s="44" t="s">
        <v>243</v>
      </c>
      <c r="E60" s="22">
        <v>140</v>
      </c>
      <c r="F60" s="61" t="s">
        <v>244</v>
      </c>
      <c r="G60" s="63">
        <v>0</v>
      </c>
      <c r="H60" s="62">
        <v>0</v>
      </c>
      <c r="I60" s="4" t="s">
        <v>48</v>
      </c>
      <c r="J60" s="5" t="s">
        <v>174</v>
      </c>
      <c r="K60" s="13">
        <v>-89</v>
      </c>
      <c r="L60" s="5" t="s">
        <v>50</v>
      </c>
      <c r="M60" s="1"/>
      <c r="N60" s="23"/>
    </row>
    <row r="61" spans="1:15" x14ac:dyDescent="0.3">
      <c r="A61" s="28" t="s">
        <v>245</v>
      </c>
      <c r="B61" s="36" t="s">
        <v>241</v>
      </c>
      <c r="C61" s="36" t="s">
        <v>246</v>
      </c>
      <c r="D61" s="44" t="s">
        <v>247</v>
      </c>
      <c r="E61" s="22">
        <v>120</v>
      </c>
      <c r="F61" s="61" t="s">
        <v>244</v>
      </c>
      <c r="G61" s="63">
        <v>2.1999999999999999E-2</v>
      </c>
      <c r="H61" s="62">
        <v>0.02</v>
      </c>
      <c r="I61" s="4" t="s">
        <v>61</v>
      </c>
      <c r="J61" s="5" t="s">
        <v>62</v>
      </c>
      <c r="K61" s="13">
        <v>30</v>
      </c>
      <c r="L61" s="5" t="s">
        <v>50</v>
      </c>
      <c r="M61" s="1"/>
      <c r="N61" s="23"/>
    </row>
    <row r="62" spans="1:15" x14ac:dyDescent="0.3">
      <c r="A62" s="28" t="s">
        <v>248</v>
      </c>
      <c r="B62" s="36" t="s">
        <v>241</v>
      </c>
      <c r="C62" s="36" t="s">
        <v>249</v>
      </c>
      <c r="D62" s="44" t="s">
        <v>250</v>
      </c>
      <c r="E62" s="22">
        <v>200</v>
      </c>
      <c r="F62" s="61" t="s">
        <v>244</v>
      </c>
      <c r="G62" s="63">
        <v>0.17649999999999999</v>
      </c>
      <c r="H62" s="62">
        <v>6.5799999999999997E-2</v>
      </c>
      <c r="I62" s="4" t="s">
        <v>61</v>
      </c>
      <c r="J62" s="5" t="s">
        <v>62</v>
      </c>
      <c r="K62" s="13">
        <v>30</v>
      </c>
      <c r="L62" s="5" t="s">
        <v>50</v>
      </c>
      <c r="M62" s="1"/>
      <c r="N62" s="23"/>
    </row>
    <row r="63" spans="1:15" x14ac:dyDescent="0.3">
      <c r="A63" s="29" t="s">
        <v>251</v>
      </c>
      <c r="B63" s="38" t="s">
        <v>241</v>
      </c>
      <c r="C63" s="38" t="s">
        <v>252</v>
      </c>
      <c r="D63" s="49" t="s">
        <v>253</v>
      </c>
      <c r="E63" s="22">
        <v>40</v>
      </c>
      <c r="F63" s="61" t="s">
        <v>254</v>
      </c>
      <c r="G63" s="63">
        <v>0</v>
      </c>
      <c r="H63" s="62">
        <v>0</v>
      </c>
      <c r="I63" s="4" t="s">
        <v>48</v>
      </c>
      <c r="J63" s="5" t="s">
        <v>56</v>
      </c>
      <c r="K63" s="13">
        <v>-158</v>
      </c>
      <c r="L63" s="5" t="s">
        <v>50</v>
      </c>
      <c r="M63" s="1"/>
      <c r="N63" s="23"/>
      <c r="O63" s="6"/>
    </row>
    <row r="64" spans="1:15" x14ac:dyDescent="0.3">
      <c r="A64" s="29" t="s">
        <v>255</v>
      </c>
      <c r="B64" s="38" t="s">
        <v>241</v>
      </c>
      <c r="C64" s="38" t="s">
        <v>256</v>
      </c>
      <c r="D64" s="49" t="s">
        <v>257</v>
      </c>
      <c r="E64" s="22">
        <v>120</v>
      </c>
      <c r="F64" s="61" t="s">
        <v>254</v>
      </c>
      <c r="G64" s="63">
        <v>0</v>
      </c>
      <c r="H64" s="62">
        <v>0</v>
      </c>
      <c r="I64" s="4" t="s">
        <v>48</v>
      </c>
      <c r="J64" s="5" t="s">
        <v>56</v>
      </c>
      <c r="K64" s="13">
        <v>-217</v>
      </c>
      <c r="L64" s="5" t="s">
        <v>50</v>
      </c>
      <c r="M64" s="1"/>
      <c r="N64" s="23"/>
      <c r="O64" s="6"/>
    </row>
    <row r="65" spans="1:15" x14ac:dyDescent="0.3">
      <c r="A65" s="28" t="s">
        <v>258</v>
      </c>
      <c r="B65" s="36" t="s">
        <v>259</v>
      </c>
      <c r="C65" s="36" t="s">
        <v>260</v>
      </c>
      <c r="D65" s="44" t="s">
        <v>261</v>
      </c>
      <c r="E65" s="22">
        <v>100</v>
      </c>
      <c r="F65" s="61" t="s">
        <v>262</v>
      </c>
      <c r="G65" s="62">
        <v>0.45440000000000003</v>
      </c>
      <c r="H65" s="62">
        <v>0.50660000000000005</v>
      </c>
      <c r="I65" s="4" t="s">
        <v>61</v>
      </c>
      <c r="J65" s="5" t="s">
        <v>62</v>
      </c>
      <c r="K65" s="13">
        <v>30</v>
      </c>
      <c r="L65" s="5" t="s">
        <v>50</v>
      </c>
      <c r="M65" s="1"/>
      <c r="N65" s="23"/>
      <c r="O65" s="6"/>
    </row>
    <row r="66" spans="1:15" x14ac:dyDescent="0.3">
      <c r="A66" s="28" t="s">
        <v>263</v>
      </c>
      <c r="B66" s="36" t="s">
        <v>259</v>
      </c>
      <c r="C66" s="36" t="s">
        <v>264</v>
      </c>
      <c r="D66" s="44" t="s">
        <v>265</v>
      </c>
      <c r="E66" s="22">
        <v>100</v>
      </c>
      <c r="F66" s="61" t="s">
        <v>262</v>
      </c>
      <c r="G66" s="62">
        <v>0.50600000000000001</v>
      </c>
      <c r="H66" s="62">
        <v>0.4743</v>
      </c>
      <c r="I66" s="4" t="s">
        <v>61</v>
      </c>
      <c r="J66" s="5" t="s">
        <v>62</v>
      </c>
      <c r="K66" s="13">
        <v>30</v>
      </c>
      <c r="L66" s="5" t="s">
        <v>50</v>
      </c>
      <c r="M66" s="1"/>
      <c r="N66" s="23"/>
      <c r="O66" s="6"/>
    </row>
    <row r="67" spans="1:15" x14ac:dyDescent="0.3">
      <c r="A67" s="28" t="s">
        <v>266</v>
      </c>
      <c r="B67" s="36" t="s">
        <v>259</v>
      </c>
      <c r="C67" s="36" t="s">
        <v>267</v>
      </c>
      <c r="D67" s="44" t="s">
        <v>268</v>
      </c>
      <c r="E67" s="22">
        <v>200</v>
      </c>
      <c r="F67" s="61" t="s">
        <v>262</v>
      </c>
      <c r="G67" s="62">
        <v>0.56779999999999997</v>
      </c>
      <c r="H67" s="62">
        <v>0.51080000000000003</v>
      </c>
      <c r="I67" s="4" t="s">
        <v>61</v>
      </c>
      <c r="J67" s="5" t="s">
        <v>62</v>
      </c>
      <c r="K67" s="13">
        <v>30</v>
      </c>
      <c r="L67" s="5" t="s">
        <v>50</v>
      </c>
      <c r="M67" s="1"/>
      <c r="N67" s="23"/>
    </row>
    <row r="68" spans="1:15" x14ac:dyDescent="0.3">
      <c r="A68" s="28" t="s">
        <v>269</v>
      </c>
      <c r="B68" s="36" t="s">
        <v>259</v>
      </c>
      <c r="C68" s="36" t="s">
        <v>270</v>
      </c>
      <c r="D68" s="44" t="s">
        <v>271</v>
      </c>
      <c r="E68" s="22">
        <v>100</v>
      </c>
      <c r="F68" s="61" t="s">
        <v>262</v>
      </c>
      <c r="G68" s="62">
        <v>0.76649999999999996</v>
      </c>
      <c r="H68" s="62">
        <v>0.51080000000000003</v>
      </c>
      <c r="I68" s="4" t="s">
        <v>61</v>
      </c>
      <c r="J68" s="5" t="s">
        <v>62</v>
      </c>
      <c r="K68" s="13">
        <v>30</v>
      </c>
      <c r="L68" s="5" t="s">
        <v>50</v>
      </c>
      <c r="M68" s="1"/>
      <c r="N68" s="23"/>
    </row>
    <row r="69" spans="1:15" x14ac:dyDescent="0.3">
      <c r="A69" s="28" t="s">
        <v>272</v>
      </c>
      <c r="B69" s="36" t="s">
        <v>273</v>
      </c>
      <c r="C69" s="42" t="s">
        <v>274</v>
      </c>
      <c r="D69" s="44" t="s">
        <v>275</v>
      </c>
      <c r="E69" s="22">
        <v>300</v>
      </c>
      <c r="F69" s="61" t="s">
        <v>101</v>
      </c>
      <c r="G69" s="62">
        <v>0</v>
      </c>
      <c r="H69" s="62">
        <v>0</v>
      </c>
      <c r="I69" s="4" t="s">
        <v>48</v>
      </c>
      <c r="J69" s="5" t="s">
        <v>56</v>
      </c>
      <c r="K69" s="13" t="s">
        <v>74</v>
      </c>
      <c r="L69" s="5"/>
      <c r="M69" s="1"/>
      <c r="N69" s="23"/>
    </row>
    <row r="70" spans="1:15" x14ac:dyDescent="0.3">
      <c r="A70" s="28" t="s">
        <v>276</v>
      </c>
      <c r="B70" s="36" t="s">
        <v>273</v>
      </c>
      <c r="C70" s="36" t="s">
        <v>274</v>
      </c>
      <c r="D70" s="44" t="s">
        <v>277</v>
      </c>
      <c r="E70" s="22">
        <v>100</v>
      </c>
      <c r="F70" s="61" t="s">
        <v>101</v>
      </c>
      <c r="G70" s="62">
        <v>0</v>
      </c>
      <c r="H70" s="62">
        <v>0</v>
      </c>
      <c r="I70" s="4" t="s">
        <v>48</v>
      </c>
      <c r="J70" s="5" t="s">
        <v>56</v>
      </c>
      <c r="K70" s="13">
        <v>-140</v>
      </c>
      <c r="L70" s="5" t="s">
        <v>50</v>
      </c>
      <c r="M70" s="1"/>
      <c r="N70" s="23"/>
    </row>
    <row r="71" spans="1:15" x14ac:dyDescent="0.3">
      <c r="A71" s="28" t="s">
        <v>278</v>
      </c>
      <c r="B71" s="36" t="s">
        <v>273</v>
      </c>
      <c r="C71" s="36" t="s">
        <v>279</v>
      </c>
      <c r="D71" s="44" t="s">
        <v>280</v>
      </c>
      <c r="E71" s="22">
        <v>200</v>
      </c>
      <c r="F71" s="61" t="s">
        <v>101</v>
      </c>
      <c r="G71" s="62">
        <v>0</v>
      </c>
      <c r="H71" s="62">
        <v>0</v>
      </c>
      <c r="I71" s="4" t="s">
        <v>48</v>
      </c>
      <c r="J71" s="5" t="s">
        <v>62</v>
      </c>
      <c r="K71" s="13">
        <v>30</v>
      </c>
      <c r="L71" s="5" t="s">
        <v>90</v>
      </c>
      <c r="M71" s="7">
        <v>43096</v>
      </c>
      <c r="N71" s="24">
        <v>43309</v>
      </c>
    </row>
    <row r="72" spans="1:15" x14ac:dyDescent="0.3">
      <c r="A72" s="31" t="s">
        <v>281</v>
      </c>
      <c r="B72" s="37" t="s">
        <v>273</v>
      </c>
      <c r="C72" s="34" t="s">
        <v>282</v>
      </c>
      <c r="D72" s="50" t="s">
        <v>283</v>
      </c>
      <c r="E72" s="22">
        <v>100</v>
      </c>
      <c r="F72" s="61" t="s">
        <v>284</v>
      </c>
      <c r="G72" s="62">
        <v>0</v>
      </c>
      <c r="H72" s="62">
        <v>0</v>
      </c>
      <c r="I72" s="4" t="s">
        <v>48</v>
      </c>
      <c r="J72" s="5" t="s">
        <v>56</v>
      </c>
      <c r="K72" s="13">
        <v>-173</v>
      </c>
      <c r="L72" s="5" t="s">
        <v>50</v>
      </c>
      <c r="M72" s="8"/>
      <c r="N72" s="25"/>
    </row>
    <row r="73" spans="1:15" x14ac:dyDescent="0.3">
      <c r="A73" s="28" t="s">
        <v>285</v>
      </c>
      <c r="B73" s="36" t="s">
        <v>273</v>
      </c>
      <c r="C73" s="36" t="s">
        <v>286</v>
      </c>
      <c r="D73" s="51" t="s">
        <v>287</v>
      </c>
      <c r="E73" s="22">
        <v>200</v>
      </c>
      <c r="F73" s="61" t="s">
        <v>101</v>
      </c>
      <c r="G73" s="62">
        <v>1.17E-2</v>
      </c>
      <c r="H73" s="62">
        <v>5.3999999999999999E-2</v>
      </c>
      <c r="I73" s="4" t="s">
        <v>48</v>
      </c>
      <c r="J73" s="5" t="s">
        <v>62</v>
      </c>
      <c r="K73" s="13">
        <v>30</v>
      </c>
      <c r="L73" s="5" t="s">
        <v>90</v>
      </c>
      <c r="M73" s="1">
        <v>42929</v>
      </c>
      <c r="N73" s="23">
        <v>43325</v>
      </c>
    </row>
    <row r="74" spans="1:15" x14ac:dyDescent="0.3">
      <c r="A74" s="28" t="s">
        <v>288</v>
      </c>
      <c r="B74" s="36" t="s">
        <v>273</v>
      </c>
      <c r="C74" s="34" t="s">
        <v>289</v>
      </c>
      <c r="D74" s="51" t="s">
        <v>290</v>
      </c>
      <c r="E74" s="22">
        <v>90</v>
      </c>
      <c r="F74" s="61" t="s">
        <v>47</v>
      </c>
      <c r="G74" s="62">
        <v>0</v>
      </c>
      <c r="H74" s="62">
        <v>0</v>
      </c>
      <c r="I74" s="4" t="s">
        <v>48</v>
      </c>
      <c r="J74" s="5" t="s">
        <v>49</v>
      </c>
      <c r="K74" s="13">
        <v>-15</v>
      </c>
      <c r="L74" s="5" t="s">
        <v>50</v>
      </c>
      <c r="M74" s="1"/>
      <c r="N74" s="23"/>
    </row>
    <row r="75" spans="1:15" x14ac:dyDescent="0.3">
      <c r="A75" s="28" t="s">
        <v>291</v>
      </c>
      <c r="B75" s="36" t="s">
        <v>273</v>
      </c>
      <c r="C75" s="36" t="s">
        <v>292</v>
      </c>
      <c r="D75" s="51" t="s">
        <v>293</v>
      </c>
      <c r="E75" s="22">
        <v>200</v>
      </c>
      <c r="F75" s="61" t="s">
        <v>101</v>
      </c>
      <c r="G75" s="62">
        <v>4.8500000000000001E-2</v>
      </c>
      <c r="H75" s="62">
        <v>0.37790000000000001</v>
      </c>
      <c r="I75" s="4" t="s">
        <v>61</v>
      </c>
      <c r="J75" s="5" t="s">
        <v>62</v>
      </c>
      <c r="K75" s="13">
        <v>30</v>
      </c>
      <c r="L75" s="5" t="s">
        <v>50</v>
      </c>
      <c r="M75" s="1"/>
      <c r="N75" s="23"/>
    </row>
    <row r="76" spans="1:15" x14ac:dyDescent="0.3">
      <c r="A76" s="28" t="s">
        <v>294</v>
      </c>
      <c r="B76" s="36" t="s">
        <v>273</v>
      </c>
      <c r="C76" s="36" t="s">
        <v>295</v>
      </c>
      <c r="D76" s="51" t="s">
        <v>296</v>
      </c>
      <c r="E76" s="22">
        <v>200</v>
      </c>
      <c r="F76" s="61" t="s">
        <v>101</v>
      </c>
      <c r="G76" s="62">
        <v>1.01E-2</v>
      </c>
      <c r="H76" s="62">
        <v>4.8000000000000001E-2</v>
      </c>
      <c r="I76" s="4" t="s">
        <v>48</v>
      </c>
      <c r="J76" s="5" t="s">
        <v>62</v>
      </c>
      <c r="K76" s="13">
        <v>30</v>
      </c>
      <c r="L76" s="5" t="s">
        <v>50</v>
      </c>
      <c r="M76" s="1"/>
      <c r="N76" s="23"/>
    </row>
    <row r="77" spans="1:15" x14ac:dyDescent="0.3">
      <c r="A77" s="30" t="s">
        <v>297</v>
      </c>
      <c r="B77" s="34" t="s">
        <v>273</v>
      </c>
      <c r="C77" s="34" t="s">
        <v>298</v>
      </c>
      <c r="D77" s="52" t="s">
        <v>299</v>
      </c>
      <c r="E77" s="22">
        <v>100</v>
      </c>
      <c r="F77" s="61" t="s">
        <v>284</v>
      </c>
      <c r="G77" s="62">
        <v>0</v>
      </c>
      <c r="H77" s="62">
        <v>0</v>
      </c>
      <c r="I77" s="4" t="s">
        <v>48</v>
      </c>
      <c r="J77" s="5" t="s">
        <v>56</v>
      </c>
      <c r="K77" s="13">
        <v>-172</v>
      </c>
      <c r="L77" s="5" t="s">
        <v>50</v>
      </c>
      <c r="M77" s="1"/>
      <c r="N77" s="23"/>
      <c r="O77" s="6"/>
    </row>
    <row r="78" spans="1:15" x14ac:dyDescent="0.3">
      <c r="A78" s="28" t="s">
        <v>300</v>
      </c>
      <c r="B78" s="36" t="s">
        <v>273</v>
      </c>
      <c r="C78" s="42" t="s">
        <v>301</v>
      </c>
      <c r="D78" s="51" t="s">
        <v>302</v>
      </c>
      <c r="E78" s="22">
        <v>200</v>
      </c>
      <c r="F78" s="61" t="s">
        <v>101</v>
      </c>
      <c r="G78" s="62">
        <v>0</v>
      </c>
      <c r="H78" s="62">
        <v>0</v>
      </c>
      <c r="I78" s="4" t="s">
        <v>48</v>
      </c>
      <c r="J78" s="5" t="s">
        <v>56</v>
      </c>
      <c r="K78" s="13" t="s">
        <v>74</v>
      </c>
      <c r="L78" s="5"/>
      <c r="M78" s="1"/>
      <c r="N78" s="23"/>
      <c r="O78" s="6"/>
    </row>
    <row r="79" spans="1:15" x14ac:dyDescent="0.3">
      <c r="A79" s="32" t="s">
        <v>303</v>
      </c>
      <c r="B79" s="39" t="s">
        <v>273</v>
      </c>
      <c r="C79" s="34" t="s">
        <v>304</v>
      </c>
      <c r="D79" s="52" t="s">
        <v>305</v>
      </c>
      <c r="E79" s="22">
        <v>100</v>
      </c>
      <c r="F79" s="61" t="s">
        <v>284</v>
      </c>
      <c r="G79" s="62">
        <v>0</v>
      </c>
      <c r="H79" s="62">
        <v>0</v>
      </c>
      <c r="I79" s="4" t="s">
        <v>48</v>
      </c>
      <c r="J79" s="5" t="s">
        <v>62</v>
      </c>
      <c r="K79" s="13">
        <v>30</v>
      </c>
      <c r="L79" s="5" t="s">
        <v>50</v>
      </c>
      <c r="M79" s="1"/>
      <c r="N79" s="23"/>
      <c r="O79" s="6"/>
    </row>
    <row r="80" spans="1:15" x14ac:dyDescent="0.3">
      <c r="A80" s="28" t="s">
        <v>306</v>
      </c>
      <c r="B80" s="36" t="s">
        <v>273</v>
      </c>
      <c r="C80" s="36" t="s">
        <v>307</v>
      </c>
      <c r="D80" s="51" t="s">
        <v>308</v>
      </c>
      <c r="E80" s="22">
        <v>200</v>
      </c>
      <c r="F80" s="61" t="s">
        <v>101</v>
      </c>
      <c r="G80" s="62">
        <v>1.8200000000000001E-2</v>
      </c>
      <c r="H80" s="62">
        <v>6.0600000000000001E-2</v>
      </c>
      <c r="I80" s="4" t="s">
        <v>48</v>
      </c>
      <c r="J80" s="5" t="s">
        <v>62</v>
      </c>
      <c r="K80" s="13">
        <v>30</v>
      </c>
      <c r="L80" s="5" t="s">
        <v>50</v>
      </c>
      <c r="M80" s="1"/>
      <c r="N80" s="23"/>
      <c r="O80" s="6"/>
    </row>
    <row r="81" spans="1:14" x14ac:dyDescent="0.3">
      <c r="A81" s="28" t="s">
        <v>309</v>
      </c>
      <c r="B81" s="36" t="s">
        <v>273</v>
      </c>
      <c r="C81" s="36" t="s">
        <v>310</v>
      </c>
      <c r="D81" s="51" t="s">
        <v>311</v>
      </c>
      <c r="E81" s="22">
        <v>200</v>
      </c>
      <c r="F81" s="61" t="s">
        <v>101</v>
      </c>
      <c r="G81" s="62">
        <v>0</v>
      </c>
      <c r="H81" s="62">
        <v>0</v>
      </c>
      <c r="I81" s="4" t="s">
        <v>48</v>
      </c>
      <c r="J81" s="5" t="s">
        <v>56</v>
      </c>
      <c r="K81" s="13">
        <v>-107</v>
      </c>
      <c r="L81" s="5" t="s">
        <v>90</v>
      </c>
      <c r="M81" s="7">
        <v>43222</v>
      </c>
      <c r="N81" s="24">
        <v>43344</v>
      </c>
    </row>
    <row r="82" spans="1:14" x14ac:dyDescent="0.3">
      <c r="A82" s="28" t="s">
        <v>312</v>
      </c>
      <c r="B82" s="36" t="s">
        <v>273</v>
      </c>
      <c r="C82" s="36" t="s">
        <v>313</v>
      </c>
      <c r="D82" s="51" t="s">
        <v>314</v>
      </c>
      <c r="E82" s="22">
        <v>100</v>
      </c>
      <c r="F82" s="61" t="s">
        <v>284</v>
      </c>
      <c r="G82" s="62">
        <v>0.03</v>
      </c>
      <c r="H82" s="62">
        <v>0.03</v>
      </c>
      <c r="I82" s="4" t="s">
        <v>48</v>
      </c>
      <c r="J82" s="5" t="s">
        <v>62</v>
      </c>
      <c r="K82" s="13">
        <v>30</v>
      </c>
      <c r="L82" s="5" t="s">
        <v>50</v>
      </c>
      <c r="M82" s="1"/>
      <c r="N82" s="23"/>
    </row>
    <row r="83" spans="1:14" x14ac:dyDescent="0.3">
      <c r="A83" s="28" t="s">
        <v>315</v>
      </c>
      <c r="B83" s="36" t="s">
        <v>273</v>
      </c>
      <c r="C83" s="36" t="s">
        <v>316</v>
      </c>
      <c r="D83" s="51" t="s">
        <v>317</v>
      </c>
      <c r="E83" s="22">
        <v>200</v>
      </c>
      <c r="F83" s="61" t="s">
        <v>101</v>
      </c>
      <c r="G83" s="62">
        <v>0</v>
      </c>
      <c r="H83" s="62">
        <v>0</v>
      </c>
      <c r="I83" s="4" t="s">
        <v>48</v>
      </c>
      <c r="J83" s="5" t="s">
        <v>56</v>
      </c>
      <c r="K83" s="13">
        <v>-125</v>
      </c>
      <c r="L83" s="5" t="s">
        <v>50</v>
      </c>
      <c r="M83" s="1"/>
      <c r="N83" s="23"/>
    </row>
    <row r="84" spans="1:14" x14ac:dyDescent="0.3">
      <c r="A84" s="28" t="s">
        <v>318</v>
      </c>
      <c r="B84" s="36" t="s">
        <v>319</v>
      </c>
      <c r="C84" s="36" t="s">
        <v>320</v>
      </c>
      <c r="D84" s="44" t="s">
        <v>321</v>
      </c>
      <c r="E84" s="22">
        <v>200</v>
      </c>
      <c r="F84" s="61"/>
      <c r="G84" s="64">
        <v>0</v>
      </c>
      <c r="H84" s="62">
        <v>0</v>
      </c>
      <c r="I84" s="4" t="s">
        <v>48</v>
      </c>
      <c r="J84" s="5" t="s">
        <v>49</v>
      </c>
      <c r="K84" s="13">
        <v>-121</v>
      </c>
      <c r="L84" s="5"/>
      <c r="M84" s="7"/>
      <c r="N84" s="24"/>
    </row>
    <row r="85" spans="1:14" x14ac:dyDescent="0.3">
      <c r="A85" s="28" t="s">
        <v>322</v>
      </c>
      <c r="B85" s="36" t="s">
        <v>319</v>
      </c>
      <c r="C85" s="36" t="s">
        <v>323</v>
      </c>
      <c r="D85" s="44" t="s">
        <v>324</v>
      </c>
      <c r="E85" s="22">
        <v>200</v>
      </c>
      <c r="F85" s="61" t="s">
        <v>60</v>
      </c>
      <c r="G85" s="64">
        <v>0</v>
      </c>
      <c r="H85" s="62">
        <v>0</v>
      </c>
      <c r="I85" s="4" t="s">
        <v>48</v>
      </c>
      <c r="J85" s="5" t="s">
        <v>49</v>
      </c>
      <c r="K85" s="13">
        <v>-185</v>
      </c>
      <c r="L85" s="5" t="s">
        <v>90</v>
      </c>
      <c r="M85" s="7">
        <v>43200</v>
      </c>
      <c r="N85" s="24">
        <v>43367</v>
      </c>
    </row>
    <row r="86" spans="1:14" x14ac:dyDescent="0.3">
      <c r="A86" s="28" t="s">
        <v>325</v>
      </c>
      <c r="B86" s="36" t="s">
        <v>319</v>
      </c>
      <c r="C86" s="36" t="s">
        <v>326</v>
      </c>
      <c r="D86" s="44" t="s">
        <v>327</v>
      </c>
      <c r="E86" s="22">
        <v>200</v>
      </c>
      <c r="F86" s="61" t="s">
        <v>60</v>
      </c>
      <c r="G86" s="64">
        <v>5.6800000000000003E-2</v>
      </c>
      <c r="H86" s="62">
        <v>0.15310000000000001</v>
      </c>
      <c r="I86" s="4" t="s">
        <v>61</v>
      </c>
      <c r="J86" s="5" t="s">
        <v>62</v>
      </c>
      <c r="K86" s="13">
        <v>30</v>
      </c>
      <c r="L86" s="5" t="s">
        <v>50</v>
      </c>
      <c r="M86" s="1"/>
      <c r="N86" s="23"/>
    </row>
    <row r="87" spans="1:14" x14ac:dyDescent="0.3">
      <c r="A87" s="28" t="s">
        <v>328</v>
      </c>
      <c r="B87" s="36" t="s">
        <v>329</v>
      </c>
      <c r="C87" s="36" t="s">
        <v>330</v>
      </c>
      <c r="D87" s="44" t="s">
        <v>331</v>
      </c>
      <c r="E87" s="22">
        <v>200</v>
      </c>
      <c r="F87" s="61" t="s">
        <v>101</v>
      </c>
      <c r="G87" s="63">
        <v>0</v>
      </c>
      <c r="H87" s="62">
        <v>0</v>
      </c>
      <c r="I87" s="4" t="s">
        <v>61</v>
      </c>
      <c r="J87" s="5" t="s">
        <v>62</v>
      </c>
      <c r="K87" s="13">
        <v>30</v>
      </c>
      <c r="L87" s="5" t="s">
        <v>50</v>
      </c>
      <c r="M87" s="1"/>
      <c r="N87" s="23"/>
    </row>
    <row r="88" spans="1:14" x14ac:dyDescent="0.3">
      <c r="A88" s="28" t="s">
        <v>332</v>
      </c>
      <c r="B88" s="36" t="s">
        <v>329</v>
      </c>
      <c r="C88" s="36" t="s">
        <v>333</v>
      </c>
      <c r="D88" s="44" t="s">
        <v>334</v>
      </c>
      <c r="E88" s="22">
        <v>300</v>
      </c>
      <c r="F88" s="61" t="s">
        <v>101</v>
      </c>
      <c r="G88" s="63">
        <v>0</v>
      </c>
      <c r="H88" s="62">
        <v>0</v>
      </c>
      <c r="I88" s="4" t="s">
        <v>48</v>
      </c>
      <c r="J88" s="5" t="s">
        <v>56</v>
      </c>
      <c r="K88" s="13">
        <v>-236</v>
      </c>
      <c r="L88" s="5" t="s">
        <v>50</v>
      </c>
      <c r="M88" s="1"/>
      <c r="N88" s="23"/>
    </row>
    <row r="89" spans="1:14" x14ac:dyDescent="0.3">
      <c r="A89" s="28" t="s">
        <v>335</v>
      </c>
      <c r="B89" s="36" t="s">
        <v>329</v>
      </c>
      <c r="C89" s="35" t="s">
        <v>336</v>
      </c>
      <c r="D89" s="44" t="s">
        <v>337</v>
      </c>
      <c r="E89" s="22">
        <v>300</v>
      </c>
      <c r="F89" s="61" t="s">
        <v>101</v>
      </c>
      <c r="G89" s="69">
        <v>2.3800000000000002E-2</v>
      </c>
      <c r="H89" s="62">
        <v>0.41</v>
      </c>
      <c r="I89" s="4" t="s">
        <v>48</v>
      </c>
      <c r="J89" s="5" t="s">
        <v>62</v>
      </c>
      <c r="K89" s="13">
        <v>30</v>
      </c>
      <c r="L89" s="5" t="s">
        <v>50</v>
      </c>
      <c r="M89" s="1"/>
      <c r="N89" s="23"/>
    </row>
    <row r="90" spans="1:14" x14ac:dyDescent="0.3">
      <c r="A90" s="29" t="s">
        <v>338</v>
      </c>
      <c r="B90" s="36" t="s">
        <v>329</v>
      </c>
      <c r="C90" s="36" t="s">
        <v>339</v>
      </c>
      <c r="D90" s="53" t="s">
        <v>340</v>
      </c>
      <c r="E90" s="22">
        <v>50</v>
      </c>
      <c r="F90" s="61" t="s">
        <v>341</v>
      </c>
      <c r="G90" s="69">
        <v>0</v>
      </c>
      <c r="H90" s="62">
        <v>0</v>
      </c>
      <c r="I90" s="4" t="s">
        <v>48</v>
      </c>
      <c r="J90" s="5" t="s">
        <v>56</v>
      </c>
      <c r="K90" s="13">
        <v>-102</v>
      </c>
      <c r="L90" s="5" t="s">
        <v>90</v>
      </c>
      <c r="M90" s="1">
        <v>43277</v>
      </c>
      <c r="N90" s="23">
        <v>43339</v>
      </c>
    </row>
    <row r="91" spans="1:14" ht="22.8" x14ac:dyDescent="0.3">
      <c r="A91" s="28" t="s">
        <v>342</v>
      </c>
      <c r="B91" s="36" t="s">
        <v>329</v>
      </c>
      <c r="C91" s="35" t="s">
        <v>343</v>
      </c>
      <c r="D91" s="44" t="s">
        <v>344</v>
      </c>
      <c r="E91" s="22">
        <v>140</v>
      </c>
      <c r="F91" s="61" t="s">
        <v>101</v>
      </c>
      <c r="G91" s="69">
        <v>1.9599999999999999E-2</v>
      </c>
      <c r="H91" s="62">
        <v>0.41</v>
      </c>
      <c r="I91" s="4" t="s">
        <v>48</v>
      </c>
      <c r="J91" s="5" t="s">
        <v>62</v>
      </c>
      <c r="K91" s="13">
        <v>30</v>
      </c>
      <c r="L91" s="5" t="s">
        <v>50</v>
      </c>
      <c r="M91" s="1"/>
      <c r="N91" s="23"/>
    </row>
    <row r="92" spans="1:14" x14ac:dyDescent="0.3">
      <c r="A92" s="28" t="s">
        <v>345</v>
      </c>
      <c r="B92" s="36" t="s">
        <v>329</v>
      </c>
      <c r="C92" s="35" t="s">
        <v>346</v>
      </c>
      <c r="D92" s="44" t="s">
        <v>347</v>
      </c>
      <c r="E92" s="22">
        <v>300</v>
      </c>
      <c r="F92" s="61" t="s">
        <v>101</v>
      </c>
      <c r="G92" s="69">
        <v>0</v>
      </c>
      <c r="H92" s="62">
        <v>0</v>
      </c>
      <c r="I92" s="4" t="s">
        <v>48</v>
      </c>
      <c r="J92" s="5" t="s">
        <v>56</v>
      </c>
      <c r="K92" s="13">
        <v>-124</v>
      </c>
      <c r="L92" s="5" t="s">
        <v>90</v>
      </c>
      <c r="M92" s="7">
        <v>43249</v>
      </c>
      <c r="N92" s="24">
        <v>43341</v>
      </c>
    </row>
    <row r="93" spans="1:14" ht="22.8" x14ac:dyDescent="0.3">
      <c r="A93" s="28" t="s">
        <v>348</v>
      </c>
      <c r="B93" s="36" t="s">
        <v>329</v>
      </c>
      <c r="C93" s="34" t="s">
        <v>349</v>
      </c>
      <c r="D93" s="48" t="s">
        <v>350</v>
      </c>
      <c r="E93" s="22">
        <v>100</v>
      </c>
      <c r="F93" s="61" t="s">
        <v>341</v>
      </c>
      <c r="G93" s="69">
        <v>0</v>
      </c>
      <c r="H93" s="62">
        <v>0</v>
      </c>
      <c r="I93" s="4" t="s">
        <v>48</v>
      </c>
      <c r="J93" s="5" t="s">
        <v>56</v>
      </c>
      <c r="K93" s="13">
        <v>-87</v>
      </c>
      <c r="L93" s="5" t="s">
        <v>90</v>
      </c>
      <c r="M93" s="1">
        <v>43280</v>
      </c>
      <c r="N93" s="23">
        <v>43341</v>
      </c>
    </row>
    <row r="94" spans="1:14" x14ac:dyDescent="0.3">
      <c r="A94" s="28" t="s">
        <v>351</v>
      </c>
      <c r="B94" s="36" t="s">
        <v>329</v>
      </c>
      <c r="C94" s="35" t="s">
        <v>352</v>
      </c>
      <c r="D94" s="44" t="s">
        <v>353</v>
      </c>
      <c r="E94" s="22">
        <v>188</v>
      </c>
      <c r="F94" s="61" t="s">
        <v>101</v>
      </c>
      <c r="G94" s="69">
        <v>0</v>
      </c>
      <c r="H94" s="62">
        <v>0.34</v>
      </c>
      <c r="I94" s="4" t="s">
        <v>48</v>
      </c>
      <c r="J94" s="5" t="s">
        <v>62</v>
      </c>
      <c r="K94" s="13">
        <v>30</v>
      </c>
      <c r="L94" s="5" t="s">
        <v>50</v>
      </c>
      <c r="M94" s="1">
        <v>43286</v>
      </c>
      <c r="N94" s="23">
        <v>43348</v>
      </c>
    </row>
    <row r="95" spans="1:14" x14ac:dyDescent="0.3">
      <c r="A95" s="28" t="s">
        <v>354</v>
      </c>
      <c r="B95" s="36" t="s">
        <v>355</v>
      </c>
      <c r="C95" s="36" t="s">
        <v>356</v>
      </c>
      <c r="D95" s="44" t="s">
        <v>357</v>
      </c>
      <c r="E95" s="22">
        <v>50</v>
      </c>
      <c r="F95" s="61" t="s">
        <v>358</v>
      </c>
      <c r="G95" s="69">
        <v>0</v>
      </c>
      <c r="H95" s="62">
        <v>0</v>
      </c>
      <c r="I95" s="4" t="s">
        <v>48</v>
      </c>
      <c r="J95" s="5" t="s">
        <v>56</v>
      </c>
      <c r="K95" s="13">
        <v>-148</v>
      </c>
      <c r="L95" s="5" t="s">
        <v>90</v>
      </c>
      <c r="M95" s="1">
        <v>43269</v>
      </c>
      <c r="N95" s="23">
        <v>43330</v>
      </c>
    </row>
    <row r="96" spans="1:14" x14ac:dyDescent="0.3">
      <c r="A96" s="28" t="s">
        <v>359</v>
      </c>
      <c r="B96" s="36" t="s">
        <v>355</v>
      </c>
      <c r="C96" s="35" t="s">
        <v>360</v>
      </c>
      <c r="D96" s="44" t="s">
        <v>361</v>
      </c>
      <c r="E96" s="22">
        <v>250</v>
      </c>
      <c r="F96" s="61" t="s">
        <v>211</v>
      </c>
      <c r="G96" s="69">
        <v>0.17</v>
      </c>
      <c r="H96" s="62">
        <v>0.49099999999999999</v>
      </c>
      <c r="I96" s="4" t="s">
        <v>61</v>
      </c>
      <c r="J96" s="5" t="s">
        <v>62</v>
      </c>
      <c r="K96" s="13">
        <v>30</v>
      </c>
      <c r="L96" s="5" t="s">
        <v>50</v>
      </c>
      <c r="M96" s="1"/>
      <c r="N96" s="23"/>
    </row>
    <row r="97" spans="1:15" x14ac:dyDescent="0.3">
      <c r="A97" s="28" t="s">
        <v>362</v>
      </c>
      <c r="B97" s="36" t="s">
        <v>355</v>
      </c>
      <c r="C97" s="35" t="s">
        <v>363</v>
      </c>
      <c r="D97" s="44" t="s">
        <v>364</v>
      </c>
      <c r="E97" s="22">
        <v>220</v>
      </c>
      <c r="F97" s="61" t="s">
        <v>365</v>
      </c>
      <c r="G97" s="69">
        <v>0</v>
      </c>
      <c r="H97" s="62">
        <v>0</v>
      </c>
      <c r="I97" s="4" t="s">
        <v>48</v>
      </c>
      <c r="J97" s="5" t="s">
        <v>56</v>
      </c>
      <c r="K97" s="13">
        <v>-160</v>
      </c>
      <c r="L97" s="5" t="s">
        <v>90</v>
      </c>
      <c r="M97" s="1">
        <v>43299</v>
      </c>
      <c r="N97" s="23">
        <v>43330</v>
      </c>
    </row>
    <row r="98" spans="1:15" x14ac:dyDescent="0.3">
      <c r="A98" s="28" t="s">
        <v>366</v>
      </c>
      <c r="B98" s="36" t="s">
        <v>355</v>
      </c>
      <c r="C98" s="36" t="s">
        <v>367</v>
      </c>
      <c r="D98" s="44" t="s">
        <v>368</v>
      </c>
      <c r="E98" s="22">
        <v>100</v>
      </c>
      <c r="F98" s="61" t="s">
        <v>358</v>
      </c>
      <c r="G98" s="69">
        <v>0</v>
      </c>
      <c r="H98" s="62">
        <v>0</v>
      </c>
      <c r="I98" s="4" t="s">
        <v>48</v>
      </c>
      <c r="J98" s="5" t="s">
        <v>174</v>
      </c>
      <c r="K98" s="13">
        <v>-37</v>
      </c>
      <c r="L98" s="5" t="s">
        <v>50</v>
      </c>
      <c r="M98" s="1"/>
      <c r="N98" s="23"/>
    </row>
    <row r="99" spans="1:15" x14ac:dyDescent="0.3">
      <c r="A99" s="28" t="s">
        <v>369</v>
      </c>
      <c r="B99" s="36" t="s">
        <v>355</v>
      </c>
      <c r="C99" s="36" t="s">
        <v>370</v>
      </c>
      <c r="D99" s="44" t="s">
        <v>371</v>
      </c>
      <c r="E99" s="22">
        <v>90</v>
      </c>
      <c r="F99" s="61" t="s">
        <v>211</v>
      </c>
      <c r="G99" s="69">
        <v>0.27560000000000001</v>
      </c>
      <c r="H99" s="62">
        <v>0.74270000000000003</v>
      </c>
      <c r="I99" s="4" t="s">
        <v>61</v>
      </c>
      <c r="J99" s="5" t="s">
        <v>62</v>
      </c>
      <c r="K99" s="13">
        <v>30</v>
      </c>
      <c r="L99" s="5" t="s">
        <v>50</v>
      </c>
      <c r="M99" s="1"/>
      <c r="N99" s="23"/>
    </row>
    <row r="100" spans="1:15" x14ac:dyDescent="0.3">
      <c r="A100" s="28" t="s">
        <v>372</v>
      </c>
      <c r="B100" s="36" t="s">
        <v>355</v>
      </c>
      <c r="C100" s="36" t="s">
        <v>373</v>
      </c>
      <c r="D100" s="44" t="s">
        <v>374</v>
      </c>
      <c r="E100" s="22">
        <v>50</v>
      </c>
      <c r="F100" s="61" t="s">
        <v>358</v>
      </c>
      <c r="G100" s="69">
        <v>0</v>
      </c>
      <c r="H100" s="62">
        <v>0</v>
      </c>
      <c r="I100" s="4" t="s">
        <v>48</v>
      </c>
      <c r="J100" s="5" t="s">
        <v>62</v>
      </c>
      <c r="K100" s="13">
        <v>30</v>
      </c>
      <c r="L100" s="5" t="s">
        <v>50</v>
      </c>
      <c r="M100" s="1"/>
      <c r="N100" s="23"/>
    </row>
    <row r="101" spans="1:15" x14ac:dyDescent="0.3">
      <c r="A101" s="28" t="s">
        <v>375</v>
      </c>
      <c r="B101" s="36" t="s">
        <v>376</v>
      </c>
      <c r="C101" s="36" t="s">
        <v>377</v>
      </c>
      <c r="D101" s="44" t="s">
        <v>378</v>
      </c>
      <c r="E101" s="22">
        <v>100</v>
      </c>
      <c r="F101" s="61" t="s">
        <v>379</v>
      </c>
      <c r="G101" s="70">
        <v>0</v>
      </c>
      <c r="H101" s="62">
        <v>0</v>
      </c>
      <c r="I101" s="4" t="s">
        <v>48</v>
      </c>
      <c r="J101" s="5" t="s">
        <v>56</v>
      </c>
      <c r="K101" s="13">
        <v>48</v>
      </c>
      <c r="L101" s="5" t="s">
        <v>50</v>
      </c>
      <c r="M101" s="1"/>
      <c r="N101" s="23"/>
    </row>
    <row r="102" spans="1:15" x14ac:dyDescent="0.3">
      <c r="A102" s="28" t="s">
        <v>380</v>
      </c>
      <c r="B102" s="36" t="s">
        <v>376</v>
      </c>
      <c r="C102" s="43" t="s">
        <v>381</v>
      </c>
      <c r="D102" s="54" t="s">
        <v>382</v>
      </c>
      <c r="E102" s="22">
        <v>90</v>
      </c>
      <c r="F102" s="61" t="s">
        <v>383</v>
      </c>
      <c r="G102" s="70">
        <v>0</v>
      </c>
      <c r="H102" s="62">
        <v>0</v>
      </c>
      <c r="I102" s="4" t="s">
        <v>48</v>
      </c>
      <c r="J102" s="5" t="s">
        <v>56</v>
      </c>
      <c r="K102" s="13">
        <v>-28</v>
      </c>
      <c r="L102" s="5" t="s">
        <v>50</v>
      </c>
      <c r="M102" s="1"/>
      <c r="N102" s="23"/>
    </row>
    <row r="103" spans="1:15" x14ac:dyDescent="0.3">
      <c r="A103" s="28" t="s">
        <v>384</v>
      </c>
      <c r="B103" s="36" t="s">
        <v>376</v>
      </c>
      <c r="C103" s="36" t="s">
        <v>385</v>
      </c>
      <c r="D103" s="55" t="s">
        <v>386</v>
      </c>
      <c r="E103" s="22">
        <v>100</v>
      </c>
      <c r="F103" s="61" t="s">
        <v>383</v>
      </c>
      <c r="G103" s="70">
        <v>0</v>
      </c>
      <c r="H103" s="62">
        <v>0</v>
      </c>
      <c r="I103" s="4" t="s">
        <v>48</v>
      </c>
      <c r="J103" s="5" t="s">
        <v>56</v>
      </c>
      <c r="K103" s="13">
        <v>-28</v>
      </c>
      <c r="L103" s="5" t="s">
        <v>50</v>
      </c>
      <c r="M103" s="1"/>
      <c r="N103" s="23"/>
    </row>
    <row r="104" spans="1:15" x14ac:dyDescent="0.3">
      <c r="A104" s="28" t="s">
        <v>387</v>
      </c>
      <c r="B104" s="36" t="s">
        <v>376</v>
      </c>
      <c r="C104" s="36" t="s">
        <v>388</v>
      </c>
      <c r="D104" s="44" t="s">
        <v>389</v>
      </c>
      <c r="E104" s="22">
        <v>100</v>
      </c>
      <c r="F104" s="61" t="s">
        <v>379</v>
      </c>
      <c r="G104" s="70">
        <v>0</v>
      </c>
      <c r="H104" s="62">
        <v>0</v>
      </c>
      <c r="I104" s="4" t="s">
        <v>48</v>
      </c>
      <c r="J104" s="5" t="s">
        <v>56</v>
      </c>
      <c r="K104" s="13">
        <v>42</v>
      </c>
      <c r="L104" s="5" t="s">
        <v>50</v>
      </c>
      <c r="M104" s="1"/>
      <c r="N104" s="23"/>
    </row>
    <row r="105" spans="1:15" x14ac:dyDescent="0.3">
      <c r="A105" s="28" t="s">
        <v>390</v>
      </c>
      <c r="B105" s="36" t="s">
        <v>376</v>
      </c>
      <c r="C105" s="36" t="s">
        <v>391</v>
      </c>
      <c r="D105" s="51" t="s">
        <v>392</v>
      </c>
      <c r="E105" s="22">
        <v>150</v>
      </c>
      <c r="F105" s="61" t="s">
        <v>393</v>
      </c>
      <c r="G105" s="70">
        <v>0</v>
      </c>
      <c r="H105" s="62">
        <v>0</v>
      </c>
      <c r="I105" s="4" t="s">
        <v>48</v>
      </c>
      <c r="J105" s="5" t="s">
        <v>49</v>
      </c>
      <c r="K105" s="13">
        <v>-172</v>
      </c>
      <c r="L105" s="5" t="s">
        <v>50</v>
      </c>
      <c r="M105" s="1"/>
      <c r="N105" s="23"/>
    </row>
    <row r="106" spans="1:15" x14ac:dyDescent="0.3">
      <c r="A106" s="28" t="s">
        <v>394</v>
      </c>
      <c r="B106" s="36" t="s">
        <v>376</v>
      </c>
      <c r="C106" s="36" t="s">
        <v>395</v>
      </c>
      <c r="D106" s="51" t="s">
        <v>396</v>
      </c>
      <c r="E106" s="22">
        <v>300</v>
      </c>
      <c r="F106" s="61" t="s">
        <v>397</v>
      </c>
      <c r="G106" s="70">
        <v>0.56100000000000005</v>
      </c>
      <c r="H106" s="62">
        <v>0.59099999999999997</v>
      </c>
      <c r="I106" s="4" t="s">
        <v>61</v>
      </c>
      <c r="J106" s="5" t="s">
        <v>62</v>
      </c>
      <c r="K106" s="13">
        <v>30</v>
      </c>
      <c r="L106" s="5" t="s">
        <v>50</v>
      </c>
      <c r="M106" s="1"/>
      <c r="N106" s="23"/>
    </row>
    <row r="107" spans="1:15" x14ac:dyDescent="0.3">
      <c r="A107" s="28" t="s">
        <v>398</v>
      </c>
      <c r="B107" s="36" t="s">
        <v>376</v>
      </c>
      <c r="C107" s="36" t="s">
        <v>399</v>
      </c>
      <c r="D107" s="51" t="s">
        <v>400</v>
      </c>
      <c r="E107" s="22">
        <v>94</v>
      </c>
      <c r="F107" s="61" t="s">
        <v>393</v>
      </c>
      <c r="G107" s="70">
        <v>0</v>
      </c>
      <c r="H107" s="62">
        <v>0</v>
      </c>
      <c r="I107" s="4" t="s">
        <v>48</v>
      </c>
      <c r="J107" s="5" t="s">
        <v>49</v>
      </c>
      <c r="K107" s="13">
        <v>-172</v>
      </c>
      <c r="L107" s="5" t="s">
        <v>50</v>
      </c>
      <c r="M107" s="1"/>
      <c r="N107" s="23"/>
      <c r="O107" s="6"/>
    </row>
    <row r="108" spans="1:15" x14ac:dyDescent="0.3">
      <c r="A108" s="28" t="s">
        <v>401</v>
      </c>
      <c r="B108" s="37" t="s">
        <v>376</v>
      </c>
      <c r="C108" s="34" t="s">
        <v>402</v>
      </c>
      <c r="D108" s="51" t="s">
        <v>403</v>
      </c>
      <c r="E108" s="22">
        <v>100</v>
      </c>
      <c r="F108" s="61" t="s">
        <v>379</v>
      </c>
      <c r="G108" s="70">
        <v>0</v>
      </c>
      <c r="H108" s="62">
        <v>0</v>
      </c>
      <c r="I108" s="4" t="s">
        <v>48</v>
      </c>
      <c r="J108" s="5" t="s">
        <v>49</v>
      </c>
      <c r="K108" s="13">
        <v>-118</v>
      </c>
      <c r="L108" s="5" t="s">
        <v>50</v>
      </c>
      <c r="M108" s="1"/>
      <c r="N108" s="23"/>
      <c r="O108" s="6"/>
    </row>
    <row r="109" spans="1:15" x14ac:dyDescent="0.3">
      <c r="A109" s="28" t="s">
        <v>404</v>
      </c>
      <c r="B109" s="36" t="s">
        <v>376</v>
      </c>
      <c r="C109" s="36" t="s">
        <v>405</v>
      </c>
      <c r="D109" s="56" t="s">
        <v>406</v>
      </c>
      <c r="E109" s="22">
        <v>50</v>
      </c>
      <c r="F109" s="61" t="s">
        <v>383</v>
      </c>
      <c r="G109" s="70">
        <v>0</v>
      </c>
      <c r="H109" s="62">
        <v>0</v>
      </c>
      <c r="I109" s="4" t="s">
        <v>48</v>
      </c>
      <c r="J109" s="5" t="s">
        <v>56</v>
      </c>
      <c r="K109" s="13">
        <v>-28</v>
      </c>
      <c r="L109" s="5" t="s">
        <v>50</v>
      </c>
      <c r="M109" s="1"/>
      <c r="N109" s="23"/>
      <c r="O109" s="6"/>
    </row>
    <row r="110" spans="1:15" x14ac:dyDescent="0.3">
      <c r="A110" s="28" t="s">
        <v>407</v>
      </c>
      <c r="B110" s="36" t="s">
        <v>376</v>
      </c>
      <c r="C110" s="36" t="s">
        <v>408</v>
      </c>
      <c r="D110" s="57" t="s">
        <v>409</v>
      </c>
      <c r="E110" s="22">
        <v>150</v>
      </c>
      <c r="F110" s="61" t="s">
        <v>383</v>
      </c>
      <c r="G110" s="70">
        <v>0</v>
      </c>
      <c r="H110" s="62">
        <v>0</v>
      </c>
      <c r="I110" s="4" t="s">
        <v>48</v>
      </c>
      <c r="J110" s="5" t="s">
        <v>56</v>
      </c>
      <c r="K110" s="13">
        <v>-28</v>
      </c>
      <c r="L110" s="5" t="s">
        <v>50</v>
      </c>
      <c r="M110" s="1"/>
      <c r="N110" s="23"/>
      <c r="O110" s="6"/>
    </row>
    <row r="111" spans="1:15" x14ac:dyDescent="0.3">
      <c r="A111" s="28" t="s">
        <v>410</v>
      </c>
      <c r="B111" s="36" t="s">
        <v>376</v>
      </c>
      <c r="C111" s="36" t="s">
        <v>411</v>
      </c>
      <c r="D111" s="58" t="s">
        <v>412</v>
      </c>
      <c r="E111" s="22">
        <v>100</v>
      </c>
      <c r="F111" s="61" t="s">
        <v>383</v>
      </c>
      <c r="G111" s="70">
        <v>0</v>
      </c>
      <c r="H111" s="62">
        <v>0</v>
      </c>
      <c r="I111" s="4" t="s">
        <v>48</v>
      </c>
      <c r="J111" s="5" t="s">
        <v>56</v>
      </c>
      <c r="K111" s="13">
        <v>-23</v>
      </c>
      <c r="L111" s="5" t="s">
        <v>50</v>
      </c>
      <c r="M111" s="1"/>
      <c r="N111" s="23"/>
    </row>
    <row r="112" spans="1:15" x14ac:dyDescent="0.3">
      <c r="A112" s="28" t="s">
        <v>413</v>
      </c>
      <c r="B112" s="36" t="s">
        <v>376</v>
      </c>
      <c r="C112" s="36" t="s">
        <v>414</v>
      </c>
      <c r="D112" s="51" t="s">
        <v>415</v>
      </c>
      <c r="E112" s="22">
        <v>200</v>
      </c>
      <c r="F112" s="61" t="s">
        <v>397</v>
      </c>
      <c r="G112" s="70">
        <v>0.32</v>
      </c>
      <c r="H112" s="62">
        <v>0.35099999999999998</v>
      </c>
      <c r="I112" s="4" t="s">
        <v>61</v>
      </c>
      <c r="J112" s="5" t="s">
        <v>62</v>
      </c>
      <c r="K112" s="13">
        <v>30</v>
      </c>
      <c r="L112" s="5" t="s">
        <v>50</v>
      </c>
      <c r="M112" s="1"/>
      <c r="N112" s="23"/>
    </row>
    <row r="113" spans="1:15" x14ac:dyDescent="0.3">
      <c r="A113" s="30" t="s">
        <v>416</v>
      </c>
      <c r="B113" s="34" t="s">
        <v>376</v>
      </c>
      <c r="C113" s="39" t="s">
        <v>417</v>
      </c>
      <c r="D113" s="51" t="s">
        <v>418</v>
      </c>
      <c r="E113" s="22">
        <v>140</v>
      </c>
      <c r="F113" s="61" t="s">
        <v>393</v>
      </c>
      <c r="G113" s="70">
        <v>0</v>
      </c>
      <c r="H113" s="62">
        <v>0</v>
      </c>
      <c r="I113" s="4" t="s">
        <v>48</v>
      </c>
      <c r="J113" s="5" t="s">
        <v>49</v>
      </c>
      <c r="K113" s="13">
        <v>-172</v>
      </c>
      <c r="L113" s="5" t="s">
        <v>50</v>
      </c>
      <c r="M113" s="1"/>
      <c r="N113" s="23"/>
    </row>
    <row r="114" spans="1:15" x14ac:dyDescent="0.3">
      <c r="A114" s="28" t="s">
        <v>419</v>
      </c>
      <c r="B114" s="36" t="s">
        <v>376</v>
      </c>
      <c r="C114" s="36" t="s">
        <v>420</v>
      </c>
      <c r="D114" s="58" t="s">
        <v>421</v>
      </c>
      <c r="E114" s="22">
        <v>100</v>
      </c>
      <c r="F114" s="61" t="s">
        <v>383</v>
      </c>
      <c r="G114" s="70">
        <v>0</v>
      </c>
      <c r="H114" s="62">
        <v>0</v>
      </c>
      <c r="I114" s="4" t="s">
        <v>48</v>
      </c>
      <c r="J114" s="5" t="s">
        <v>56</v>
      </c>
      <c r="K114" s="13">
        <v>-27</v>
      </c>
      <c r="L114" s="5" t="s">
        <v>50</v>
      </c>
      <c r="M114" s="1"/>
      <c r="N114" s="23"/>
    </row>
    <row r="115" spans="1:15" x14ac:dyDescent="0.3">
      <c r="A115" s="30" t="s">
        <v>422</v>
      </c>
      <c r="B115" s="34" t="s">
        <v>376</v>
      </c>
      <c r="C115" s="39" t="s">
        <v>423</v>
      </c>
      <c r="D115" s="51" t="s">
        <v>424</v>
      </c>
      <c r="E115" s="22">
        <v>50</v>
      </c>
      <c r="F115" s="61" t="s">
        <v>379</v>
      </c>
      <c r="G115" s="70">
        <v>0</v>
      </c>
      <c r="H115" s="62">
        <v>0</v>
      </c>
      <c r="I115" s="4" t="s">
        <v>48</v>
      </c>
      <c r="J115" s="5" t="s">
        <v>49</v>
      </c>
      <c r="K115" s="13">
        <v>-118</v>
      </c>
      <c r="L115" s="5" t="s">
        <v>50</v>
      </c>
      <c r="M115" s="1"/>
      <c r="N115" s="23"/>
    </row>
    <row r="116" spans="1:15" x14ac:dyDescent="0.3">
      <c r="A116" s="28" t="s">
        <v>425</v>
      </c>
      <c r="B116" s="36" t="s">
        <v>376</v>
      </c>
      <c r="C116" s="36" t="s">
        <v>426</v>
      </c>
      <c r="D116" s="51" t="s">
        <v>427</v>
      </c>
      <c r="E116" s="22">
        <v>100</v>
      </c>
      <c r="F116" s="61" t="s">
        <v>397</v>
      </c>
      <c r="G116" s="70">
        <v>0.69</v>
      </c>
      <c r="H116" s="62">
        <v>0.71099999999999997</v>
      </c>
      <c r="I116" s="4" t="s">
        <v>61</v>
      </c>
      <c r="J116" s="5" t="s">
        <v>62</v>
      </c>
      <c r="K116" s="13">
        <v>30</v>
      </c>
      <c r="L116" s="5" t="s">
        <v>50</v>
      </c>
      <c r="M116" s="1"/>
      <c r="N116" s="23"/>
    </row>
    <row r="117" spans="1:15" x14ac:dyDescent="0.3">
      <c r="A117" s="28" t="s">
        <v>428</v>
      </c>
      <c r="B117" s="36" t="s">
        <v>376</v>
      </c>
      <c r="C117" s="36" t="s">
        <v>429</v>
      </c>
      <c r="D117" s="44" t="s">
        <v>430</v>
      </c>
      <c r="E117" s="22">
        <v>200</v>
      </c>
      <c r="F117" s="61" t="s">
        <v>397</v>
      </c>
      <c r="G117" s="70">
        <v>0.40100000000000002</v>
      </c>
      <c r="H117" s="62">
        <v>0.43</v>
      </c>
      <c r="I117" s="4" t="s">
        <v>61</v>
      </c>
      <c r="J117" s="5" t="s">
        <v>62</v>
      </c>
      <c r="K117" s="13">
        <v>30</v>
      </c>
      <c r="L117" s="5" t="s">
        <v>50</v>
      </c>
      <c r="M117" s="1"/>
      <c r="N117" s="23"/>
      <c r="O117" s="6"/>
    </row>
    <row r="118" spans="1:15" x14ac:dyDescent="0.3">
      <c r="A118" s="28" t="s">
        <v>431</v>
      </c>
      <c r="B118" s="36" t="s">
        <v>432</v>
      </c>
      <c r="C118" s="36" t="s">
        <v>433</v>
      </c>
      <c r="D118" s="44" t="s">
        <v>434</v>
      </c>
      <c r="E118" s="22">
        <v>188</v>
      </c>
      <c r="F118" s="61" t="s">
        <v>101</v>
      </c>
      <c r="G118" s="70">
        <v>0</v>
      </c>
      <c r="H118" s="62">
        <v>0</v>
      </c>
      <c r="I118" s="4" t="s">
        <v>48</v>
      </c>
      <c r="J118" s="5" t="s">
        <v>62</v>
      </c>
      <c r="K118" s="13">
        <v>30</v>
      </c>
      <c r="L118" s="5" t="s">
        <v>50</v>
      </c>
      <c r="M118" s="1"/>
      <c r="N118" s="23"/>
      <c r="O118" s="6"/>
    </row>
    <row r="119" spans="1:15" x14ac:dyDescent="0.3">
      <c r="A119" s="28" t="s">
        <v>435</v>
      </c>
      <c r="B119" s="36" t="s">
        <v>432</v>
      </c>
      <c r="C119" s="36" t="s">
        <v>436</v>
      </c>
      <c r="D119" s="44" t="s">
        <v>437</v>
      </c>
      <c r="E119" s="22">
        <v>124</v>
      </c>
      <c r="F119" s="61" t="s">
        <v>101</v>
      </c>
      <c r="G119" s="70">
        <v>1.3299999999999999E-2</v>
      </c>
      <c r="H119" s="62">
        <v>8.8499999999999995E-2</v>
      </c>
      <c r="I119" s="4" t="s">
        <v>48</v>
      </c>
      <c r="J119" s="5" t="s">
        <v>62</v>
      </c>
      <c r="K119" s="13">
        <v>30</v>
      </c>
      <c r="L119" s="5" t="s">
        <v>50</v>
      </c>
      <c r="M119" s="1">
        <v>43280</v>
      </c>
      <c r="N119" s="23">
        <v>43372</v>
      </c>
      <c r="O119" s="6"/>
    </row>
    <row r="120" spans="1:15" x14ac:dyDescent="0.3">
      <c r="A120" s="28" t="s">
        <v>438</v>
      </c>
      <c r="B120" s="36" t="s">
        <v>432</v>
      </c>
      <c r="C120" s="36" t="s">
        <v>439</v>
      </c>
      <c r="D120" s="44" t="s">
        <v>440</v>
      </c>
      <c r="E120" s="22">
        <v>180</v>
      </c>
      <c r="F120" s="61" t="s">
        <v>101</v>
      </c>
      <c r="G120" s="70">
        <v>6.3200000000000006E-2</v>
      </c>
      <c r="H120" s="62">
        <v>0.34649999999999997</v>
      </c>
      <c r="I120" s="4" t="s">
        <v>48</v>
      </c>
      <c r="J120" s="5" t="s">
        <v>62</v>
      </c>
      <c r="K120" s="13">
        <v>30</v>
      </c>
      <c r="L120" s="5" t="s">
        <v>50</v>
      </c>
      <c r="M120" s="1"/>
      <c r="N120" s="23"/>
      <c r="O120" s="6"/>
    </row>
    <row r="121" spans="1:15" x14ac:dyDescent="0.3">
      <c r="A121" s="28" t="s">
        <v>441</v>
      </c>
      <c r="B121" s="36" t="s">
        <v>432</v>
      </c>
      <c r="C121" s="36" t="s">
        <v>442</v>
      </c>
      <c r="D121" s="51" t="s">
        <v>443</v>
      </c>
      <c r="E121" s="22">
        <v>90</v>
      </c>
      <c r="F121" s="61" t="s">
        <v>101</v>
      </c>
      <c r="G121" s="70">
        <v>0.59250000000000003</v>
      </c>
      <c r="H121" s="62">
        <v>0.42059999999999997</v>
      </c>
      <c r="I121" s="4" t="s">
        <v>61</v>
      </c>
      <c r="J121" s="5" t="s">
        <v>62</v>
      </c>
      <c r="K121" s="13">
        <v>30</v>
      </c>
      <c r="L121" s="5" t="s">
        <v>50</v>
      </c>
      <c r="M121" s="1"/>
      <c r="N121" s="23"/>
      <c r="O121" s="6"/>
    </row>
    <row r="122" spans="1:15" x14ac:dyDescent="0.3">
      <c r="A122" s="28" t="s">
        <v>444</v>
      </c>
      <c r="B122" s="36" t="s">
        <v>432</v>
      </c>
      <c r="C122" s="36" t="s">
        <v>442</v>
      </c>
      <c r="D122" s="51" t="s">
        <v>445</v>
      </c>
      <c r="E122" s="22">
        <v>200</v>
      </c>
      <c r="F122" s="61" t="s">
        <v>101</v>
      </c>
      <c r="G122" s="70">
        <v>0.74950000000000006</v>
      </c>
      <c r="H122" s="62">
        <v>0.4597</v>
      </c>
      <c r="I122" s="4" t="s">
        <v>132</v>
      </c>
      <c r="J122" s="5" t="s">
        <v>62</v>
      </c>
      <c r="K122" s="13">
        <v>30</v>
      </c>
      <c r="L122" s="5" t="s">
        <v>50</v>
      </c>
      <c r="M122" s="1"/>
      <c r="N122" s="23"/>
    </row>
    <row r="123" spans="1:15" x14ac:dyDescent="0.3">
      <c r="A123" s="28" t="s">
        <v>446</v>
      </c>
      <c r="B123" s="36" t="s">
        <v>432</v>
      </c>
      <c r="C123" s="36" t="s">
        <v>447</v>
      </c>
      <c r="D123" s="51" t="s">
        <v>448</v>
      </c>
      <c r="E123" s="22">
        <v>100</v>
      </c>
      <c r="F123" s="61" t="s">
        <v>101</v>
      </c>
      <c r="G123" s="70">
        <v>4.6399999999999997E-2</v>
      </c>
      <c r="H123" s="62">
        <v>0.14399999999999999</v>
      </c>
      <c r="I123" s="4" t="s">
        <v>48</v>
      </c>
      <c r="J123" s="5" t="s">
        <v>62</v>
      </c>
      <c r="K123" s="13">
        <v>30</v>
      </c>
      <c r="L123" s="5" t="s">
        <v>50</v>
      </c>
      <c r="M123" s="1">
        <v>43294</v>
      </c>
      <c r="N123" s="23">
        <v>43325</v>
      </c>
    </row>
    <row r="124" spans="1:15" x14ac:dyDescent="0.3">
      <c r="A124" s="28" t="s">
        <v>449</v>
      </c>
      <c r="B124" s="36" t="s">
        <v>432</v>
      </c>
      <c r="C124" s="36" t="s">
        <v>450</v>
      </c>
      <c r="D124" s="51" t="s">
        <v>451</v>
      </c>
      <c r="E124" s="22">
        <v>100</v>
      </c>
      <c r="F124" s="61"/>
      <c r="G124" s="70">
        <v>0</v>
      </c>
      <c r="H124" s="62">
        <v>0</v>
      </c>
      <c r="I124" s="4" t="s">
        <v>48</v>
      </c>
      <c r="J124" s="5"/>
      <c r="K124" s="13" t="s">
        <v>74</v>
      </c>
      <c r="L124" s="5"/>
      <c r="M124" s="1"/>
      <c r="N124" s="23"/>
    </row>
    <row r="125" spans="1:15" x14ac:dyDescent="0.3">
      <c r="A125" s="28" t="s">
        <v>452</v>
      </c>
      <c r="B125" s="34" t="s">
        <v>432</v>
      </c>
      <c r="C125" s="34" t="s">
        <v>256</v>
      </c>
      <c r="D125" s="51" t="s">
        <v>453</v>
      </c>
      <c r="E125" s="22">
        <v>140</v>
      </c>
      <c r="F125" s="61" t="s">
        <v>454</v>
      </c>
      <c r="G125" s="70">
        <v>0</v>
      </c>
      <c r="H125" s="62">
        <v>0</v>
      </c>
      <c r="I125" s="4" t="s">
        <v>48</v>
      </c>
      <c r="J125" s="5" t="s">
        <v>49</v>
      </c>
      <c r="K125" s="13">
        <v>-270</v>
      </c>
      <c r="L125" s="5" t="s">
        <v>50</v>
      </c>
      <c r="M125" s="1"/>
      <c r="N125" s="23"/>
    </row>
    <row r="126" spans="1:15" x14ac:dyDescent="0.3">
      <c r="A126" s="28" t="s">
        <v>455</v>
      </c>
      <c r="B126" s="36" t="s">
        <v>456</v>
      </c>
      <c r="C126" s="36" t="s">
        <v>457</v>
      </c>
      <c r="D126" s="44" t="s">
        <v>458</v>
      </c>
      <c r="E126" s="22">
        <v>45</v>
      </c>
      <c r="F126" s="61" t="s">
        <v>459</v>
      </c>
      <c r="G126" s="70">
        <v>0</v>
      </c>
      <c r="H126" s="62">
        <v>0</v>
      </c>
      <c r="I126" s="4" t="s">
        <v>48</v>
      </c>
      <c r="J126" s="5" t="s">
        <v>49</v>
      </c>
      <c r="K126" s="13">
        <v>-172</v>
      </c>
      <c r="L126" s="5" t="s">
        <v>50</v>
      </c>
      <c r="M126" s="1"/>
      <c r="N126" s="23"/>
    </row>
    <row r="127" spans="1:15" x14ac:dyDescent="0.3">
      <c r="A127" s="28" t="s">
        <v>460</v>
      </c>
      <c r="B127" s="36" t="s">
        <v>456</v>
      </c>
      <c r="C127" s="36" t="s">
        <v>461</v>
      </c>
      <c r="D127" s="44" t="s">
        <v>462</v>
      </c>
      <c r="E127" s="22">
        <v>200</v>
      </c>
      <c r="F127" s="61" t="s">
        <v>463</v>
      </c>
      <c r="G127" s="70">
        <v>0</v>
      </c>
      <c r="H127" s="62">
        <v>0</v>
      </c>
      <c r="I127" s="4" t="s">
        <v>48</v>
      </c>
      <c r="J127" s="5" t="s">
        <v>174</v>
      </c>
      <c r="K127" s="13">
        <v>-126</v>
      </c>
      <c r="L127" s="5" t="s">
        <v>90</v>
      </c>
      <c r="M127" s="7">
        <v>43272</v>
      </c>
      <c r="N127" s="24">
        <v>43333</v>
      </c>
    </row>
    <row r="128" spans="1:15" x14ac:dyDescent="0.3">
      <c r="A128" s="28" t="s">
        <v>464</v>
      </c>
      <c r="B128" s="36" t="s">
        <v>456</v>
      </c>
      <c r="C128" s="36" t="s">
        <v>465</v>
      </c>
      <c r="D128" s="44" t="s">
        <v>466</v>
      </c>
      <c r="E128" s="22">
        <v>200</v>
      </c>
      <c r="F128" s="61" t="s">
        <v>463</v>
      </c>
      <c r="G128" s="70">
        <v>0</v>
      </c>
      <c r="H128" s="62">
        <v>0</v>
      </c>
      <c r="I128" s="4" t="s">
        <v>48</v>
      </c>
      <c r="J128" s="5" t="s">
        <v>56</v>
      </c>
      <c r="K128" s="13">
        <v>-115</v>
      </c>
      <c r="L128" s="5" t="s">
        <v>50</v>
      </c>
      <c r="M128" s="7"/>
      <c r="N128" s="24"/>
      <c r="O128" s="6"/>
    </row>
    <row r="129" spans="1:14" x14ac:dyDescent="0.3">
      <c r="A129" s="28" t="s">
        <v>467</v>
      </c>
      <c r="B129" s="36" t="s">
        <v>456</v>
      </c>
      <c r="C129" s="36" t="s">
        <v>465</v>
      </c>
      <c r="D129" s="44" t="s">
        <v>468</v>
      </c>
      <c r="E129" s="22">
        <v>200</v>
      </c>
      <c r="F129" s="61" t="s">
        <v>463</v>
      </c>
      <c r="G129" s="70">
        <v>0</v>
      </c>
      <c r="H129" s="62">
        <v>0</v>
      </c>
      <c r="I129" s="4" t="s">
        <v>48</v>
      </c>
      <c r="J129" s="5" t="s">
        <v>56</v>
      </c>
      <c r="K129" s="13">
        <v>-115</v>
      </c>
      <c r="L129" s="5" t="s">
        <v>90</v>
      </c>
      <c r="M129" s="7">
        <v>43136</v>
      </c>
      <c r="N129" s="24">
        <v>43348</v>
      </c>
    </row>
    <row r="130" spans="1:14" x14ac:dyDescent="0.3">
      <c r="A130" s="28" t="s">
        <v>469</v>
      </c>
      <c r="B130" s="36" t="s">
        <v>456</v>
      </c>
      <c r="C130" s="36" t="s">
        <v>470</v>
      </c>
      <c r="D130" s="44" t="s">
        <v>471</v>
      </c>
      <c r="E130" s="22">
        <v>200</v>
      </c>
      <c r="F130" s="61" t="s">
        <v>463</v>
      </c>
      <c r="G130" s="70">
        <v>0</v>
      </c>
      <c r="H130" s="62">
        <v>0</v>
      </c>
      <c r="I130" s="4" t="s">
        <v>48</v>
      </c>
      <c r="J130" s="5" t="s">
        <v>56</v>
      </c>
      <c r="K130" s="13">
        <v>111</v>
      </c>
      <c r="L130" s="5" t="s">
        <v>90</v>
      </c>
      <c r="M130" s="9">
        <v>43272</v>
      </c>
      <c r="N130" s="26">
        <v>43333</v>
      </c>
    </row>
    <row r="131" spans="1:14" x14ac:dyDescent="0.3">
      <c r="A131" s="28" t="s">
        <v>472</v>
      </c>
      <c r="B131" s="36" t="s">
        <v>456</v>
      </c>
      <c r="C131" s="36" t="s">
        <v>473</v>
      </c>
      <c r="D131" s="44" t="s">
        <v>474</v>
      </c>
      <c r="E131" s="22">
        <v>150</v>
      </c>
      <c r="F131" s="61" t="s">
        <v>284</v>
      </c>
      <c r="G131" s="70">
        <v>0</v>
      </c>
      <c r="H131" s="62">
        <v>0</v>
      </c>
      <c r="I131" s="4" t="s">
        <v>48</v>
      </c>
      <c r="J131" s="5" t="s">
        <v>174</v>
      </c>
      <c r="K131" s="13">
        <v>-61</v>
      </c>
      <c r="L131" s="5" t="s">
        <v>50</v>
      </c>
      <c r="M131" s="1"/>
      <c r="N131" s="23"/>
    </row>
    <row r="132" spans="1:14" x14ac:dyDescent="0.3">
      <c r="A132" s="28" t="s">
        <v>475</v>
      </c>
      <c r="B132" s="36" t="s">
        <v>456</v>
      </c>
      <c r="C132" s="36" t="s">
        <v>476</v>
      </c>
      <c r="D132" s="44" t="s">
        <v>477</v>
      </c>
      <c r="E132" s="22">
        <v>200</v>
      </c>
      <c r="F132" s="61" t="s">
        <v>463</v>
      </c>
      <c r="G132" s="70">
        <v>0</v>
      </c>
      <c r="H132" s="62">
        <v>0</v>
      </c>
      <c r="I132" s="4" t="s">
        <v>48</v>
      </c>
      <c r="J132" s="5" t="s">
        <v>174</v>
      </c>
      <c r="K132" s="13">
        <v>-204</v>
      </c>
      <c r="L132" s="5" t="s">
        <v>90</v>
      </c>
      <c r="M132" s="7">
        <v>43272</v>
      </c>
      <c r="N132" s="24">
        <v>43333</v>
      </c>
    </row>
    <row r="133" spans="1:14" x14ac:dyDescent="0.3">
      <c r="A133" s="28" t="s">
        <v>478</v>
      </c>
      <c r="B133" s="36" t="s">
        <v>456</v>
      </c>
      <c r="C133" s="36" t="s">
        <v>479</v>
      </c>
      <c r="D133" s="44" t="s">
        <v>480</v>
      </c>
      <c r="E133" s="22">
        <v>210</v>
      </c>
      <c r="F133" s="61" t="s">
        <v>481</v>
      </c>
      <c r="G133" s="70">
        <v>0.87909999999999999</v>
      </c>
      <c r="H133" s="62">
        <v>1</v>
      </c>
      <c r="I133" s="4" t="s">
        <v>61</v>
      </c>
      <c r="J133" s="5" t="s">
        <v>62</v>
      </c>
      <c r="K133" s="13">
        <v>30</v>
      </c>
      <c r="L133" s="5" t="s">
        <v>50</v>
      </c>
      <c r="M133" s="1"/>
      <c r="N133" s="23"/>
    </row>
    <row r="134" spans="1:14" x14ac:dyDescent="0.3">
      <c r="A134" s="28" t="s">
        <v>482</v>
      </c>
      <c r="B134" s="36" t="s">
        <v>456</v>
      </c>
      <c r="C134" s="36" t="s">
        <v>483</v>
      </c>
      <c r="D134" s="44" t="s">
        <v>484</v>
      </c>
      <c r="E134" s="22">
        <v>200</v>
      </c>
      <c r="F134" s="61" t="s">
        <v>463</v>
      </c>
      <c r="G134" s="70">
        <v>0</v>
      </c>
      <c r="H134" s="62">
        <v>1.38E-2</v>
      </c>
      <c r="I134" s="4" t="s">
        <v>48</v>
      </c>
      <c r="J134" s="5" t="s">
        <v>62</v>
      </c>
      <c r="K134" s="13">
        <v>30</v>
      </c>
      <c r="L134" s="5" t="s">
        <v>50</v>
      </c>
      <c r="M134" s="1"/>
      <c r="N134" s="23"/>
    </row>
    <row r="135" spans="1:14" x14ac:dyDescent="0.3">
      <c r="A135" s="28" t="s">
        <v>485</v>
      </c>
      <c r="B135" s="36" t="s">
        <v>456</v>
      </c>
      <c r="C135" s="36" t="s">
        <v>486</v>
      </c>
      <c r="D135" s="44" t="s">
        <v>487</v>
      </c>
      <c r="E135" s="22">
        <v>200</v>
      </c>
      <c r="F135" s="61" t="s">
        <v>463</v>
      </c>
      <c r="G135" s="70">
        <v>0</v>
      </c>
      <c r="H135" s="62">
        <v>1.35E-2</v>
      </c>
      <c r="I135" s="4" t="s">
        <v>48</v>
      </c>
      <c r="J135" s="5" t="s">
        <v>62</v>
      </c>
      <c r="K135" s="13">
        <v>30</v>
      </c>
      <c r="L135" s="5" t="s">
        <v>50</v>
      </c>
      <c r="M135" s="1"/>
      <c r="N135" s="23"/>
    </row>
    <row r="136" spans="1:14" x14ac:dyDescent="0.3">
      <c r="A136" s="28" t="s">
        <v>488</v>
      </c>
      <c r="B136" s="36" t="s">
        <v>456</v>
      </c>
      <c r="C136" s="36" t="s">
        <v>489</v>
      </c>
      <c r="D136" s="44" t="s">
        <v>490</v>
      </c>
      <c r="E136" s="22">
        <v>100</v>
      </c>
      <c r="F136" s="61" t="s">
        <v>284</v>
      </c>
      <c r="G136" s="70">
        <v>0</v>
      </c>
      <c r="H136" s="62">
        <v>0</v>
      </c>
      <c r="I136" s="4" t="s">
        <v>48</v>
      </c>
      <c r="J136" s="5" t="s">
        <v>174</v>
      </c>
      <c r="K136" s="13">
        <v>-57</v>
      </c>
      <c r="L136" s="5" t="s">
        <v>50</v>
      </c>
      <c r="M136" s="1"/>
      <c r="N136" s="23"/>
    </row>
    <row r="137" spans="1:14" x14ac:dyDescent="0.3">
      <c r="A137" s="28" t="s">
        <v>491</v>
      </c>
      <c r="B137" s="36" t="s">
        <v>456</v>
      </c>
      <c r="C137" s="36" t="s">
        <v>492</v>
      </c>
      <c r="D137" s="44" t="s">
        <v>493</v>
      </c>
      <c r="E137" s="22">
        <v>170</v>
      </c>
      <c r="F137" s="61" t="s">
        <v>463</v>
      </c>
      <c r="G137" s="70">
        <v>0</v>
      </c>
      <c r="H137" s="62">
        <v>0</v>
      </c>
      <c r="I137" s="4" t="s">
        <v>48</v>
      </c>
      <c r="J137" s="5" t="s">
        <v>62</v>
      </c>
      <c r="K137" s="13">
        <v>30</v>
      </c>
      <c r="L137" s="5" t="s">
        <v>90</v>
      </c>
      <c r="M137" s="7">
        <v>43252</v>
      </c>
      <c r="N137" s="24">
        <v>43403</v>
      </c>
    </row>
    <row r="138" spans="1:14" x14ac:dyDescent="0.3">
      <c r="A138" s="28" t="s">
        <v>494</v>
      </c>
      <c r="B138" s="36" t="s">
        <v>495</v>
      </c>
      <c r="C138" s="36" t="s">
        <v>496</v>
      </c>
      <c r="D138" s="44" t="s">
        <v>497</v>
      </c>
      <c r="E138" s="22">
        <v>100</v>
      </c>
      <c r="F138" s="61" t="s">
        <v>498</v>
      </c>
      <c r="G138" s="70">
        <v>0</v>
      </c>
      <c r="H138" s="62">
        <v>0</v>
      </c>
      <c r="I138" s="4" t="s">
        <v>48</v>
      </c>
      <c r="J138" s="5" t="s">
        <v>56</v>
      </c>
      <c r="K138" s="13">
        <v>-234</v>
      </c>
      <c r="L138" s="5" t="s">
        <v>50</v>
      </c>
      <c r="M138" s="1"/>
      <c r="N138" s="23"/>
    </row>
    <row r="139" spans="1:14" x14ac:dyDescent="0.3">
      <c r="A139" s="28" t="s">
        <v>499</v>
      </c>
      <c r="B139" s="36" t="s">
        <v>500</v>
      </c>
      <c r="C139" s="36" t="s">
        <v>501</v>
      </c>
      <c r="D139" s="44" t="s">
        <v>502</v>
      </c>
      <c r="E139" s="22">
        <v>160</v>
      </c>
      <c r="F139" s="61" t="s">
        <v>503</v>
      </c>
      <c r="G139" s="70">
        <v>0.40129999999999999</v>
      </c>
      <c r="H139" s="62">
        <v>0.16389999999999999</v>
      </c>
      <c r="I139" s="4" t="s">
        <v>61</v>
      </c>
      <c r="J139" s="5" t="s">
        <v>62</v>
      </c>
      <c r="K139" s="13">
        <v>30</v>
      </c>
      <c r="L139" s="5" t="s">
        <v>50</v>
      </c>
      <c r="M139" s="1"/>
      <c r="N139" s="23"/>
    </row>
    <row r="140" spans="1:14" x14ac:dyDescent="0.3">
      <c r="A140" s="28" t="s">
        <v>504</v>
      </c>
      <c r="B140" s="36" t="s">
        <v>500</v>
      </c>
      <c r="C140" s="36" t="s">
        <v>505</v>
      </c>
      <c r="D140" s="44" t="s">
        <v>506</v>
      </c>
      <c r="E140" s="22">
        <v>150</v>
      </c>
      <c r="F140" s="61" t="s">
        <v>503</v>
      </c>
      <c r="G140" s="70">
        <v>0.40400000000000003</v>
      </c>
      <c r="H140" s="62">
        <v>0.16389999999999999</v>
      </c>
      <c r="I140" s="4" t="s">
        <v>61</v>
      </c>
      <c r="J140" s="5" t="s">
        <v>62</v>
      </c>
      <c r="K140" s="13">
        <v>30</v>
      </c>
      <c r="L140" s="5" t="s">
        <v>50</v>
      </c>
      <c r="M140" s="1"/>
      <c r="N140" s="23"/>
    </row>
    <row r="141" spans="1:14" x14ac:dyDescent="0.3">
      <c r="A141" s="30" t="s">
        <v>507</v>
      </c>
      <c r="B141" s="34" t="s">
        <v>500</v>
      </c>
      <c r="C141" s="34" t="s">
        <v>508</v>
      </c>
      <c r="D141" s="44" t="s">
        <v>509</v>
      </c>
      <c r="E141" s="22">
        <v>48</v>
      </c>
      <c r="F141" s="61" t="s">
        <v>510</v>
      </c>
      <c r="G141" s="70">
        <v>0</v>
      </c>
      <c r="H141" s="62">
        <v>0</v>
      </c>
      <c r="I141" s="4" t="s">
        <v>48</v>
      </c>
      <c r="J141" s="5" t="s">
        <v>49</v>
      </c>
      <c r="K141" s="13">
        <v>-300</v>
      </c>
      <c r="L141" s="5" t="s">
        <v>50</v>
      </c>
      <c r="M141" s="1"/>
      <c r="N141" s="23"/>
    </row>
    <row r="142" spans="1:14" x14ac:dyDescent="0.3">
      <c r="A142" s="28" t="s">
        <v>511</v>
      </c>
      <c r="B142" s="36" t="s">
        <v>500</v>
      </c>
      <c r="C142" s="36" t="s">
        <v>512</v>
      </c>
      <c r="D142" s="44" t="s">
        <v>513</v>
      </c>
      <c r="E142" s="22">
        <v>140</v>
      </c>
      <c r="F142" s="61" t="s">
        <v>503</v>
      </c>
      <c r="G142" s="70">
        <v>0.47260000000000002</v>
      </c>
      <c r="H142" s="62">
        <v>0.16389999999999999</v>
      </c>
      <c r="I142" s="4" t="s">
        <v>61</v>
      </c>
      <c r="J142" s="5" t="s">
        <v>62</v>
      </c>
      <c r="K142" s="13">
        <v>30</v>
      </c>
      <c r="L142" s="5" t="s">
        <v>50</v>
      </c>
      <c r="M142" s="1"/>
      <c r="N142" s="23"/>
    </row>
    <row r="143" spans="1:14" x14ac:dyDescent="0.3">
      <c r="A143" s="28" t="s">
        <v>514</v>
      </c>
      <c r="B143" s="36" t="s">
        <v>500</v>
      </c>
      <c r="C143" s="36" t="s">
        <v>515</v>
      </c>
      <c r="D143" s="51" t="s">
        <v>516</v>
      </c>
      <c r="E143" s="22">
        <v>80</v>
      </c>
      <c r="F143" s="61" t="s">
        <v>503</v>
      </c>
      <c r="G143" s="70">
        <v>0.54549999999999998</v>
      </c>
      <c r="H143" s="62">
        <v>0.16389999999999999</v>
      </c>
      <c r="I143" s="4" t="s">
        <v>61</v>
      </c>
      <c r="J143" s="5" t="s">
        <v>62</v>
      </c>
      <c r="K143" s="13">
        <v>30</v>
      </c>
      <c r="L143" s="5" t="s">
        <v>50</v>
      </c>
      <c r="M143" s="1"/>
      <c r="N143" s="23"/>
    </row>
    <row r="144" spans="1:14" x14ac:dyDescent="0.3">
      <c r="A144" s="30" t="s">
        <v>517</v>
      </c>
      <c r="B144" s="34" t="s">
        <v>500</v>
      </c>
      <c r="C144" s="34" t="s">
        <v>518</v>
      </c>
      <c r="D144" s="51" t="s">
        <v>519</v>
      </c>
      <c r="E144" s="22">
        <v>50</v>
      </c>
      <c r="F144" s="61" t="s">
        <v>510</v>
      </c>
      <c r="G144" s="70">
        <v>0.16520000000000001</v>
      </c>
      <c r="H144" s="62">
        <v>0.25</v>
      </c>
      <c r="I144" s="4" t="s">
        <v>61</v>
      </c>
      <c r="J144" s="5" t="s">
        <v>62</v>
      </c>
      <c r="K144" s="13">
        <v>30</v>
      </c>
      <c r="L144" s="5" t="s">
        <v>50</v>
      </c>
      <c r="M144" s="1"/>
      <c r="N144" s="23"/>
    </row>
    <row r="145" spans="1:14" x14ac:dyDescent="0.3">
      <c r="A145" s="28" t="s">
        <v>520</v>
      </c>
      <c r="B145" s="36" t="s">
        <v>500</v>
      </c>
      <c r="C145" s="36" t="s">
        <v>521</v>
      </c>
      <c r="D145" s="51" t="s">
        <v>522</v>
      </c>
      <c r="E145" s="22">
        <v>400</v>
      </c>
      <c r="F145" s="61" t="s">
        <v>503</v>
      </c>
      <c r="G145" s="70">
        <v>1.6E-2</v>
      </c>
      <c r="H145" s="62">
        <v>2.52E-2</v>
      </c>
      <c r="I145" s="4" t="s">
        <v>61</v>
      </c>
      <c r="J145" s="5" t="s">
        <v>62</v>
      </c>
      <c r="K145" s="13">
        <v>30</v>
      </c>
      <c r="L145" s="5" t="s">
        <v>50</v>
      </c>
      <c r="M145" s="1"/>
      <c r="N145" s="23"/>
    </row>
    <row r="146" spans="1:14" x14ac:dyDescent="0.3">
      <c r="A146" s="28" t="s">
        <v>523</v>
      </c>
      <c r="B146" s="36" t="s">
        <v>500</v>
      </c>
      <c r="C146" s="36" t="s">
        <v>524</v>
      </c>
      <c r="D146" s="51" t="s">
        <v>525</v>
      </c>
      <c r="E146" s="22">
        <v>90</v>
      </c>
      <c r="F146" s="61" t="s">
        <v>503</v>
      </c>
      <c r="G146" s="70">
        <v>0.82010000000000005</v>
      </c>
      <c r="H146" s="62">
        <v>0.16389999999999999</v>
      </c>
      <c r="I146" s="4" t="s">
        <v>132</v>
      </c>
      <c r="J146" s="5" t="s">
        <v>62</v>
      </c>
      <c r="K146" s="13">
        <v>30</v>
      </c>
      <c r="L146" s="5" t="s">
        <v>50</v>
      </c>
      <c r="M146" s="1"/>
      <c r="N146" s="23"/>
    </row>
    <row r="147" spans="1:14" x14ac:dyDescent="0.3">
      <c r="A147" s="28" t="s">
        <v>526</v>
      </c>
      <c r="B147" s="36" t="s">
        <v>500</v>
      </c>
      <c r="C147" s="36" t="s">
        <v>527</v>
      </c>
      <c r="D147" s="51" t="s">
        <v>528</v>
      </c>
      <c r="E147" s="22">
        <v>200</v>
      </c>
      <c r="F147" s="61" t="s">
        <v>503</v>
      </c>
      <c r="G147" s="70">
        <v>0.31090000000000001</v>
      </c>
      <c r="H147" s="62">
        <v>2.69E-2</v>
      </c>
      <c r="I147" s="4" t="s">
        <v>61</v>
      </c>
      <c r="J147" s="5" t="s">
        <v>62</v>
      </c>
      <c r="K147" s="13">
        <v>30</v>
      </c>
      <c r="L147" s="5" t="s">
        <v>50</v>
      </c>
      <c r="M147" s="1"/>
      <c r="N147" s="23"/>
    </row>
    <row r="148" spans="1:14" x14ac:dyDescent="0.3">
      <c r="A148" s="28" t="s">
        <v>529</v>
      </c>
      <c r="B148" s="36" t="s">
        <v>500</v>
      </c>
      <c r="C148" s="36" t="s">
        <v>530</v>
      </c>
      <c r="D148" s="44" t="s">
        <v>531</v>
      </c>
      <c r="E148" s="22">
        <v>150</v>
      </c>
      <c r="F148" s="61" t="s">
        <v>503</v>
      </c>
      <c r="G148" s="70">
        <v>0.66390000000000005</v>
      </c>
      <c r="H148" s="62">
        <v>0.16389999999999999</v>
      </c>
      <c r="I148" s="4" t="s">
        <v>132</v>
      </c>
      <c r="J148" s="5" t="s">
        <v>62</v>
      </c>
      <c r="K148" s="13">
        <v>30</v>
      </c>
      <c r="L148" s="5" t="s">
        <v>50</v>
      </c>
      <c r="M148" s="1"/>
      <c r="N148" s="23"/>
    </row>
    <row r="149" spans="1:14" ht="22.8" x14ac:dyDescent="0.3">
      <c r="A149" s="28" t="s">
        <v>532</v>
      </c>
      <c r="B149" s="36" t="s">
        <v>533</v>
      </c>
      <c r="C149" s="36" t="s">
        <v>534</v>
      </c>
      <c r="D149" s="44" t="s">
        <v>535</v>
      </c>
      <c r="E149" s="22">
        <v>90</v>
      </c>
      <c r="F149" s="61" t="s">
        <v>536</v>
      </c>
      <c r="G149" s="70">
        <v>0.48149999999999998</v>
      </c>
      <c r="H149" s="62">
        <v>0.60240000000000005</v>
      </c>
      <c r="I149" s="4" t="s">
        <v>61</v>
      </c>
      <c r="J149" s="5" t="s">
        <v>62</v>
      </c>
      <c r="K149" s="13">
        <v>30</v>
      </c>
      <c r="L149" s="5" t="s">
        <v>50</v>
      </c>
      <c r="M149" s="1"/>
      <c r="N149" s="23"/>
    </row>
    <row r="150" spans="1:14" ht="22.8" x14ac:dyDescent="0.3">
      <c r="A150" s="28" t="s">
        <v>537</v>
      </c>
      <c r="B150" s="36" t="s">
        <v>533</v>
      </c>
      <c r="C150" s="36" t="s">
        <v>538</v>
      </c>
      <c r="D150" s="44" t="s">
        <v>539</v>
      </c>
      <c r="E150" s="22">
        <v>50</v>
      </c>
      <c r="F150" s="61" t="s">
        <v>540</v>
      </c>
      <c r="G150" s="70">
        <v>0</v>
      </c>
      <c r="H150" s="62">
        <v>0</v>
      </c>
      <c r="I150" s="4" t="s">
        <v>48</v>
      </c>
      <c r="J150" s="5" t="s">
        <v>62</v>
      </c>
      <c r="K150" s="13">
        <v>30</v>
      </c>
      <c r="L150" s="5" t="s">
        <v>50</v>
      </c>
      <c r="M150" s="1"/>
      <c r="N150" s="23"/>
    </row>
    <row r="151" spans="1:14" ht="22.8" x14ac:dyDescent="0.3">
      <c r="A151" s="28" t="s">
        <v>541</v>
      </c>
      <c r="B151" s="36" t="s">
        <v>533</v>
      </c>
      <c r="C151" s="36" t="s">
        <v>542</v>
      </c>
      <c r="D151" s="44" t="s">
        <v>543</v>
      </c>
      <c r="E151" s="22">
        <v>40</v>
      </c>
      <c r="F151" s="61" t="s">
        <v>536</v>
      </c>
      <c r="G151" s="70">
        <v>0</v>
      </c>
      <c r="H151" s="62">
        <v>0</v>
      </c>
      <c r="I151" s="4" t="s">
        <v>48</v>
      </c>
      <c r="J151" s="5" t="s">
        <v>56</v>
      </c>
      <c r="K151" s="13">
        <v>-189</v>
      </c>
      <c r="L151" s="5" t="s">
        <v>50</v>
      </c>
      <c r="M151" s="1"/>
      <c r="N151" s="23"/>
    </row>
    <row r="152" spans="1:14" ht="22.8" x14ac:dyDescent="0.3">
      <c r="A152" s="28" t="s">
        <v>544</v>
      </c>
      <c r="B152" s="36" t="s">
        <v>533</v>
      </c>
      <c r="C152" s="36" t="s">
        <v>545</v>
      </c>
      <c r="D152" s="44" t="s">
        <v>546</v>
      </c>
      <c r="E152" s="22">
        <v>200</v>
      </c>
      <c r="F152" s="61" t="s">
        <v>536</v>
      </c>
      <c r="G152" s="70">
        <v>0.53280000000000005</v>
      </c>
      <c r="H152" s="62">
        <v>0.60209999999999997</v>
      </c>
      <c r="I152" s="4" t="s">
        <v>61</v>
      </c>
      <c r="J152" s="5" t="s">
        <v>62</v>
      </c>
      <c r="K152" s="13">
        <v>30</v>
      </c>
      <c r="L152" s="5" t="s">
        <v>50</v>
      </c>
      <c r="M152" s="1"/>
      <c r="N152" s="23"/>
    </row>
    <row r="153" spans="1:14" x14ac:dyDescent="0.3">
      <c r="A153" s="28" t="s">
        <v>547</v>
      </c>
      <c r="B153" s="35" t="s">
        <v>548</v>
      </c>
      <c r="C153" s="36" t="s">
        <v>549</v>
      </c>
      <c r="D153" s="51" t="s">
        <v>145</v>
      </c>
      <c r="E153" s="22">
        <v>100</v>
      </c>
      <c r="F153" s="61" t="s">
        <v>211</v>
      </c>
      <c r="G153" s="70">
        <v>0</v>
      </c>
      <c r="H153" s="62">
        <v>0</v>
      </c>
      <c r="I153" s="4" t="s">
        <v>48</v>
      </c>
      <c r="J153" s="5" t="s">
        <v>56</v>
      </c>
      <c r="K153" s="13">
        <v>-191</v>
      </c>
      <c r="L153" s="5" t="s">
        <v>50</v>
      </c>
      <c r="M153" s="1"/>
      <c r="N153" s="23"/>
    </row>
    <row r="154" spans="1:14" x14ac:dyDescent="0.3">
      <c r="A154" s="30" t="s">
        <v>550</v>
      </c>
      <c r="B154" s="34" t="s">
        <v>548</v>
      </c>
      <c r="C154" s="34" t="s">
        <v>551</v>
      </c>
      <c r="D154" s="51" t="s">
        <v>552</v>
      </c>
      <c r="E154" s="22">
        <v>100</v>
      </c>
      <c r="F154" s="61" t="s">
        <v>510</v>
      </c>
      <c r="G154" s="70">
        <v>0</v>
      </c>
      <c r="H154" s="62">
        <v>0</v>
      </c>
      <c r="I154" s="4" t="s">
        <v>48</v>
      </c>
      <c r="J154" s="5" t="s">
        <v>56</v>
      </c>
      <c r="K154" s="13">
        <v>-16</v>
      </c>
      <c r="L154" s="5" t="s">
        <v>50</v>
      </c>
      <c r="M154" s="1"/>
      <c r="N154" s="23"/>
    </row>
    <row r="155" spans="1:14" x14ac:dyDescent="0.3">
      <c r="A155" s="28" t="s">
        <v>553</v>
      </c>
      <c r="B155" s="35" t="s">
        <v>554</v>
      </c>
      <c r="C155" s="35" t="s">
        <v>329</v>
      </c>
      <c r="D155" s="51" t="s">
        <v>555</v>
      </c>
      <c r="E155" s="22">
        <v>120</v>
      </c>
      <c r="F155" s="61" t="s">
        <v>262</v>
      </c>
      <c r="G155" s="70">
        <v>0</v>
      </c>
      <c r="H155" s="62">
        <v>0</v>
      </c>
      <c r="I155" s="4" t="s">
        <v>48</v>
      </c>
      <c r="J155" s="5" t="s">
        <v>56</v>
      </c>
      <c r="K155" s="13">
        <v>-115</v>
      </c>
      <c r="L155" s="5" t="s">
        <v>50</v>
      </c>
      <c r="M155" s="1"/>
      <c r="N155" s="23"/>
    </row>
    <row r="156" spans="1:14" x14ac:dyDescent="0.3">
      <c r="A156" s="28" t="s">
        <v>556</v>
      </c>
      <c r="B156" s="35" t="s">
        <v>554</v>
      </c>
      <c r="C156" s="35" t="s">
        <v>557</v>
      </c>
      <c r="D156" s="51" t="s">
        <v>558</v>
      </c>
      <c r="E156" s="22">
        <v>100</v>
      </c>
      <c r="F156" s="61" t="s">
        <v>262</v>
      </c>
      <c r="G156" s="70">
        <v>0.159</v>
      </c>
      <c r="H156" s="62">
        <v>0.33200000000000002</v>
      </c>
      <c r="I156" s="4" t="s">
        <v>61</v>
      </c>
      <c r="J156" s="5" t="s">
        <v>62</v>
      </c>
      <c r="K156" s="13">
        <v>30</v>
      </c>
      <c r="L156" s="5" t="s">
        <v>50</v>
      </c>
      <c r="M156" s="1"/>
      <c r="N156" s="23"/>
    </row>
    <row r="157" spans="1:14" x14ac:dyDescent="0.3">
      <c r="A157" s="30" t="s">
        <v>559</v>
      </c>
      <c r="B157" s="36" t="s">
        <v>554</v>
      </c>
      <c r="C157" s="36" t="s">
        <v>560</v>
      </c>
      <c r="D157" s="59" t="s">
        <v>561</v>
      </c>
      <c r="E157" s="22">
        <v>100</v>
      </c>
      <c r="F157" s="61"/>
      <c r="G157" s="70">
        <v>0</v>
      </c>
      <c r="H157" s="62">
        <v>0</v>
      </c>
      <c r="I157" s="4" t="s">
        <v>48</v>
      </c>
      <c r="J157" s="5"/>
      <c r="K157" s="13" t="s">
        <v>74</v>
      </c>
      <c r="L157" s="5"/>
      <c r="M157" s="1"/>
      <c r="N157" s="23"/>
    </row>
    <row r="158" spans="1:14" x14ac:dyDescent="0.3">
      <c r="A158" s="30" t="s">
        <v>562</v>
      </c>
      <c r="B158" s="34" t="s">
        <v>554</v>
      </c>
      <c r="C158" s="34" t="s">
        <v>563</v>
      </c>
      <c r="D158" s="51" t="s">
        <v>564</v>
      </c>
      <c r="E158" s="22">
        <v>100</v>
      </c>
      <c r="F158" s="61" t="s">
        <v>215</v>
      </c>
      <c r="G158" s="70">
        <v>0</v>
      </c>
      <c r="H158" s="62">
        <v>0</v>
      </c>
      <c r="I158" s="4" t="s">
        <v>48</v>
      </c>
      <c r="J158" s="5" t="s">
        <v>49</v>
      </c>
      <c r="K158" s="13">
        <v>-172</v>
      </c>
      <c r="L158" s="5" t="s">
        <v>50</v>
      </c>
      <c r="M158" s="1"/>
      <c r="N158" s="23"/>
    </row>
    <row r="159" spans="1:14" x14ac:dyDescent="0.3">
      <c r="A159" s="28" t="s">
        <v>565</v>
      </c>
      <c r="B159" s="36" t="s">
        <v>566</v>
      </c>
      <c r="C159" s="36" t="s">
        <v>567</v>
      </c>
      <c r="D159" s="51" t="s">
        <v>568</v>
      </c>
      <c r="E159" s="22">
        <v>70</v>
      </c>
      <c r="F159" s="61" t="s">
        <v>569</v>
      </c>
      <c r="G159" s="70">
        <v>5.4300000000000001E-2</v>
      </c>
      <c r="H159" s="62">
        <v>0.22140000000000001</v>
      </c>
      <c r="I159" s="4" t="s">
        <v>61</v>
      </c>
      <c r="J159" s="5" t="s">
        <v>62</v>
      </c>
      <c r="K159" s="13">
        <v>30</v>
      </c>
      <c r="L159" s="5" t="s">
        <v>50</v>
      </c>
      <c r="M159" s="1"/>
      <c r="N159" s="23"/>
    </row>
    <row r="160" spans="1:14" x14ac:dyDescent="0.3">
      <c r="A160" s="28" t="s">
        <v>570</v>
      </c>
      <c r="B160" s="36" t="s">
        <v>566</v>
      </c>
      <c r="C160" s="36" t="s">
        <v>571</v>
      </c>
      <c r="D160" s="51" t="s">
        <v>572</v>
      </c>
      <c r="E160" s="22">
        <v>80</v>
      </c>
      <c r="F160" s="61" t="s">
        <v>569</v>
      </c>
      <c r="G160" s="70">
        <v>6.3799999999999996E-2</v>
      </c>
      <c r="H160" s="62">
        <v>0.27879999999999999</v>
      </c>
      <c r="I160" s="4" t="s">
        <v>61</v>
      </c>
      <c r="J160" s="5" t="s">
        <v>62</v>
      </c>
      <c r="K160" s="13">
        <v>30</v>
      </c>
      <c r="L160" s="5" t="s">
        <v>50</v>
      </c>
      <c r="M160" s="1"/>
      <c r="N160" s="23"/>
    </row>
    <row r="161" spans="1:15" x14ac:dyDescent="0.3">
      <c r="A161" s="28" t="s">
        <v>573</v>
      </c>
      <c r="B161" s="35" t="s">
        <v>566</v>
      </c>
      <c r="C161" s="35" t="s">
        <v>574</v>
      </c>
      <c r="D161" s="51" t="s">
        <v>575</v>
      </c>
      <c r="E161" s="22">
        <v>300</v>
      </c>
      <c r="F161" s="61" t="s">
        <v>576</v>
      </c>
      <c r="G161" s="70">
        <v>0.2102</v>
      </c>
      <c r="H161" s="62">
        <v>0.62929999999999997</v>
      </c>
      <c r="I161" s="4" t="s">
        <v>61</v>
      </c>
      <c r="J161" s="5" t="s">
        <v>62</v>
      </c>
      <c r="K161" s="13">
        <v>30</v>
      </c>
      <c r="L161" s="5" t="s">
        <v>50</v>
      </c>
      <c r="M161" s="1"/>
      <c r="N161" s="23"/>
    </row>
    <row r="162" spans="1:15" x14ac:dyDescent="0.3">
      <c r="A162" s="28" t="s">
        <v>577</v>
      </c>
      <c r="B162" s="36" t="s">
        <v>566</v>
      </c>
      <c r="C162" s="36" t="s">
        <v>578</v>
      </c>
      <c r="D162" s="51" t="s">
        <v>579</v>
      </c>
      <c r="E162" s="22">
        <v>100</v>
      </c>
      <c r="F162" s="61" t="s">
        <v>580</v>
      </c>
      <c r="G162" s="70">
        <v>0</v>
      </c>
      <c r="H162" s="62">
        <v>0</v>
      </c>
      <c r="I162" s="4" t="s">
        <v>48</v>
      </c>
      <c r="J162" s="5" t="s">
        <v>49</v>
      </c>
      <c r="K162" s="13">
        <v>-65</v>
      </c>
      <c r="L162" s="5" t="s">
        <v>50</v>
      </c>
      <c r="M162" s="1">
        <v>43313</v>
      </c>
      <c r="N162" s="23">
        <v>43374</v>
      </c>
    </row>
    <row r="163" spans="1:15" x14ac:dyDescent="0.3">
      <c r="A163" s="28" t="s">
        <v>581</v>
      </c>
      <c r="B163" s="35" t="s">
        <v>566</v>
      </c>
      <c r="C163" s="35" t="s">
        <v>582</v>
      </c>
      <c r="D163" s="51" t="s">
        <v>583</v>
      </c>
      <c r="E163" s="22">
        <v>50</v>
      </c>
      <c r="F163" s="61" t="s">
        <v>576</v>
      </c>
      <c r="G163" s="70">
        <v>0.126</v>
      </c>
      <c r="H163" s="62">
        <v>0.33600000000000002</v>
      </c>
      <c r="I163" s="4" t="s">
        <v>61</v>
      </c>
      <c r="J163" s="5" t="s">
        <v>62</v>
      </c>
      <c r="K163" s="13">
        <v>30</v>
      </c>
      <c r="L163" s="5" t="s">
        <v>50</v>
      </c>
      <c r="M163" s="1"/>
      <c r="N163" s="23"/>
      <c r="O163" s="6"/>
    </row>
    <row r="164" spans="1:15" x14ac:dyDescent="0.3">
      <c r="A164" s="28" t="s">
        <v>584</v>
      </c>
      <c r="B164" s="36" t="s">
        <v>566</v>
      </c>
      <c r="C164" s="36" t="s">
        <v>585</v>
      </c>
      <c r="D164" s="51" t="s">
        <v>586</v>
      </c>
      <c r="E164" s="22">
        <v>100</v>
      </c>
      <c r="F164" s="61" t="s">
        <v>569</v>
      </c>
      <c r="G164" s="70">
        <v>9.7000000000000003E-2</v>
      </c>
      <c r="H164" s="62">
        <v>0.3049</v>
      </c>
      <c r="I164" s="4" t="s">
        <v>61</v>
      </c>
      <c r="J164" s="5" t="s">
        <v>62</v>
      </c>
      <c r="K164" s="13">
        <v>30</v>
      </c>
      <c r="L164" s="5" t="s">
        <v>50</v>
      </c>
      <c r="M164" s="1"/>
      <c r="N164" s="23"/>
    </row>
    <row r="165" spans="1:15" x14ac:dyDescent="0.3">
      <c r="A165" s="28" t="s">
        <v>587</v>
      </c>
      <c r="B165" s="35" t="s">
        <v>588</v>
      </c>
      <c r="C165" s="35" t="s">
        <v>589</v>
      </c>
      <c r="D165" s="51" t="s">
        <v>590</v>
      </c>
      <c r="E165" s="22">
        <v>200</v>
      </c>
      <c r="F165" s="61" t="s">
        <v>101</v>
      </c>
      <c r="G165" s="70">
        <v>0</v>
      </c>
      <c r="H165" s="62">
        <v>0</v>
      </c>
      <c r="I165" s="4" t="s">
        <v>48</v>
      </c>
      <c r="J165" s="5" t="s">
        <v>62</v>
      </c>
      <c r="K165" s="13">
        <v>30</v>
      </c>
      <c r="L165" s="5" t="s">
        <v>50</v>
      </c>
      <c r="M165" s="1"/>
      <c r="N165" s="23"/>
    </row>
    <row r="166" spans="1:15" x14ac:dyDescent="0.3">
      <c r="A166" s="33" t="s">
        <v>591</v>
      </c>
      <c r="B166" s="34" t="s">
        <v>588</v>
      </c>
      <c r="C166" s="34" t="s">
        <v>592</v>
      </c>
      <c r="D166" s="51" t="s">
        <v>593</v>
      </c>
      <c r="E166" s="22">
        <v>100</v>
      </c>
      <c r="F166" s="61" t="s">
        <v>594</v>
      </c>
      <c r="G166" s="70">
        <v>0</v>
      </c>
      <c r="H166" s="62">
        <v>0</v>
      </c>
      <c r="I166" s="4" t="s">
        <v>48</v>
      </c>
      <c r="J166" s="5" t="s">
        <v>49</v>
      </c>
      <c r="K166" s="13">
        <v>-194</v>
      </c>
      <c r="L166" s="5" t="s">
        <v>50</v>
      </c>
      <c r="M166" s="10"/>
      <c r="N166" s="27"/>
    </row>
    <row r="167" spans="1:15" x14ac:dyDescent="0.3">
      <c r="A167" s="33" t="s">
        <v>595</v>
      </c>
      <c r="B167" s="34" t="s">
        <v>588</v>
      </c>
      <c r="C167" s="34" t="s">
        <v>596</v>
      </c>
      <c r="D167" s="51" t="s">
        <v>597</v>
      </c>
      <c r="E167" s="22">
        <v>60</v>
      </c>
      <c r="F167" s="61" t="s">
        <v>594</v>
      </c>
      <c r="G167" s="70">
        <v>0</v>
      </c>
      <c r="H167" s="62">
        <v>0</v>
      </c>
      <c r="I167" s="4" t="s">
        <v>48</v>
      </c>
      <c r="J167" s="5" t="s">
        <v>49</v>
      </c>
      <c r="K167" s="13">
        <v>-194</v>
      </c>
      <c r="L167" s="5" t="s">
        <v>90</v>
      </c>
      <c r="M167" s="7">
        <v>43206</v>
      </c>
      <c r="N167" s="24">
        <v>43328</v>
      </c>
    </row>
    <row r="168" spans="1:15" x14ac:dyDescent="0.3">
      <c r="A168" s="30" t="s">
        <v>598</v>
      </c>
      <c r="B168" s="34" t="s">
        <v>588</v>
      </c>
      <c r="C168" s="34" t="s">
        <v>599</v>
      </c>
      <c r="D168" s="51" t="s">
        <v>600</v>
      </c>
      <c r="E168" s="22">
        <v>90</v>
      </c>
      <c r="F168" s="61" t="s">
        <v>594</v>
      </c>
      <c r="G168" s="70">
        <v>0</v>
      </c>
      <c r="H168" s="62">
        <v>0</v>
      </c>
      <c r="I168" s="4" t="s">
        <v>48</v>
      </c>
      <c r="J168" s="5" t="s">
        <v>49</v>
      </c>
      <c r="K168" s="13">
        <v>-194</v>
      </c>
      <c r="L168" s="5" t="s">
        <v>90</v>
      </c>
      <c r="M168" s="7">
        <v>43282</v>
      </c>
      <c r="N168" s="24">
        <v>43344</v>
      </c>
    </row>
    <row r="169" spans="1:15" x14ac:dyDescent="0.3">
      <c r="A169" s="28" t="s">
        <v>601</v>
      </c>
      <c r="B169" s="35" t="s">
        <v>588</v>
      </c>
      <c r="C169" s="35" t="s">
        <v>602</v>
      </c>
      <c r="D169" s="51" t="s">
        <v>603</v>
      </c>
      <c r="E169" s="22">
        <v>200</v>
      </c>
      <c r="F169" s="61" t="s">
        <v>101</v>
      </c>
      <c r="G169" s="70">
        <v>0</v>
      </c>
      <c r="H169" s="62">
        <v>0</v>
      </c>
      <c r="I169" s="4" t="s">
        <v>48</v>
      </c>
      <c r="J169" s="5" t="s">
        <v>62</v>
      </c>
      <c r="K169" s="13">
        <v>30</v>
      </c>
      <c r="L169" s="5" t="s">
        <v>50</v>
      </c>
      <c r="M169" s="1"/>
      <c r="N169" s="23"/>
    </row>
    <row r="170" spans="1:15" x14ac:dyDescent="0.3">
      <c r="A170" s="28" t="s">
        <v>604</v>
      </c>
      <c r="B170" s="35" t="s">
        <v>605</v>
      </c>
      <c r="C170" s="35" t="s">
        <v>606</v>
      </c>
      <c r="D170" s="51" t="s">
        <v>607</v>
      </c>
      <c r="E170" s="22">
        <v>150</v>
      </c>
      <c r="F170" s="61" t="s">
        <v>211</v>
      </c>
      <c r="G170" s="70">
        <v>0</v>
      </c>
      <c r="H170" s="62">
        <v>0</v>
      </c>
      <c r="I170" s="4" t="s">
        <v>48</v>
      </c>
      <c r="J170" s="5" t="s">
        <v>56</v>
      </c>
      <c r="K170" s="13">
        <v>-147</v>
      </c>
      <c r="L170" s="5" t="s">
        <v>50</v>
      </c>
      <c r="M170" s="1"/>
      <c r="N170" s="23"/>
    </row>
    <row r="171" spans="1:15" x14ac:dyDescent="0.3">
      <c r="A171" s="28" t="s">
        <v>608</v>
      </c>
      <c r="B171" s="36" t="s">
        <v>605</v>
      </c>
      <c r="C171" s="36" t="s">
        <v>609</v>
      </c>
      <c r="D171" s="51" t="s">
        <v>610</v>
      </c>
      <c r="E171" s="22">
        <v>138</v>
      </c>
      <c r="F171" s="61" t="s">
        <v>611</v>
      </c>
      <c r="G171" s="70">
        <v>0</v>
      </c>
      <c r="H171" s="62">
        <v>0</v>
      </c>
      <c r="I171" s="4" t="s">
        <v>48</v>
      </c>
      <c r="J171" s="5" t="s">
        <v>56</v>
      </c>
      <c r="K171" s="13">
        <v>30</v>
      </c>
      <c r="L171" s="5" t="s">
        <v>50</v>
      </c>
      <c r="M171" s="1"/>
      <c r="N171" s="23"/>
    </row>
    <row r="172" spans="1:15" x14ac:dyDescent="0.3">
      <c r="A172" s="28" t="s">
        <v>612</v>
      </c>
      <c r="B172" s="36" t="s">
        <v>605</v>
      </c>
      <c r="C172" s="36" t="s">
        <v>613</v>
      </c>
      <c r="D172" s="51" t="s">
        <v>614</v>
      </c>
      <c r="E172" s="22">
        <v>80</v>
      </c>
      <c r="F172" s="61" t="s">
        <v>611</v>
      </c>
      <c r="G172" s="70">
        <v>0</v>
      </c>
      <c r="H172" s="62">
        <v>0</v>
      </c>
      <c r="I172" s="4" t="s">
        <v>48</v>
      </c>
      <c r="J172" s="5" t="s">
        <v>174</v>
      </c>
      <c r="K172" s="13">
        <v>-47</v>
      </c>
      <c r="L172" s="5" t="s">
        <v>50</v>
      </c>
      <c r="M172" s="1"/>
      <c r="N172" s="23"/>
    </row>
    <row r="173" spans="1:15" x14ac:dyDescent="0.3">
      <c r="A173" s="33" t="s">
        <v>615</v>
      </c>
      <c r="B173" s="34" t="s">
        <v>605</v>
      </c>
      <c r="C173" s="34" t="s">
        <v>616</v>
      </c>
      <c r="D173" s="60" t="s">
        <v>525</v>
      </c>
      <c r="E173" s="22">
        <v>100</v>
      </c>
      <c r="F173" s="61" t="s">
        <v>611</v>
      </c>
      <c r="G173" s="70">
        <v>3.5999999999999997E-2</v>
      </c>
      <c r="H173" s="62">
        <v>0.04</v>
      </c>
      <c r="I173" s="4" t="s">
        <v>48</v>
      </c>
      <c r="J173" s="5" t="s">
        <v>62</v>
      </c>
      <c r="K173" s="13">
        <v>30</v>
      </c>
      <c r="L173" s="5" t="s">
        <v>50</v>
      </c>
      <c r="M173" s="1"/>
      <c r="N173" s="23"/>
      <c r="O173" s="6"/>
    </row>
    <row r="174" spans="1:15" x14ac:dyDescent="0.3">
      <c r="A174" s="28" t="s">
        <v>617</v>
      </c>
      <c r="B174" s="35" t="s">
        <v>605</v>
      </c>
      <c r="C174" s="35" t="s">
        <v>82</v>
      </c>
      <c r="D174" s="51" t="s">
        <v>618</v>
      </c>
      <c r="E174" s="22">
        <v>40</v>
      </c>
      <c r="F174" s="61" t="s">
        <v>211</v>
      </c>
      <c r="G174" s="70">
        <v>0.76749999999999996</v>
      </c>
      <c r="H174" s="62">
        <v>0.69220000000000004</v>
      </c>
      <c r="I174" s="4" t="s">
        <v>61</v>
      </c>
      <c r="J174" s="5" t="s">
        <v>62</v>
      </c>
      <c r="K174" s="13">
        <v>30</v>
      </c>
      <c r="L174" s="5" t="s">
        <v>50</v>
      </c>
      <c r="M174" s="1"/>
      <c r="N174" s="23"/>
    </row>
    <row r="175" spans="1:15" ht="22.8" x14ac:dyDescent="0.3">
      <c r="A175" s="28" t="s">
        <v>619</v>
      </c>
      <c r="B175" s="35" t="s">
        <v>620</v>
      </c>
      <c r="C175" s="35" t="s">
        <v>621</v>
      </c>
      <c r="D175" s="51" t="s">
        <v>622</v>
      </c>
      <c r="E175" s="22">
        <v>200</v>
      </c>
      <c r="F175" s="61" t="s">
        <v>623</v>
      </c>
      <c r="G175" s="70">
        <v>0.20100000000000001</v>
      </c>
      <c r="H175" s="62">
        <v>0.51080000000000003</v>
      </c>
      <c r="I175" s="4" t="s">
        <v>61</v>
      </c>
      <c r="J175" s="5" t="s">
        <v>62</v>
      </c>
      <c r="K175" s="13">
        <v>30</v>
      </c>
      <c r="L175" s="5" t="s">
        <v>50</v>
      </c>
      <c r="M175" s="1"/>
      <c r="N175" s="23"/>
    </row>
    <row r="176" spans="1:15" ht="22.8" x14ac:dyDescent="0.3">
      <c r="A176" s="28" t="s">
        <v>624</v>
      </c>
      <c r="B176" s="35" t="s">
        <v>620</v>
      </c>
      <c r="C176" s="35" t="s">
        <v>625</v>
      </c>
      <c r="D176" s="51" t="s">
        <v>626</v>
      </c>
      <c r="E176" s="22">
        <v>150</v>
      </c>
      <c r="F176" s="61" t="s">
        <v>623</v>
      </c>
      <c r="G176" s="70">
        <v>5.9499999999999997E-2</v>
      </c>
      <c r="H176" s="62">
        <v>0.62060000000000004</v>
      </c>
      <c r="I176" s="4" t="s">
        <v>61</v>
      </c>
      <c r="J176" s="5" t="s">
        <v>62</v>
      </c>
      <c r="K176" s="13">
        <v>30</v>
      </c>
      <c r="L176" s="5" t="s">
        <v>50</v>
      </c>
      <c r="M176" s="1"/>
      <c r="N176" s="23"/>
    </row>
    <row r="177" spans="1:14" x14ac:dyDescent="0.3">
      <c r="A177" s="28" t="s">
        <v>627</v>
      </c>
      <c r="B177" s="36" t="s">
        <v>628</v>
      </c>
      <c r="C177" s="36" t="s">
        <v>629</v>
      </c>
      <c r="D177" s="51" t="s">
        <v>630</v>
      </c>
      <c r="E177" s="22">
        <v>200</v>
      </c>
      <c r="F177" s="61" t="s">
        <v>47</v>
      </c>
      <c r="G177" s="66">
        <v>0</v>
      </c>
      <c r="H177" s="62">
        <v>0</v>
      </c>
      <c r="I177" s="4" t="s">
        <v>48</v>
      </c>
      <c r="J177" s="5" t="s">
        <v>56</v>
      </c>
      <c r="K177" s="13">
        <v>14</v>
      </c>
      <c r="L177" s="5" t="s">
        <v>50</v>
      </c>
      <c r="M177" s="1"/>
      <c r="N177" s="23"/>
    </row>
    <row r="202" spans="15:15" x14ac:dyDescent="0.3">
      <c r="O202" s="6"/>
    </row>
    <row r="203" spans="15:15" x14ac:dyDescent="0.3">
      <c r="O203" s="6"/>
    </row>
    <row r="204" spans="15:15" x14ac:dyDescent="0.3">
      <c r="O204" s="6"/>
    </row>
  </sheetData>
  <autoFilter ref="A4:O4" xr:uid="{00000000-0009-0000-0000-000001000000}"/>
  <conditionalFormatting sqref="E5:E177">
    <cfRule type="cellIs" dxfId="0" priority="1" operator="notEqual">
      <formula>D5</formula>
    </cfRule>
  </conditionalFormatting>
  <conditionalFormatting sqref="K5:K177">
    <cfRule type="iconSet" priority="2">
      <iconSet iconSet="3TrafficLights2">
        <cfvo type="percent" val="0"/>
        <cfvo type="num" val="8"/>
        <cfvo type="num" val="15"/>
      </iconSet>
    </cfRule>
  </conditionalFormatting>
  <dataValidations count="2">
    <dataValidation type="list" allowBlank="1" showInputMessage="1" showErrorMessage="1" sqref="L5:L177" xr:uid="{00000000-0002-0000-0100-000000000000}">
      <formula1>$Z$1:$Z$3</formula1>
    </dataValidation>
    <dataValidation type="list" allowBlank="1" showInputMessage="1" showErrorMessage="1" sqref="J5:J177" xr:uid="{00000000-0002-0000-0100-000001000000}">
      <formula1>$Y$1:$Y$4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5"/>
  <sheetViews>
    <sheetView workbookViewId="0">
      <selection activeCell="B2" sqref="B2"/>
    </sheetView>
  </sheetViews>
  <sheetFormatPr baseColWidth="10" defaultColWidth="11.44140625" defaultRowHeight="13.8" x14ac:dyDescent="0.3"/>
  <cols>
    <col min="1" max="1" width="12.6640625" style="14" bestFit="1" customWidth="1"/>
    <col min="2" max="2" width="21.33203125" style="14" bestFit="1" customWidth="1"/>
    <col min="3" max="3" width="20.88671875" style="14" bestFit="1" customWidth="1"/>
    <col min="4" max="4" width="51" style="14" customWidth="1"/>
    <col min="5" max="5" width="11.44140625" style="14"/>
    <col min="6" max="6" width="34" style="14" customWidth="1"/>
    <col min="7" max="7" width="12" style="14" customWidth="1"/>
    <col min="8" max="8" width="13.33203125" style="14" customWidth="1"/>
    <col min="9" max="9" width="15" style="14" customWidth="1"/>
    <col min="10" max="11" width="11.44140625" style="14"/>
    <col min="12" max="12" width="14.6640625" style="14" customWidth="1"/>
    <col min="13" max="13" width="17.5546875" style="14" customWidth="1"/>
    <col min="14" max="14" width="16" style="14" customWidth="1"/>
    <col min="15" max="16384" width="11.44140625" style="14"/>
  </cols>
  <sheetData>
    <row r="2" spans="1:14" x14ac:dyDescent="0.3">
      <c r="A2" s="14" t="s">
        <v>40</v>
      </c>
      <c r="B2" s="15">
        <v>1000</v>
      </c>
    </row>
    <row r="3" spans="1:14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55.2" x14ac:dyDescent="0.3">
      <c r="A4" s="11" t="s">
        <v>8</v>
      </c>
      <c r="B4" s="11" t="s">
        <v>6</v>
      </c>
      <c r="C4" s="11" t="s">
        <v>7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42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</row>
    <row r="5" spans="1:14" x14ac:dyDescent="0.3">
      <c r="A5" s="17" t="s">
        <v>631</v>
      </c>
      <c r="B5" s="17" t="s">
        <v>139</v>
      </c>
      <c r="C5" s="18" t="s">
        <v>632</v>
      </c>
      <c r="D5" s="18" t="s">
        <v>633</v>
      </c>
      <c r="E5" s="19">
        <v>189</v>
      </c>
      <c r="F5" s="18" t="s">
        <v>634</v>
      </c>
      <c r="G5" s="20">
        <v>0.98499999999999999</v>
      </c>
      <c r="H5" s="21">
        <v>1</v>
      </c>
      <c r="I5" s="18" t="s">
        <v>61</v>
      </c>
    </row>
    <row r="6" spans="1:14" x14ac:dyDescent="0.3">
      <c r="A6" s="17" t="s">
        <v>635</v>
      </c>
      <c r="B6" s="17" t="s">
        <v>139</v>
      </c>
      <c r="C6" s="18" t="s">
        <v>636</v>
      </c>
      <c r="D6" s="18" t="s">
        <v>637</v>
      </c>
      <c r="E6" s="19">
        <v>200</v>
      </c>
      <c r="F6" s="18" t="s">
        <v>638</v>
      </c>
      <c r="G6" s="20">
        <v>0.86519999999999997</v>
      </c>
      <c r="H6" s="21">
        <v>1</v>
      </c>
      <c r="I6" s="18" t="s">
        <v>61</v>
      </c>
    </row>
    <row r="7" spans="1:14" x14ac:dyDescent="0.3">
      <c r="A7" s="17" t="s">
        <v>639</v>
      </c>
      <c r="B7" s="17" t="s">
        <v>139</v>
      </c>
      <c r="C7" s="18" t="s">
        <v>640</v>
      </c>
      <c r="D7" s="18" t="s">
        <v>641</v>
      </c>
      <c r="E7" s="19">
        <v>212</v>
      </c>
      <c r="F7" s="18" t="s">
        <v>642</v>
      </c>
      <c r="G7" s="20">
        <v>1</v>
      </c>
      <c r="H7" s="21">
        <v>1</v>
      </c>
      <c r="I7" s="18" t="s">
        <v>132</v>
      </c>
    </row>
    <row r="8" spans="1:14" x14ac:dyDescent="0.3">
      <c r="A8" s="17" t="s">
        <v>643</v>
      </c>
      <c r="B8" s="17" t="s">
        <v>259</v>
      </c>
      <c r="C8" s="18" t="s">
        <v>644</v>
      </c>
      <c r="D8" s="18" t="s">
        <v>645</v>
      </c>
      <c r="E8" s="19">
        <v>96</v>
      </c>
      <c r="F8" s="18" t="s">
        <v>646</v>
      </c>
      <c r="G8" s="20">
        <v>1</v>
      </c>
      <c r="H8" s="21">
        <v>1</v>
      </c>
      <c r="I8" s="18" t="s">
        <v>102</v>
      </c>
    </row>
    <row r="9" spans="1:14" x14ac:dyDescent="0.3">
      <c r="A9" s="17" t="s">
        <v>647</v>
      </c>
      <c r="B9" s="17" t="s">
        <v>319</v>
      </c>
      <c r="C9" s="18" t="s">
        <v>648</v>
      </c>
      <c r="D9" s="18" t="s">
        <v>649</v>
      </c>
      <c r="E9" s="19">
        <v>117</v>
      </c>
      <c r="F9" s="18" t="s">
        <v>650</v>
      </c>
      <c r="G9" s="20">
        <v>0.4042</v>
      </c>
      <c r="H9" s="21">
        <v>0.44209999999999999</v>
      </c>
      <c r="I9" s="18" t="s">
        <v>61</v>
      </c>
    </row>
    <row r="10" spans="1:14" x14ac:dyDescent="0.3">
      <c r="A10" s="17" t="s">
        <v>651</v>
      </c>
      <c r="B10" s="17" t="s">
        <v>319</v>
      </c>
      <c r="C10" s="18" t="s">
        <v>652</v>
      </c>
      <c r="D10" s="18" t="s">
        <v>653</v>
      </c>
      <c r="E10" s="19">
        <v>100</v>
      </c>
      <c r="F10" s="18" t="s">
        <v>650</v>
      </c>
      <c r="G10" s="20">
        <v>0.95820000000000005</v>
      </c>
      <c r="H10" s="21">
        <v>1</v>
      </c>
      <c r="I10" s="18" t="s">
        <v>61</v>
      </c>
    </row>
    <row r="11" spans="1:14" x14ac:dyDescent="0.3">
      <c r="A11" s="17" t="s">
        <v>654</v>
      </c>
      <c r="B11" s="17" t="s">
        <v>329</v>
      </c>
      <c r="C11" s="18" t="s">
        <v>655</v>
      </c>
      <c r="D11" s="18" t="s">
        <v>656</v>
      </c>
      <c r="E11" s="19">
        <v>229</v>
      </c>
      <c r="F11" s="18" t="s">
        <v>657</v>
      </c>
      <c r="G11" s="20">
        <v>0.90980000000000005</v>
      </c>
      <c r="H11" s="21">
        <v>1</v>
      </c>
      <c r="I11" s="18" t="s">
        <v>61</v>
      </c>
    </row>
    <row r="12" spans="1:14" x14ac:dyDescent="0.3">
      <c r="A12" s="17" t="s">
        <v>658</v>
      </c>
      <c r="B12" s="17" t="s">
        <v>355</v>
      </c>
      <c r="C12" s="18" t="s">
        <v>659</v>
      </c>
      <c r="D12" s="18" t="s">
        <v>158</v>
      </c>
      <c r="E12" s="19">
        <v>150</v>
      </c>
      <c r="F12" s="18" t="s">
        <v>660</v>
      </c>
      <c r="G12" s="20">
        <v>1</v>
      </c>
      <c r="H12" s="21">
        <v>1</v>
      </c>
      <c r="I12" s="18" t="s">
        <v>132</v>
      </c>
    </row>
    <row r="13" spans="1:14" x14ac:dyDescent="0.3">
      <c r="A13" s="17" t="s">
        <v>661</v>
      </c>
      <c r="B13" s="17" t="s">
        <v>355</v>
      </c>
      <c r="C13" s="18" t="s">
        <v>659</v>
      </c>
      <c r="D13" s="18" t="s">
        <v>662</v>
      </c>
      <c r="E13" s="19">
        <v>125</v>
      </c>
      <c r="F13" s="18" t="s">
        <v>660</v>
      </c>
      <c r="G13" s="20">
        <v>1</v>
      </c>
      <c r="H13" s="21">
        <v>1</v>
      </c>
      <c r="I13" s="18" t="s">
        <v>132</v>
      </c>
    </row>
    <row r="14" spans="1:14" x14ac:dyDescent="0.3">
      <c r="A14" s="17" t="s">
        <v>663</v>
      </c>
      <c r="B14" s="17" t="s">
        <v>355</v>
      </c>
      <c r="C14" s="18" t="s">
        <v>664</v>
      </c>
      <c r="D14" s="18" t="s">
        <v>665</v>
      </c>
      <c r="E14" s="19">
        <v>100</v>
      </c>
      <c r="F14" s="18" t="s">
        <v>666</v>
      </c>
      <c r="G14" s="20">
        <v>1</v>
      </c>
      <c r="H14" s="21">
        <v>1</v>
      </c>
      <c r="I14" s="18" t="s">
        <v>132</v>
      </c>
    </row>
    <row r="15" spans="1:14" x14ac:dyDescent="0.3">
      <c r="A15" s="17" t="s">
        <v>667</v>
      </c>
      <c r="B15" s="17" t="s">
        <v>495</v>
      </c>
      <c r="C15" s="18" t="s">
        <v>668</v>
      </c>
      <c r="D15" s="18" t="s">
        <v>669</v>
      </c>
      <c r="E15" s="19">
        <v>220</v>
      </c>
      <c r="F15" s="18" t="s">
        <v>660</v>
      </c>
      <c r="G15" s="20">
        <v>1</v>
      </c>
      <c r="H15" s="21">
        <v>1</v>
      </c>
      <c r="I15" s="18" t="s">
        <v>132</v>
      </c>
    </row>
    <row r="16" spans="1:14" x14ac:dyDescent="0.3">
      <c r="A16" s="17" t="s">
        <v>670</v>
      </c>
      <c r="B16" s="17" t="s">
        <v>495</v>
      </c>
      <c r="C16" s="18" t="s">
        <v>671</v>
      </c>
      <c r="D16" s="18" t="s">
        <v>525</v>
      </c>
      <c r="E16" s="19">
        <v>200</v>
      </c>
      <c r="F16" s="18" t="s">
        <v>672</v>
      </c>
      <c r="G16" s="20">
        <v>1</v>
      </c>
      <c r="H16" s="21">
        <v>1</v>
      </c>
      <c r="I16" s="18" t="s">
        <v>132</v>
      </c>
    </row>
    <row r="17" spans="1:9" x14ac:dyDescent="0.3">
      <c r="A17" s="17" t="s">
        <v>673</v>
      </c>
      <c r="B17" s="17" t="s">
        <v>533</v>
      </c>
      <c r="C17" s="18" t="s">
        <v>674</v>
      </c>
      <c r="D17" s="18" t="s">
        <v>675</v>
      </c>
      <c r="E17" s="19">
        <v>100</v>
      </c>
      <c r="F17" s="18" t="s">
        <v>676</v>
      </c>
      <c r="G17" s="20">
        <v>0.99780000000000002</v>
      </c>
      <c r="H17" s="21">
        <v>0.99160000000000004</v>
      </c>
      <c r="I17" s="18" t="s">
        <v>61</v>
      </c>
    </row>
    <row r="18" spans="1:9" x14ac:dyDescent="0.3">
      <c r="A18" s="17" t="s">
        <v>677</v>
      </c>
      <c r="B18" s="17" t="s">
        <v>533</v>
      </c>
      <c r="C18" s="18" t="s">
        <v>678</v>
      </c>
      <c r="D18" s="18" t="s">
        <v>679</v>
      </c>
      <c r="E18" s="19">
        <v>240</v>
      </c>
      <c r="F18" s="18" t="s">
        <v>676</v>
      </c>
      <c r="G18" s="20">
        <v>0.9647</v>
      </c>
      <c r="H18" s="21">
        <v>1</v>
      </c>
      <c r="I18" s="18" t="s">
        <v>61</v>
      </c>
    </row>
    <row r="19" spans="1:9" x14ac:dyDescent="0.3">
      <c r="A19" s="17" t="s">
        <v>680</v>
      </c>
      <c r="B19" s="17" t="s">
        <v>533</v>
      </c>
      <c r="C19" s="18" t="s">
        <v>681</v>
      </c>
      <c r="D19" s="18" t="s">
        <v>682</v>
      </c>
      <c r="E19" s="19">
        <v>300</v>
      </c>
      <c r="F19" s="18" t="s">
        <v>676</v>
      </c>
      <c r="G19" s="20">
        <v>0.97929999999999995</v>
      </c>
      <c r="H19" s="21">
        <v>1</v>
      </c>
      <c r="I19" s="18" t="s">
        <v>61</v>
      </c>
    </row>
    <row r="20" spans="1:9" x14ac:dyDescent="0.3">
      <c r="A20" s="17" t="s">
        <v>683</v>
      </c>
      <c r="B20" s="17" t="s">
        <v>533</v>
      </c>
      <c r="C20" s="18" t="s">
        <v>684</v>
      </c>
      <c r="D20" s="18" t="s">
        <v>685</v>
      </c>
      <c r="E20" s="19">
        <v>160</v>
      </c>
      <c r="F20" s="18" t="s">
        <v>686</v>
      </c>
      <c r="G20" s="20">
        <v>0.18759999999999999</v>
      </c>
      <c r="H20" s="21">
        <v>1</v>
      </c>
      <c r="I20" s="18" t="s">
        <v>48</v>
      </c>
    </row>
    <row r="21" spans="1:9" x14ac:dyDescent="0.3">
      <c r="A21" s="17" t="s">
        <v>687</v>
      </c>
      <c r="B21" s="17" t="s">
        <v>533</v>
      </c>
      <c r="C21" s="18" t="s">
        <v>688</v>
      </c>
      <c r="D21" s="18" t="s">
        <v>689</v>
      </c>
      <c r="E21" s="19">
        <v>250</v>
      </c>
      <c r="F21" s="18" t="s">
        <v>690</v>
      </c>
      <c r="G21" s="20">
        <v>0.91979999999999995</v>
      </c>
      <c r="H21" s="21">
        <v>1</v>
      </c>
      <c r="I21" s="18" t="s">
        <v>61</v>
      </c>
    </row>
    <row r="22" spans="1:9" x14ac:dyDescent="0.3">
      <c r="A22" s="17" t="s">
        <v>691</v>
      </c>
      <c r="B22" s="17" t="s">
        <v>533</v>
      </c>
      <c r="C22" s="18" t="s">
        <v>692</v>
      </c>
      <c r="D22" s="18" t="s">
        <v>693</v>
      </c>
      <c r="E22" s="19">
        <v>200</v>
      </c>
      <c r="F22" s="18" t="s">
        <v>694</v>
      </c>
      <c r="G22" s="20">
        <v>0.91139999999999999</v>
      </c>
      <c r="H22" s="21">
        <v>1</v>
      </c>
      <c r="I22" s="18" t="s">
        <v>61</v>
      </c>
    </row>
    <row r="23" spans="1:9" x14ac:dyDescent="0.3">
      <c r="A23" s="17" t="s">
        <v>695</v>
      </c>
      <c r="B23" s="17" t="s">
        <v>533</v>
      </c>
      <c r="C23" s="18" t="s">
        <v>69</v>
      </c>
      <c r="D23" s="18" t="s">
        <v>696</v>
      </c>
      <c r="E23" s="19">
        <v>100</v>
      </c>
      <c r="F23" s="18" t="s">
        <v>676</v>
      </c>
      <c r="G23" s="20">
        <v>0.81359999999999999</v>
      </c>
      <c r="H23" s="21">
        <v>1</v>
      </c>
      <c r="I23" s="18" t="s">
        <v>61</v>
      </c>
    </row>
    <row r="24" spans="1:9" x14ac:dyDescent="0.3">
      <c r="A24" s="17" t="s">
        <v>697</v>
      </c>
      <c r="B24" s="17" t="s">
        <v>533</v>
      </c>
      <c r="C24" s="18" t="s">
        <v>698</v>
      </c>
      <c r="D24" s="18" t="s">
        <v>699</v>
      </c>
      <c r="E24" s="19">
        <v>100</v>
      </c>
      <c r="F24" s="18" t="s">
        <v>694</v>
      </c>
      <c r="G24" s="20">
        <v>1</v>
      </c>
      <c r="H24" s="21">
        <v>1</v>
      </c>
      <c r="I24" s="18" t="s">
        <v>102</v>
      </c>
    </row>
    <row r="25" spans="1:9" x14ac:dyDescent="0.3">
      <c r="A25" s="17" t="s">
        <v>700</v>
      </c>
      <c r="B25" s="17" t="s">
        <v>533</v>
      </c>
      <c r="C25" s="18" t="s">
        <v>701</v>
      </c>
      <c r="D25" s="18" t="s">
        <v>702</v>
      </c>
      <c r="E25" s="19">
        <v>240</v>
      </c>
      <c r="F25" s="18" t="s">
        <v>694</v>
      </c>
      <c r="G25" s="20">
        <v>0.73550000000000004</v>
      </c>
      <c r="H25" s="21">
        <v>0.95750000000000002</v>
      </c>
      <c r="I25" s="18" t="s">
        <v>61</v>
      </c>
    </row>
    <row r="26" spans="1:9" x14ac:dyDescent="0.3">
      <c r="A26" s="17" t="s">
        <v>703</v>
      </c>
      <c r="B26" s="17" t="s">
        <v>533</v>
      </c>
      <c r="C26" s="18" t="s">
        <v>704</v>
      </c>
      <c r="D26" s="18" t="s">
        <v>705</v>
      </c>
      <c r="E26" s="19">
        <v>300</v>
      </c>
      <c r="F26" s="18" t="s">
        <v>706</v>
      </c>
      <c r="G26" s="20">
        <v>0.82199999999999995</v>
      </c>
      <c r="H26" s="21">
        <v>0.9677</v>
      </c>
      <c r="I26" s="18" t="s">
        <v>61</v>
      </c>
    </row>
    <row r="27" spans="1:9" x14ac:dyDescent="0.3">
      <c r="A27" s="17" t="s">
        <v>707</v>
      </c>
      <c r="B27" s="17" t="s">
        <v>548</v>
      </c>
      <c r="C27" s="18" t="s">
        <v>708</v>
      </c>
      <c r="D27" s="18" t="s">
        <v>709</v>
      </c>
      <c r="E27" s="19">
        <v>80</v>
      </c>
      <c r="F27" s="18" t="s">
        <v>710</v>
      </c>
      <c r="G27" s="20">
        <v>0.99950000000000006</v>
      </c>
      <c r="H27" s="21">
        <v>1</v>
      </c>
      <c r="I27" s="18" t="s">
        <v>61</v>
      </c>
    </row>
    <row r="28" spans="1:9" x14ac:dyDescent="0.3">
      <c r="A28" s="17" t="s">
        <v>711</v>
      </c>
      <c r="B28" s="17" t="s">
        <v>548</v>
      </c>
      <c r="C28" s="18" t="s">
        <v>698</v>
      </c>
      <c r="D28" s="18" t="s">
        <v>712</v>
      </c>
      <c r="E28" s="19">
        <v>170</v>
      </c>
      <c r="F28" s="18" t="s">
        <v>710</v>
      </c>
      <c r="G28" s="20">
        <v>1</v>
      </c>
      <c r="H28" s="21">
        <v>1</v>
      </c>
      <c r="I28" s="18" t="s">
        <v>61</v>
      </c>
    </row>
    <row r="29" spans="1:9" x14ac:dyDescent="0.3">
      <c r="A29" s="17" t="s">
        <v>713</v>
      </c>
      <c r="B29" s="17" t="s">
        <v>588</v>
      </c>
      <c r="C29" s="18" t="s">
        <v>714</v>
      </c>
      <c r="D29" s="18" t="s">
        <v>715</v>
      </c>
      <c r="E29" s="19">
        <v>200</v>
      </c>
      <c r="F29" s="18" t="s">
        <v>716</v>
      </c>
      <c r="G29" s="20">
        <v>0.97599999999999998</v>
      </c>
      <c r="H29" s="21">
        <v>1</v>
      </c>
      <c r="I29" s="18" t="s">
        <v>61</v>
      </c>
    </row>
    <row r="30" spans="1:9" x14ac:dyDescent="0.3">
      <c r="A30" s="17" t="s">
        <v>717</v>
      </c>
      <c r="B30" s="17" t="s">
        <v>588</v>
      </c>
      <c r="C30" s="18" t="s">
        <v>718</v>
      </c>
      <c r="D30" s="18" t="s">
        <v>719</v>
      </c>
      <c r="E30" s="19">
        <v>300</v>
      </c>
      <c r="F30" s="18" t="s">
        <v>720</v>
      </c>
      <c r="G30" s="20">
        <v>1</v>
      </c>
      <c r="H30" s="21">
        <v>1</v>
      </c>
      <c r="I30" s="18" t="s">
        <v>61</v>
      </c>
    </row>
    <row r="31" spans="1:9" x14ac:dyDescent="0.3">
      <c r="A31" s="17" t="s">
        <v>721</v>
      </c>
      <c r="B31" s="17" t="s">
        <v>620</v>
      </c>
      <c r="C31" s="18" t="s">
        <v>722</v>
      </c>
      <c r="D31" s="18" t="s">
        <v>723</v>
      </c>
      <c r="E31" s="19">
        <v>65</v>
      </c>
      <c r="F31" s="18" t="s">
        <v>724</v>
      </c>
      <c r="G31" s="20">
        <v>1</v>
      </c>
      <c r="H31" s="21">
        <v>1</v>
      </c>
      <c r="I31" s="18" t="s">
        <v>102</v>
      </c>
    </row>
    <row r="32" spans="1:9" x14ac:dyDescent="0.3">
      <c r="A32" s="17" t="s">
        <v>725</v>
      </c>
      <c r="B32" s="17" t="s">
        <v>620</v>
      </c>
      <c r="C32" s="18" t="s">
        <v>726</v>
      </c>
      <c r="D32" s="18" t="s">
        <v>727</v>
      </c>
      <c r="E32" s="19">
        <v>180</v>
      </c>
      <c r="F32" s="18" t="s">
        <v>710</v>
      </c>
      <c r="G32" s="20">
        <v>1</v>
      </c>
      <c r="H32" s="21">
        <v>1</v>
      </c>
      <c r="I32" s="18" t="s">
        <v>61</v>
      </c>
    </row>
    <row r="33" spans="1:9" x14ac:dyDescent="0.3">
      <c r="A33" s="17" t="s">
        <v>728</v>
      </c>
      <c r="B33" s="17" t="s">
        <v>620</v>
      </c>
      <c r="C33" s="18" t="s">
        <v>109</v>
      </c>
      <c r="D33" s="18" t="s">
        <v>729</v>
      </c>
      <c r="E33" s="19">
        <v>300</v>
      </c>
      <c r="F33" s="18" t="s">
        <v>730</v>
      </c>
      <c r="G33" s="20">
        <v>1</v>
      </c>
      <c r="H33" s="21">
        <v>1</v>
      </c>
      <c r="I33" s="18" t="s">
        <v>102</v>
      </c>
    </row>
    <row r="34" spans="1:9" x14ac:dyDescent="0.3">
      <c r="A34" s="17" t="s">
        <v>731</v>
      </c>
      <c r="B34" s="17" t="s">
        <v>620</v>
      </c>
      <c r="C34" s="18" t="s">
        <v>732</v>
      </c>
      <c r="D34" s="18" t="s">
        <v>733</v>
      </c>
      <c r="E34" s="19">
        <v>300</v>
      </c>
      <c r="F34" s="18" t="s">
        <v>730</v>
      </c>
      <c r="G34" s="20">
        <v>1</v>
      </c>
      <c r="H34" s="21">
        <v>1</v>
      </c>
      <c r="I34" s="18" t="s">
        <v>102</v>
      </c>
    </row>
    <row r="35" spans="1:9" x14ac:dyDescent="0.3">
      <c r="A35" s="17" t="s">
        <v>734</v>
      </c>
      <c r="B35" s="17" t="s">
        <v>620</v>
      </c>
      <c r="C35" s="18" t="s">
        <v>735</v>
      </c>
      <c r="D35" s="18" t="s">
        <v>736</v>
      </c>
      <c r="E35" s="19">
        <v>145</v>
      </c>
      <c r="F35" s="18" t="s">
        <v>650</v>
      </c>
      <c r="G35" s="20">
        <v>1</v>
      </c>
      <c r="H35" s="21">
        <v>1</v>
      </c>
      <c r="I35" s="18" t="s">
        <v>102</v>
      </c>
    </row>
  </sheetData>
  <autoFilter ref="A4:N4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0BD7A9-CD84-4631-98F6-D342BC25902D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B5E780A1-3446-4786-9AD1-265E5655E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8ABFB1-257A-47C7-B167-EBD000F98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PÚBLICOS</vt:lpstr>
      <vt:lpstr>PRIVADOS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Lenin Alejandro Rodriguez Cruz</dc:creator>
  <cp:keywords/>
  <dc:description/>
  <cp:lastModifiedBy>Sergio Alfonso Duran Perez</cp:lastModifiedBy>
  <cp:revision/>
  <dcterms:created xsi:type="dcterms:W3CDTF">2018-05-15T17:15:24Z</dcterms:created>
  <dcterms:modified xsi:type="dcterms:W3CDTF">2024-07-20T03:52:16Z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1642100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