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liliansanabriaabdala/Desktop/MVCT/MVCT 2025/PROCESOS LILIAN/GESTION A LA POLITICA DE VIVIENDA/JUNIO/"/>
    </mc:Choice>
  </mc:AlternateContent>
  <xr:revisionPtr revIDLastSave="0" documentId="8_{5AAECBF9-C0DD-D145-A6AB-D91C25731B53}" xr6:coauthVersionLast="47" xr6:coauthVersionMax="47" xr10:uidLastSave="{00000000-0000-0000-0000-000000000000}"/>
  <bookViews>
    <workbookView xWindow="0" yWindow="500" windowWidth="20740" windowHeight="11760" xr2:uid="{00000000-000D-0000-FFFF-FFFF00000000}"/>
  </bookViews>
  <sheets>
    <sheet name="00. Índice" sheetId="8" r:id="rId1"/>
    <sheet name="01. Estructura General" sheetId="3" r:id="rId2"/>
    <sheet name="02. Registro" sheetId="4" r:id="rId3"/>
    <sheet name="03. Cálculo" sheetId="6" state="hidden" r:id="rId4"/>
    <sheet name="Listas" sheetId="7" state="hidden" r:id="rId5"/>
    <sheet name="04. Ponderación" sheetId="5" state="hidden" r:id="rId6"/>
  </sheets>
  <definedNames>
    <definedName name="_Hlk196837606" localSheetId="2">'02. Registro'!$J$3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7" i="6" l="1"/>
  <c r="D7" i="6"/>
  <c r="E7" i="6"/>
  <c r="F7" i="6"/>
  <c r="G7" i="6"/>
  <c r="B7" i="6"/>
  <c r="A14" i="4"/>
  <c r="A7" i="6" s="1"/>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EJ7" i="6"/>
  <c r="EK7" i="6"/>
  <c r="EL7" i="6"/>
  <c r="EM7" i="6"/>
  <c r="EN7" i="6"/>
  <c r="EO7" i="6"/>
  <c r="EP7" i="6"/>
  <c r="EQ7" i="6"/>
  <c r="EU7" i="6"/>
  <c r="EV7" i="6"/>
  <c r="EW7" i="6"/>
  <c r="EX7" i="6"/>
  <c r="EY7" i="6"/>
  <c r="EZ7" i="6"/>
  <c r="FA7" i="6"/>
  <c r="FB7" i="6"/>
  <c r="ET7" i="6"/>
  <c r="DI7" i="6"/>
  <c r="DJ7" i="6"/>
  <c r="DK7" i="6"/>
  <c r="DL7" i="6"/>
  <c r="DM7" i="6"/>
  <c r="DN7" i="6"/>
  <c r="DO7" i="6"/>
  <c r="DP7" i="6"/>
  <c r="DQ7" i="6"/>
  <c r="DR7" i="6"/>
  <c r="DS7" i="6"/>
  <c r="DU7" i="6"/>
  <c r="DV7" i="6"/>
  <c r="DW7" i="6"/>
  <c r="DX7" i="6"/>
  <c r="DY7" i="6"/>
  <c r="DZ7" i="6"/>
  <c r="EA7" i="6"/>
  <c r="EB7" i="6"/>
  <c r="EC7" i="6"/>
  <c r="ED7" i="6"/>
  <c r="EE7" i="6"/>
  <c r="EF7" i="6"/>
  <c r="EG7" i="6"/>
  <c r="EH7" i="6"/>
  <c r="EI7" i="6"/>
  <c r="DH7" i="6"/>
  <c r="BY7" i="6"/>
  <c r="BZ7" i="6"/>
  <c r="CA7" i="6"/>
  <c r="CB7" i="6"/>
  <c r="CC7" i="6"/>
  <c r="CD7" i="6"/>
  <c r="CE7" i="6"/>
  <c r="CF7" i="6"/>
  <c r="CG7" i="6"/>
  <c r="CH7" i="6"/>
  <c r="CI7" i="6"/>
  <c r="CJ7" i="6"/>
  <c r="CK7" i="6"/>
  <c r="CL7" i="6"/>
  <c r="CM7" i="6"/>
  <c r="BX7" i="6"/>
  <c r="BT7" i="6"/>
  <c r="BU7" i="6"/>
  <c r="BV7" i="6"/>
  <c r="BS7" i="6"/>
  <c r="BR7" i="6"/>
  <c r="BK7" i="6"/>
  <c r="BL7" i="6"/>
  <c r="BM7" i="6"/>
  <c r="BN7" i="6"/>
  <c r="BO7" i="6"/>
  <c r="BP7" i="6"/>
  <c r="BB7" i="6"/>
  <c r="BC7" i="6"/>
  <c r="BD7" i="6"/>
  <c r="BE7" i="6"/>
  <c r="BF7" i="6"/>
  <c r="BG7" i="6"/>
  <c r="BH7" i="6"/>
  <c r="BI7" i="6"/>
  <c r="BJ7" i="6"/>
  <c r="BA7" i="6"/>
  <c r="AK7" i="6"/>
  <c r="AL7" i="6"/>
  <c r="AM7" i="6"/>
  <c r="AN7" i="6"/>
  <c r="AO7" i="6"/>
  <c r="AP7" i="6"/>
  <c r="AQ7" i="6"/>
  <c r="AR7" i="6"/>
  <c r="AS7" i="6"/>
  <c r="AT7" i="6"/>
  <c r="AU7" i="6"/>
  <c r="AV7" i="6"/>
  <c r="AW7" i="6"/>
  <c r="AX7" i="6"/>
  <c r="AY7" i="6"/>
  <c r="I7" i="6"/>
  <c r="J7" i="6"/>
  <c r="K7" i="6"/>
  <c r="L7" i="6"/>
  <c r="M7" i="6"/>
  <c r="N7" i="6"/>
  <c r="O7" i="6"/>
  <c r="P7" i="6"/>
  <c r="Q7" i="6"/>
  <c r="R7" i="6"/>
  <c r="S7" i="6"/>
  <c r="T7" i="6"/>
  <c r="U7" i="6"/>
  <c r="V7" i="6"/>
  <c r="W7" i="6"/>
  <c r="X7" i="6"/>
  <c r="Y7" i="6"/>
  <c r="Z7" i="6"/>
  <c r="AA7" i="6"/>
  <c r="AB7" i="6"/>
  <c r="AC7" i="6"/>
  <c r="AD7" i="6"/>
  <c r="AE7" i="6"/>
  <c r="AF7" i="6"/>
  <c r="AG7" i="6"/>
  <c r="AH7" i="6"/>
  <c r="AI7" i="6"/>
  <c r="H7" i="6"/>
  <c r="H4" i="5"/>
  <c r="DT7" i="6" l="1"/>
  <c r="FJ7" i="6" s="1"/>
  <c r="AJ7" i="6"/>
  <c r="FG7" i="6" s="1"/>
  <c r="ES7" i="6"/>
  <c r="FK7" i="6" s="1"/>
  <c r="AZ7" i="6"/>
  <c r="BQ7" i="6" s="1"/>
  <c r="FC7" i="6"/>
  <c r="FL7" i="6" s="1"/>
  <c r="BW7" i="6"/>
  <c r="DG7" i="6" s="1"/>
  <c r="FI7" i="6" s="1"/>
  <c r="FE7" i="6" l="1"/>
  <c r="FH7" i="6"/>
</calcChain>
</file>

<file path=xl/sharedStrings.xml><?xml version="1.0" encoding="utf-8"?>
<sst xmlns="http://schemas.openxmlformats.org/spreadsheetml/2006/main" count="713" uniqueCount="348">
  <si>
    <t>Objetivo:</t>
  </si>
  <si>
    <t xml:space="preserve">Este instrumento tiene como objeto la captación y sistematización de las fortalezas y debilidades de las organizaciones comunitarias que implementan el SFVISR bajo el esquema de autogestión por construcción delegada, en el marco de la política de vivienda social rural, para analizar las condiciones de estas organizaciones y orientar la Estrategia Integral de Acompañamiento (EIA). </t>
  </si>
  <si>
    <t>FASE</t>
  </si>
  <si>
    <t>DESCRIPCIÓN</t>
  </si>
  <si>
    <t>VARIABLES</t>
  </si>
  <si>
    <t>FUENTE</t>
  </si>
  <si>
    <t>MOMENTO DE CAPTURA DE LA INFORMACIÓN</t>
  </si>
  <si>
    <t>01. Estructura General</t>
  </si>
  <si>
    <t>Este capítulo busca mostrar la estructura general de la encuesta dirigida a las organizaciones sociales y contiene las dimensiones más relevantes que deben ser evaluadas al interior de cada una de las organizaciones, con el fin de identificar sus capacidades, fortalezas, debilidades, y cualidades en general que al final demuestren las debilidades que deben ser atendidas por la Estrategia de 
Es importante señalar que la variable "00. Información General" corresponde a los datos básicos de la organización para su identificación y localización, mientras que las variables 01 a la 06, corresponde a las dimensiones a identificar.</t>
  </si>
  <si>
    <t>00. Información General</t>
  </si>
  <si>
    <t>SAE-DVR</t>
  </si>
  <si>
    <t>Este instrumento se implementará en 2 momentos: 
1.Previo a la implementación de la EIA y;
2. Posterior a la implementación.</t>
  </si>
  <si>
    <t>01. Financiera</t>
  </si>
  <si>
    <t>02. Hábitat y Territorio</t>
  </si>
  <si>
    <t>03.  Administrativa</t>
  </si>
  <si>
    <t>04. Organizacional</t>
  </si>
  <si>
    <t>05. Técnica</t>
  </si>
  <si>
    <t>06. Fortalecimiento de la economía local</t>
  </si>
  <si>
    <t>02. Registro de la Información</t>
  </si>
  <si>
    <t>En esta hoja, se realizará el registro de la infromación que cada una de las organizaciones responda así como la sistematización de esta esta información para posteriormente realizar un cálculo de las debilidades y fortalezas de cada una de estas organizaciones.</t>
  </si>
  <si>
    <t>Corresponden a cada una de las preguntas por cada dimensión.</t>
  </si>
  <si>
    <t>Organización (implementación del instrumento)</t>
  </si>
  <si>
    <t>3. Cálculo</t>
  </si>
  <si>
    <t>Una vez realizado el registo de la información suministrada por la organización, en esta hoja se calculará el nivel de las fortalezas y debilidades para cada una de las dimensiones definidas anteriirmente.
Esta hoja está formulada con base a la ponderación realizada en la hoja "04. Ponderación", y adicionalmente, permite ver las debilidades o fortalezas en cada una de las dimensiones de manera visual, utilizando gráficos radiales.</t>
  </si>
  <si>
    <t>4. Ponderación</t>
  </si>
  <si>
    <t>Corresponde a la distribución cuantitativa para cada una de las respuestas, en donde se establece el valor máximo o mínimo que una pregunta puede obtener al interior de cada dimensión.
Adicionalmente, cada dimensión fue homogeneamente con el fin de no sesgar el alcance de cada dimensión.</t>
  </si>
  <si>
    <t>01. ESTRUCTURA GENERAL DE LA MATRIZ PARA LA RECOPILACIÓN DE INFORMACIÓN</t>
  </si>
  <si>
    <t>Dimensión</t>
  </si>
  <si>
    <t>Capacidades/Criterios</t>
  </si>
  <si>
    <t>Categorías</t>
  </si>
  <si>
    <t>Nombre de de la organización</t>
  </si>
  <si>
    <t>Representante Legal</t>
  </si>
  <si>
    <t>Año Fundación/ creación</t>
  </si>
  <si>
    <t>Municipios</t>
  </si>
  <si>
    <t>Departamentos</t>
  </si>
  <si>
    <t>N° de personas de la Organización</t>
  </si>
  <si>
    <t>Principales fuentes de financiación de la organización</t>
  </si>
  <si>
    <t>Recursos Propios</t>
  </si>
  <si>
    <t>Colectas Comunitarias</t>
  </si>
  <si>
    <t>Ventas de Productos</t>
  </si>
  <si>
    <t>Donaciones</t>
  </si>
  <si>
    <t>contratos y gestión de proyectos</t>
  </si>
  <si>
    <t>Aportes en especie</t>
  </si>
  <si>
    <t>Programas públicos</t>
  </si>
  <si>
    <t>Créditos / Productos Financieros</t>
  </si>
  <si>
    <t>No tienen recursos</t>
  </si>
  <si>
    <t>Cuenta con recursos mensuales para la gestión y funcionamiento de la organización</t>
  </si>
  <si>
    <t>Menos de 1 SMLMV (menos $ 1.423.500)</t>
  </si>
  <si>
    <t>Entre 1 y 2 SMLMV</t>
  </si>
  <si>
    <t>Entre 2 y 3 SMLMV</t>
  </si>
  <si>
    <t>Entre 3 y 6 SMLMV</t>
  </si>
  <si>
    <t>Más de 6 SMLMV</t>
  </si>
  <si>
    <t>No cuenta con recursos para su gestión</t>
  </si>
  <si>
    <t>La Organización ha experimentado barreras para acceder a créditos u otros instrumentos de financiación.(Considerar preguntar qué tipo de crédito)</t>
  </si>
  <si>
    <t>Si</t>
  </si>
  <si>
    <t>Razones</t>
  </si>
  <si>
    <t>No contar con documentos que soporten la propiedad de un predio</t>
  </si>
  <si>
    <t>Informalidad laboral</t>
  </si>
  <si>
    <t>Costos elevados de transacción del trámite</t>
  </si>
  <si>
    <t>Historial crediticio</t>
  </si>
  <si>
    <t>Deudas con otras entidades financieras</t>
  </si>
  <si>
    <t>Ausencia de personería jurídida (a nivel de la organización)</t>
  </si>
  <si>
    <t>Otro, cual</t>
  </si>
  <si>
    <t>No</t>
  </si>
  <si>
    <t>La organización tiene experiencia en la implementación de proyectos de vivienda</t>
  </si>
  <si>
    <t>vivienda nueva</t>
  </si>
  <si>
    <t>No. De soluciones habitacionales</t>
  </si>
  <si>
    <t>mejoramientos</t>
  </si>
  <si>
    <t>Conoce la política publica de vivienda rural? (Resoluciones 0536 del 2020, 0725 del 2023)</t>
  </si>
  <si>
    <t>Conoce la reglamentación relacionada con el Plan Nacional de Construcción actual?</t>
  </si>
  <si>
    <t>¿De las siguientes opciones, cuál es el principal tema de interés para su organización?</t>
  </si>
  <si>
    <t>Construcción y autoconstrucción de vivienda</t>
  </si>
  <si>
    <t>Materiales o técnicas de construcción</t>
  </si>
  <si>
    <t>Gestión territorial: gestión del riesgo y/o comunitaria</t>
  </si>
  <si>
    <t>Gestión del agua</t>
  </si>
  <si>
    <t>Aprovechamiento y transformación de residuos</t>
  </si>
  <si>
    <t>Legalización y titulación de barrios</t>
  </si>
  <si>
    <t>03. Administrativa</t>
  </si>
  <si>
    <t>Cuales son los canales de comunicación que utiliza la organización con mayor frecuencia?</t>
  </si>
  <si>
    <t>Celular / whatsapp</t>
  </si>
  <si>
    <t>Correo electrónico</t>
  </si>
  <si>
    <t>Página de internet</t>
  </si>
  <si>
    <t>Redes sociales</t>
  </si>
  <si>
    <t>cuales?</t>
  </si>
  <si>
    <t>Megáfono</t>
  </si>
  <si>
    <t>¿La organización está en la capacidad de realizar encuentros o reuniones presenciales en otras partes del país?</t>
  </si>
  <si>
    <t xml:space="preserve">Si </t>
  </si>
  <si>
    <t>La sede física de la organización es:</t>
  </si>
  <si>
    <t>Propia</t>
  </si>
  <si>
    <t>Arrendada</t>
  </si>
  <si>
    <t>Compartida</t>
  </si>
  <si>
    <t>Prestada</t>
  </si>
  <si>
    <t>No tienen sede física</t>
  </si>
  <si>
    <t>La organización tiene acceso a las siguientes herramientas tecnológicas y de papelería</t>
  </si>
  <si>
    <t>Impresora / fotocopiadora</t>
  </si>
  <si>
    <t>videobeam</t>
  </si>
  <si>
    <t>papel para impresión</t>
  </si>
  <si>
    <t>Computador</t>
  </si>
  <si>
    <t>Internet</t>
  </si>
  <si>
    <t>Las tareas administrativas de la organización son realizadas por:</t>
  </si>
  <si>
    <t>Una sola persona</t>
  </si>
  <si>
    <t>Entre 2 o 3 personas</t>
  </si>
  <si>
    <t>Entre 4 o 6 personas</t>
  </si>
  <si>
    <t>Entre 7 a 9 Personas</t>
  </si>
  <si>
    <t>Más de 9 personas</t>
  </si>
  <si>
    <t>Quienes realizan las tareas administrativas en la organización cuentan con formación académica:</t>
  </si>
  <si>
    <t xml:space="preserve"> Bachiller</t>
  </si>
  <si>
    <t>Tecnologo</t>
  </si>
  <si>
    <t>Profesional</t>
  </si>
  <si>
    <t>Posgrado</t>
  </si>
  <si>
    <t>Empírico/Experiencia propia</t>
  </si>
  <si>
    <t>Tipo de Organización</t>
  </si>
  <si>
    <t xml:space="preserve">Juntas de Acción Comunal </t>
  </si>
  <si>
    <t>Comunidades afrodescendientes, negras, palenqueras o raizales</t>
  </si>
  <si>
    <t xml:space="preserve"> Resguardos Indígenas</t>
  </si>
  <si>
    <t>Asociación de vecinos  Veedurías ciudadanas  Sindicatos</t>
  </si>
  <si>
    <t xml:space="preserve">asociaciones o agremiaciones de albañiles, obreros o constructores </t>
  </si>
  <si>
    <t>Víctimas del conflicto armado</t>
  </si>
  <si>
    <t>Afectados por emergencias ambientales o climáticas</t>
  </si>
  <si>
    <t>Asociaciones de mujeres</t>
  </si>
  <si>
    <t>diversidades sexuales o disidencias de género</t>
  </si>
  <si>
    <t>Excombatientes o firmantes de los acuerdos de paz</t>
  </si>
  <si>
    <t>Sector privado</t>
  </si>
  <si>
    <t>Familias cuidadoras  Discapacidad</t>
  </si>
  <si>
    <t xml:space="preserve">Campesinado </t>
  </si>
  <si>
    <t>ROM</t>
  </si>
  <si>
    <t>Población General</t>
  </si>
  <si>
    <t>La organización TIENE acto administrativo de conformación o funcionamiento</t>
  </si>
  <si>
    <t>Acta conformación</t>
  </si>
  <si>
    <t>Estatutos</t>
  </si>
  <si>
    <t>Rut</t>
  </si>
  <si>
    <t>Certificado camara de comercio</t>
  </si>
  <si>
    <t>Rup</t>
  </si>
  <si>
    <t>Certificado de existencia y representación</t>
  </si>
  <si>
    <t>Nit</t>
  </si>
  <si>
    <t>Resolución</t>
  </si>
  <si>
    <t>Personería jurídica</t>
  </si>
  <si>
    <t>Acto administrativo</t>
  </si>
  <si>
    <t>Mencione los mecanismos utilizados por la organización para la toma de decisiones</t>
  </si>
  <si>
    <t>Voto presencial</t>
  </si>
  <si>
    <t>Asamblea</t>
  </si>
  <si>
    <t>Reuniones virtuales</t>
  </si>
  <si>
    <t>Delegación</t>
  </si>
  <si>
    <t>Reuniones periódicas</t>
  </si>
  <si>
    <t>Pupitrazo</t>
  </si>
  <si>
    <t>La organización ha trabajado con instituciones del Estado en los niveles local, regional o nacional en proyectos o iniciativas relacionadas con la construcción y/o el mejoramiento de vivienda</t>
  </si>
  <si>
    <t>Local</t>
  </si>
  <si>
    <t>Regional</t>
  </si>
  <si>
    <t>Nacional</t>
  </si>
  <si>
    <t>La organización ha trabajado con actores privados en proyectos o iniciativas relacionadas con la construcción y/o el mejoramiento de vivienda</t>
  </si>
  <si>
    <t>SI</t>
  </si>
  <si>
    <t>NO</t>
  </si>
  <si>
    <t>Especifique el número de familias que se podrían ver beneficiadas por la articulación entre la organización, Red de Hábitat Comunitario y el MVCT de acuerdo con el tipo de intervención</t>
  </si>
  <si>
    <t>Familias beneficiadas con vivienda nueva</t>
  </si>
  <si>
    <t>N°</t>
  </si>
  <si>
    <t>Familias beneficiadas con mejoramientos de vivienda</t>
  </si>
  <si>
    <t>La organización tiene experiencia en construcción de vivienda nueva</t>
  </si>
  <si>
    <t>N° de soluciones habitacionales</t>
  </si>
  <si>
    <t>La organización tiene experiencia en reparación o mejoramiento de vivienda existente</t>
  </si>
  <si>
    <t>La organización ha recibido asistencia técnica para construcción y/o mejoramiento de vivienda</t>
  </si>
  <si>
    <t>La organización cuenta con estos perfiles de profesionales de la construcción</t>
  </si>
  <si>
    <t>Maestros de obra</t>
  </si>
  <si>
    <t>No. De profesionales</t>
  </si>
  <si>
    <t>Arquitectos</t>
  </si>
  <si>
    <t>Ingenieros</t>
  </si>
  <si>
    <t>Cuales de los siguientes elementos son tenidos en cuenta por la organización para el diseño de las viviendas (puede seleccionar más de una opción)</t>
  </si>
  <si>
    <t>Actividad económica del hogar</t>
  </si>
  <si>
    <t>Condiciones climáticas</t>
  </si>
  <si>
    <t>Usos y costumbres</t>
  </si>
  <si>
    <t>Materiales alternativos de construcción (guadua, tierra, madera, paja, etc.)</t>
  </si>
  <si>
    <t xml:space="preserve">De 1 a 6, enumere los siguientes espacios que componen una vivienda de acuerdo a la importancia que tienen para la organización </t>
  </si>
  <si>
    <t>Cocina</t>
  </si>
  <si>
    <t>Habitaciones</t>
  </si>
  <si>
    <t>Espacio social o de ocio</t>
  </si>
  <si>
    <t>Espacio de descanso</t>
  </si>
  <si>
    <t>Espacio de alimentación</t>
  </si>
  <si>
    <t>Sanitario</t>
  </si>
  <si>
    <r>
      <t xml:space="preserve">De 1 a 6, enumere los siguientes elementos que hacen que una vivienda sea </t>
    </r>
    <r>
      <rPr>
        <b/>
        <sz val="10"/>
        <rFont val="Verdana"/>
        <family val="2"/>
      </rPr>
      <t>saludable</t>
    </r>
    <r>
      <rPr>
        <sz val="10"/>
        <rFont val="Verdana"/>
        <family val="2"/>
      </rPr>
      <t xml:space="preserve"> de acuerdo a la importancia que tienen para la organización (tenga en cuenta que NO puede dar el mismo valor a más de una opción)</t>
    </r>
  </si>
  <si>
    <t>Pisos terminados</t>
  </si>
  <si>
    <t>Enchapes</t>
  </si>
  <si>
    <t>Ventilación/iluminación natural</t>
  </si>
  <si>
    <t>Espacios separados</t>
  </si>
  <si>
    <t>Acceso a agua potable</t>
  </si>
  <si>
    <t>Alcantarillado</t>
  </si>
  <si>
    <r>
      <t xml:space="preserve">De 1 a 6, enumere los siguientes elementos que hacen que una vivienda sea </t>
    </r>
    <r>
      <rPr>
        <b/>
        <sz val="10"/>
        <rFont val="Verdana"/>
        <family val="2"/>
      </rPr>
      <t>segura</t>
    </r>
    <r>
      <rPr>
        <sz val="10"/>
        <rFont val="Verdana"/>
        <family val="2"/>
      </rPr>
      <t xml:space="preserve"> de acuerdo a la importancia que tienen para la organización (tenga en cuenta que NO puede dar el mismo valor a más de una opción)</t>
    </r>
  </si>
  <si>
    <t>Cimentación</t>
  </si>
  <si>
    <t>Cerramientos</t>
  </si>
  <si>
    <t>Columnas</t>
  </si>
  <si>
    <t>Muros</t>
  </si>
  <si>
    <t>Vigas</t>
  </si>
  <si>
    <t>Conexiones de servicios públicos adecuadas</t>
  </si>
  <si>
    <t>06. Fortalecimiento de la economía Local</t>
  </si>
  <si>
    <t xml:space="preserve">La organización tiene claro donde adquirir los materiales de construcción para la solución habitacional </t>
  </si>
  <si>
    <t>La organización conoce el concepto de economía popular?</t>
  </si>
  <si>
    <t>La organización tiene interés en utilizar bienes y servicios locales para la construcción de la solución habitacional</t>
  </si>
  <si>
    <t>La organización tiene interés de promover que el ejecutor utilice los bienes y servicios locales para la construcción de la solución habitacional</t>
  </si>
  <si>
    <t>La organización tiene la capacidad de ofrecer  bienes y servicios para la construcción de las soluciones habitacionales (ej. Alojamiento, mano de obra, alimentación, transporte, etc)</t>
  </si>
  <si>
    <t>cuáles?</t>
  </si>
  <si>
    <t>1. Administrativa</t>
  </si>
  <si>
    <t>2. Organizacional</t>
  </si>
  <si>
    <t>3. Técnica</t>
  </si>
  <si>
    <t>4. Hábitat y Territorio</t>
  </si>
  <si>
    <t>5. Financiera</t>
  </si>
  <si>
    <t>6. Fortalecimiento de la economía Local</t>
  </si>
  <si>
    <t>1.1 ¿Cuales son los canales de comunicación que utiliza la organización con mayor frecuencia?</t>
  </si>
  <si>
    <t>1.2 ¿La organización está en la capacidad de realizar encuentros o reuniones presenciales en otras partes del país?</t>
  </si>
  <si>
    <t>1.3 ¿La sede física de la organización es:</t>
  </si>
  <si>
    <t>1.4 ¿La organización tiene acceso a las siguientes herramientas tecnológicas y de papelería?</t>
  </si>
  <si>
    <t>1.5 ¿Las tareas administrativas de la organización son realizadas por?:</t>
  </si>
  <si>
    <t>1.6 ¿Quienes realizan las tareas administrativas en la organización cuentan con formación académica:</t>
  </si>
  <si>
    <t>2.1 Tipo de Organización</t>
  </si>
  <si>
    <t>2.2 La organización tiene acto administrativo de conformación o funcionamiento</t>
  </si>
  <si>
    <t>2.3 Mencione los mecanismos utilizados por la organización para la toma de decisiones</t>
  </si>
  <si>
    <t>3.1 La organización ha trabajado con instituciones del Estado en los niveles local, regional o nacional en proyectos o iniciativas relacionadas con la construcción y/o el mejoramiento de vivienda</t>
  </si>
  <si>
    <t>3.2 La organización ha trabajado con actores privados en proyectos o iniciativas relacionadas con la construcción y/o el mejoramiento de vivienda</t>
  </si>
  <si>
    <t>3.3 Especifique el número de familias que se podrían ver beneficiadas por la articulación entre la organización, Red de Hábitat Comunitario y el MVCT de acuerdo con el tipo de intervención</t>
  </si>
  <si>
    <t>3.4 La organización tiene experiencia en construcción de vivienda nueva</t>
  </si>
  <si>
    <t>3.5 La organización ha recibido asistencia técnica para construcción y/o mejoramiento de vivienda</t>
  </si>
  <si>
    <t>3.6 La organización cuenta con estos perfiles de profesionales de la construcción</t>
  </si>
  <si>
    <t>3.7 Cuales de los siguientes elementos son tenidos en cuenta por la organización para el diseño de las viviendas (puede seleccionar más de una opción)</t>
  </si>
  <si>
    <t>3.8 De acuerdo a la importancia que tiene para la organización los siguientes espacios de la vivienda, ordenelos del más importante al menos importante, donde 1 es el más importante y 6 el menos importante.</t>
  </si>
  <si>
    <t xml:space="preserve">3.9 Ordene los elementos del más importante al menos importante, donde 1 es el más importante y 6 el menos importante los siguientes elementos que hacen que una vivienda sea saludable de acuerdo a la importancia que tienen para la organización
</t>
  </si>
  <si>
    <t>3.10 Ordene los elementos del más importante al menos importante, donde 1 es el más importante y 6 el menos importante los siguientes elementos que hacen que una vivienda segura de acuerdo a la importancia que tienen para la organización (tenga en cuenta que NO puede dar el mismo valor a más de una opción)
Ordenelos del más importante al menos importante, donde 1 es el más importante y 6 el menos importante los siguientes elementos que hacen que una vivienda sea saludable de acuerdo a la importancia que tienen para la organización</t>
  </si>
  <si>
    <t>4.1 La organización tiene experiencia en la implementación de proyectos de vivienda</t>
  </si>
  <si>
    <t>4.2 Conoce la política publica de vivienda rural? (Resoluciones 0536 del 2020, 0725 del 2023)</t>
  </si>
  <si>
    <t>4.3 Conoce la reglamentación relacionada con el Plan Nacional de Construcción actual?</t>
  </si>
  <si>
    <t>4.4 ¿De las siguientes opciones, cuál es el principal tema de interés para su organización?</t>
  </si>
  <si>
    <t>5.1 Principales fuentes de financiación de la organización</t>
  </si>
  <si>
    <t>5.2 Cuenta con recursos mensuales para la gestión y funcionamiento de la organización</t>
  </si>
  <si>
    <t>5.3 La Organización ha experimentado barreras para acceder a créditos u otros instrumentos de financiación.(Considerar preguntar qué tipo de crédito)</t>
  </si>
  <si>
    <t xml:space="preserve">6.1 La organización tiene claro donde adquirir los materiales de construcción para la solución habitacional </t>
  </si>
  <si>
    <t>6.2 La organización conoce el concepto de economía popular?</t>
  </si>
  <si>
    <t>6.3. la organización tiene interés de promover que el ejecutor utilice los bienes y servicios locales para la construcción de la solución habitacional</t>
  </si>
  <si>
    <t>6.4 La organización tiene la capacidad de ofrecer  bienes y servicios para la construcción de las soluciones habitacionales (ej. Alojamiento, mano de obra, alimentación, transporte, etc)</t>
  </si>
  <si>
    <t>ID ORGANIZACIÓN</t>
  </si>
  <si>
    <t>Cuáles?</t>
  </si>
  <si>
    <t>Maestros de obra
No. De profesionales</t>
  </si>
  <si>
    <t>Arquitectos
No. De profesionales</t>
  </si>
  <si>
    <t>Ingenieros
No. De profesionales</t>
  </si>
  <si>
    <t>conexiones de servicios públicos adecuadas</t>
  </si>
  <si>
    <t>No. De viviendas nuevas</t>
  </si>
  <si>
    <t>No. De mejoramientos</t>
  </si>
  <si>
    <t>No ha solicitado</t>
  </si>
  <si>
    <t>Otro, cuál?</t>
  </si>
  <si>
    <t>COSITA</t>
  </si>
  <si>
    <t xml:space="preserve"> Administrativa</t>
  </si>
  <si>
    <t>Organizacional</t>
  </si>
  <si>
    <t>Técnica</t>
  </si>
  <si>
    <t>Hábitat y Territorio</t>
  </si>
  <si>
    <t>Financiera</t>
  </si>
  <si>
    <t>Fortalecimiento de la economía Local</t>
  </si>
  <si>
    <t>Dimensión 1</t>
  </si>
  <si>
    <t>Dimensión 2</t>
  </si>
  <si>
    <t>Dimensión 3</t>
  </si>
  <si>
    <t>Dimensión 4</t>
  </si>
  <si>
    <t>Dimensión 5</t>
  </si>
  <si>
    <t>Dimensión 6</t>
  </si>
  <si>
    <t>La organización tiene acto administrativo de conformación o funcionamiento</t>
  </si>
  <si>
    <t>De acuerdo a la importancia que tiene para la organización los siguientes espacios de la vivienda, ordenelos del más importante al menos importante, donde 1 es el más importante y 6 el menos importante.</t>
  </si>
  <si>
    <t xml:space="preserve">Ordene los elementos del más importante al menos importante, donde 1 es el más importante y 6 el menos importante los siguientes elementos que hacen que una vivienda sea saludable de acuerdo a la importancia que tienen para la organización
</t>
  </si>
  <si>
    <t>Ordene los elementos del más importante al menos importante, donde 1 es el más importante y 6 el menos importante los siguientes elementos que hacen que una vivienda segura de acuerdo a la importancia que tienen para la organización (tenga en cuenta que NO puede dar el mismo valor a más de una opción)
Ordenelos del más importante al menos importante, donde 1 es el más importante y 6 el menos importante los siguientes elementos que hacen que una vivienda sea saludable de acuerdo a la importancia que tienen para la organización</t>
  </si>
  <si>
    <t xml:space="preserve">la organización tiene claro donde adquirir los materiales de construcción para la solución habitacional </t>
  </si>
  <si>
    <t>la organización tiene interés de promover que el ejecutor utilice los bienes y servicios locales para la construcción de la solución habitacional</t>
  </si>
  <si>
    <t>celular / whatsapp</t>
  </si>
  <si>
    <t>correo electrónico</t>
  </si>
  <si>
    <t>página de internet</t>
  </si>
  <si>
    <t>megáfono</t>
  </si>
  <si>
    <t>redes sociales</t>
  </si>
  <si>
    <t>Dimensión Administrativa</t>
  </si>
  <si>
    <t>Total</t>
  </si>
  <si>
    <t>Dimensión Organizacional</t>
  </si>
  <si>
    <t>Dimensión Técnica</t>
  </si>
  <si>
    <t>Dimensión Hábitat y Territorio</t>
  </si>
  <si>
    <t>Dimensión Financiera</t>
  </si>
  <si>
    <t>Dimensión economía local</t>
  </si>
  <si>
    <t>Nivel de fortalecimiento</t>
  </si>
  <si>
    <t>Inicial</t>
  </si>
  <si>
    <t>Final</t>
  </si>
  <si>
    <t>ID Organización</t>
  </si>
  <si>
    <t>EAI012025</t>
  </si>
  <si>
    <t>EAI022025</t>
  </si>
  <si>
    <t>EAI032025</t>
  </si>
  <si>
    <t>EAI042025</t>
  </si>
  <si>
    <t>EAI052025</t>
  </si>
  <si>
    <t>EAI062025</t>
  </si>
  <si>
    <t>EAI072025</t>
  </si>
  <si>
    <t>EAI082025</t>
  </si>
  <si>
    <t>EAI092025</t>
  </si>
  <si>
    <t>EAI102025</t>
  </si>
  <si>
    <t>EAI112025</t>
  </si>
  <si>
    <t>EAI122025</t>
  </si>
  <si>
    <t>EAI132025</t>
  </si>
  <si>
    <t>EAI142025</t>
  </si>
  <si>
    <t>EAI152025</t>
  </si>
  <si>
    <t>EAI162025</t>
  </si>
  <si>
    <t>EAI172025</t>
  </si>
  <si>
    <t>EAI182025</t>
  </si>
  <si>
    <t>EAI192025</t>
  </si>
  <si>
    <t>EAI202025</t>
  </si>
  <si>
    <t>EAI212025</t>
  </si>
  <si>
    <t>EAI222025</t>
  </si>
  <si>
    <t>EAI232025</t>
  </si>
  <si>
    <t>EAI242025</t>
  </si>
  <si>
    <t>EAI252025</t>
  </si>
  <si>
    <t>EAI262025</t>
  </si>
  <si>
    <t>EAI272025</t>
  </si>
  <si>
    <t>EAI282025</t>
  </si>
  <si>
    <t>EAI292025</t>
  </si>
  <si>
    <t>EAI302025</t>
  </si>
  <si>
    <t>EAI312025</t>
  </si>
  <si>
    <t>EAI322025</t>
  </si>
  <si>
    <t>EAI332025</t>
  </si>
  <si>
    <t>EAI342025</t>
  </si>
  <si>
    <t>EAI352025</t>
  </si>
  <si>
    <t>EAI362025</t>
  </si>
  <si>
    <t>EAI372025</t>
  </si>
  <si>
    <t>EAI382025</t>
  </si>
  <si>
    <t>EAI392025</t>
  </si>
  <si>
    <t>EAI402025</t>
  </si>
  <si>
    <t>EAI412025</t>
  </si>
  <si>
    <t>EAI422025</t>
  </si>
  <si>
    <t>EAI432025</t>
  </si>
  <si>
    <t>EAI442025</t>
  </si>
  <si>
    <t>EAI452025</t>
  </si>
  <si>
    <t>EAI462025</t>
  </si>
  <si>
    <t>EAI472025</t>
  </si>
  <si>
    <t>EAI482025</t>
  </si>
  <si>
    <t>EAI492025</t>
  </si>
  <si>
    <t>EAI502025</t>
  </si>
  <si>
    <t>EAI512025</t>
  </si>
  <si>
    <t>EAI522025</t>
  </si>
  <si>
    <t>EAI532025</t>
  </si>
  <si>
    <t>EAI542025</t>
  </si>
  <si>
    <t>EAI552025</t>
  </si>
  <si>
    <t>EAI562025</t>
  </si>
  <si>
    <t>EAI572025</t>
  </si>
  <si>
    <t>EAI582025</t>
  </si>
  <si>
    <t>EAI592025</t>
  </si>
  <si>
    <t>EAI602025</t>
  </si>
  <si>
    <t>EAI612025</t>
  </si>
  <si>
    <t>EAI622025</t>
  </si>
  <si>
    <t>EAI632025</t>
  </si>
  <si>
    <t>EAI642025</t>
  </si>
  <si>
    <t>EAI652025</t>
  </si>
  <si>
    <t>PONDERACIÓN DE DIMENSIONES Y PREGUNTAS</t>
  </si>
  <si>
    <t>TOTAL</t>
  </si>
  <si>
    <t>FORMATO: CARACTERIZACIÓN DE ORGANIZACIONES 
(Instrumento de caracterización de fortalezas y debilidades de las organizaciones en el marco de la estrategia integral de acompañamiento-EIA)
PROCESO: GESTIÓN A LA POLÍTICA DE VIVIENDA
Versión: 1.0  Fecha: 16/06/2025  Código: GPV-F-101</t>
  </si>
  <si>
    <t>FORMATO: CARACTERIZACIÓN DE ORGANIZACIONES (Instrumento de caracterización de fortalezas y debilidades de las organizaciones en el marco de la estrategia integral de acompañamiento-EIA)
PROCESO: GESTIÓN A LA POLÍTICA DE VIVIENDA
Versión: 1.0 Fecha: 16/06/2025  Código: GPV-F-101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</si>
</sst>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Calibri"/>
      <scheme val="minor"/>
    </font>
    <font>
      <sz val="11"/>
      <name val="Calibri"/>
      <family val="2"/>
      <scheme val="minor"/>
    </font>
    <font>
      <sz val="10"/>
      <name val="Verdana"/>
      <family val="2"/>
    </font>
    <font>
      <sz val="10"/>
      <color rgb="FF242424"/>
      <name val="Verdana"/>
      <family val="2"/>
    </font>
    <font>
      <b/>
      <sz val="10"/>
      <name val="Verdana"/>
      <family val="2"/>
    </font>
    <font>
      <sz val="11"/>
      <name val="Calibri"/>
      <family val="2"/>
      <scheme val="minor"/>
    </font>
    <font>
      <sz val="11"/>
      <color theme="0"/>
      <name val="Calibri"/>
      <family val="2"/>
      <scheme val="minor"/>
    </font>
    <font>
      <sz val="8"/>
      <name val="Calibri"/>
      <family val="2"/>
      <scheme val="minor"/>
    </font>
    <font>
      <sz val="8"/>
      <name val="Calibri"/>
      <family val="2"/>
      <scheme val="minor"/>
    </font>
    <font>
      <sz val="9"/>
      <name val="Verdana"/>
      <family val="2"/>
    </font>
    <font>
      <b/>
      <sz val="11"/>
      <color theme="1"/>
      <name val="Calibri"/>
      <family val="2"/>
      <scheme val="minor"/>
    </font>
    <font>
      <u/>
      <sz val="11"/>
      <color theme="10"/>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b/>
      <sz val="10"/>
      <color theme="1"/>
      <name val="Verdana"/>
      <family val="2"/>
    </font>
    <font>
      <b/>
      <sz val="11"/>
      <color theme="0"/>
      <name val="Verdana"/>
      <family val="2"/>
    </font>
    <font>
      <sz val="14"/>
      <color theme="0"/>
      <name val="Calibri"/>
      <family val="2"/>
      <scheme val="minor"/>
    </font>
    <font>
      <b/>
      <sz val="11"/>
      <name val="Calibri"/>
      <family val="2"/>
      <scheme val="minor"/>
    </font>
    <font>
      <b/>
      <sz val="18"/>
      <color theme="0"/>
      <name val="Calibri"/>
      <family val="2"/>
      <scheme val="minor"/>
    </font>
    <font>
      <b/>
      <sz val="11"/>
      <name val="Verdana"/>
      <family val="2"/>
    </font>
    <font>
      <b/>
      <sz val="11"/>
      <color theme="1"/>
      <name val="Verdana"/>
      <family val="2"/>
    </font>
  </fonts>
  <fills count="41">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CC99FF"/>
        <bgColor indexed="64"/>
      </patternFill>
    </fill>
    <fill>
      <patternFill patternType="solid">
        <fgColor rgb="FFFFFF99"/>
        <bgColor indexed="64"/>
      </patternFill>
    </fill>
    <fill>
      <patternFill patternType="solid">
        <fgColor rgb="FFFF9999"/>
        <bgColor indexed="64"/>
      </patternFill>
    </fill>
    <fill>
      <patternFill patternType="solid">
        <fgColor rgb="FF99CCFF"/>
        <bgColor indexed="64"/>
      </patternFill>
    </fill>
    <fill>
      <patternFill patternType="solid">
        <fgColor rgb="FFFF99CC"/>
        <bgColor indexed="64"/>
      </patternFill>
    </fill>
    <fill>
      <patternFill patternType="solid">
        <fgColor rgb="FFCC9900"/>
        <bgColor indexed="64"/>
      </patternFill>
    </fill>
    <fill>
      <patternFill patternType="solid">
        <fgColor rgb="FF00CC66"/>
        <bgColor indexed="64"/>
      </patternFill>
    </fill>
    <fill>
      <patternFill patternType="solid">
        <fgColor rgb="FFCCCCFF"/>
        <bgColor indexed="64"/>
      </patternFill>
    </fill>
    <fill>
      <patternFill patternType="solid">
        <fgColor rgb="FF00CCFF"/>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66FF"/>
        <bgColor indexed="64"/>
      </patternFill>
    </fill>
    <fill>
      <patternFill patternType="solid">
        <fgColor theme="2" tint="-0.14999847407452621"/>
        <bgColor indexed="64"/>
      </patternFill>
    </fill>
    <fill>
      <patternFill patternType="solid">
        <fgColor rgb="FF99FFCC"/>
        <bgColor indexed="64"/>
      </patternFill>
    </fill>
    <fill>
      <patternFill patternType="solid">
        <fgColor rgb="FFFFFFCC"/>
        <bgColor indexed="64"/>
      </patternFill>
    </fill>
    <fill>
      <patternFill patternType="solid">
        <fgColor rgb="FFFF9933"/>
        <bgColor indexed="64"/>
      </patternFill>
    </fill>
    <fill>
      <patternFill patternType="solid">
        <fgColor rgb="FFFF99FF"/>
        <bgColor indexed="64"/>
      </patternFill>
    </fill>
    <fill>
      <patternFill patternType="solid">
        <fgColor rgb="FF66CCFF"/>
        <bgColor indexed="64"/>
      </patternFill>
    </fill>
    <fill>
      <patternFill patternType="solid">
        <fgColor theme="0" tint="-4.9989318521683403E-2"/>
        <bgColor indexed="64"/>
      </patternFill>
    </fill>
    <fill>
      <patternFill patternType="solid">
        <fgColor rgb="FF66FFFF"/>
        <bgColor indexed="64"/>
      </patternFill>
    </fill>
    <fill>
      <patternFill patternType="solid">
        <fgColor rgb="FFC00000"/>
        <bgColor indexed="64"/>
      </patternFill>
    </fill>
    <fill>
      <patternFill patternType="solid">
        <fgColor theme="0"/>
        <bgColor indexed="64"/>
      </patternFill>
    </fill>
    <fill>
      <patternFill patternType="solid">
        <fgColor theme="7" tint="0.59999389629810485"/>
        <bgColor indexed="64"/>
      </patternFill>
    </fill>
    <fill>
      <patternFill patternType="solid">
        <fgColor theme="3" tint="0.89999084444715716"/>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9" tint="-0.499984740745262"/>
        <bgColor indexed="64"/>
      </patternFill>
    </fill>
    <fill>
      <patternFill patternType="solid">
        <fgColor theme="7" tint="-0.499984740745262"/>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9"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5" fillId="0" borderId="0" applyFont="0" applyFill="0" applyBorder="0" applyAlignment="0" applyProtection="0"/>
    <xf numFmtId="0" fontId="11" fillId="0" borderId="0" applyNumberFormat="0" applyFill="0" applyBorder="0" applyAlignment="0" applyProtection="0"/>
  </cellStyleXfs>
  <cellXfs count="252">
    <xf numFmtId="0" fontId="0" fillId="0" borderId="0" xfId="0"/>
    <xf numFmtId="0" fontId="2" fillId="0" borderId="0" xfId="0" applyFont="1"/>
    <xf numFmtId="0" fontId="2" fillId="0" borderId="1" xfId="0" applyFont="1" applyBorder="1" applyAlignment="1">
      <alignment horizontal="left"/>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0" fillId="0" borderId="1" xfId="0" applyBorder="1"/>
    <xf numFmtId="0" fontId="2" fillId="3" borderId="1" xfId="0" applyFont="1" applyFill="1" applyBorder="1" applyAlignment="1">
      <alignment wrapText="1"/>
    </xf>
    <xf numFmtId="0" fontId="2" fillId="4" borderId="1" xfId="0" applyFont="1" applyFill="1" applyBorder="1" applyAlignment="1">
      <alignment horizontal="left"/>
    </xf>
    <xf numFmtId="0" fontId="2" fillId="5" borderId="1" xfId="0" applyFont="1" applyFill="1" applyBorder="1"/>
    <xf numFmtId="0" fontId="2" fillId="6"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1" xfId="0" applyFont="1" applyFill="1" applyBorder="1" applyAlignment="1">
      <alignment horizontal="left" vertical="center" wrapText="1" indent="1"/>
    </xf>
    <xf numFmtId="0" fontId="1" fillId="8" borderId="0" xfId="0" applyFont="1" applyFill="1" applyAlignment="1">
      <alignment horizontal="center" vertical="center"/>
    </xf>
    <xf numFmtId="0" fontId="2" fillId="8" borderId="1" xfId="0" applyFont="1" applyFill="1" applyBorder="1" applyAlignment="1">
      <alignment horizontal="left" vertical="center" wrapText="1"/>
    </xf>
    <xf numFmtId="0" fontId="2" fillId="10" borderId="1" xfId="0" applyFont="1" applyFill="1" applyBorder="1" applyAlignment="1">
      <alignment vertical="center" wrapText="1"/>
    </xf>
    <xf numFmtId="0" fontId="2" fillId="11"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2" fillId="13" borderId="1" xfId="0" applyFont="1" applyFill="1" applyBorder="1" applyAlignment="1">
      <alignment horizontal="left" vertical="center" wrapText="1"/>
    </xf>
    <xf numFmtId="0" fontId="2" fillId="14" borderId="1" xfId="0" applyFont="1" applyFill="1" applyBorder="1" applyAlignment="1">
      <alignment vertical="center" wrapText="1"/>
    </xf>
    <xf numFmtId="0" fontId="2" fillId="15" borderId="1" xfId="0" applyFont="1" applyFill="1" applyBorder="1" applyAlignment="1">
      <alignment vertical="center" wrapText="1"/>
    </xf>
    <xf numFmtId="0" fontId="1" fillId="16" borderId="0" xfId="0" applyFont="1" applyFill="1" applyAlignment="1">
      <alignment horizontal="center"/>
    </xf>
    <xf numFmtId="0" fontId="2" fillId="16" borderId="1" xfId="0" applyFont="1" applyFill="1" applyBorder="1" applyAlignment="1">
      <alignment vertical="center" wrapText="1"/>
    </xf>
    <xf numFmtId="0" fontId="0" fillId="0" borderId="0" xfId="0" applyAlignment="1">
      <alignment horizontal="center"/>
    </xf>
    <xf numFmtId="0" fontId="2" fillId="3" borderId="1" xfId="0" applyFont="1" applyFill="1" applyBorder="1" applyAlignment="1">
      <alignment vertical="center" wrapText="1"/>
    </xf>
    <xf numFmtId="0" fontId="2" fillId="20" borderId="1" xfId="0" applyFont="1" applyFill="1" applyBorder="1" applyAlignment="1">
      <alignment wrapText="1"/>
    </xf>
    <xf numFmtId="0" fontId="2" fillId="21" borderId="1" xfId="0" applyFont="1" applyFill="1" applyBorder="1" applyAlignment="1">
      <alignment vertical="center" wrapText="1"/>
    </xf>
    <xf numFmtId="0" fontId="2" fillId="21" borderId="1" xfId="0" applyFont="1" applyFill="1" applyBorder="1" applyAlignment="1">
      <alignment wrapText="1"/>
    </xf>
    <xf numFmtId="0" fontId="2" fillId="22" borderId="1" xfId="0" applyFont="1" applyFill="1" applyBorder="1" applyAlignment="1">
      <alignment wrapText="1"/>
    </xf>
    <xf numFmtId="0" fontId="2" fillId="23" borderId="1" xfId="0" applyFont="1" applyFill="1" applyBorder="1" applyAlignment="1">
      <alignment wrapText="1"/>
    </xf>
    <xf numFmtId="0" fontId="2" fillId="24" borderId="1" xfId="0" applyFont="1" applyFill="1" applyBorder="1" applyAlignment="1">
      <alignment wrapText="1"/>
    </xf>
    <xf numFmtId="0" fontId="2" fillId="25" borderId="1" xfId="0" applyFont="1" applyFill="1" applyBorder="1" applyAlignment="1">
      <alignment wrapText="1"/>
    </xf>
    <xf numFmtId="0" fontId="2" fillId="26" borderId="1" xfId="0" applyFont="1" applyFill="1" applyBorder="1" applyAlignment="1">
      <alignment wrapText="1"/>
    </xf>
    <xf numFmtId="0" fontId="0" fillId="27" borderId="0" xfId="0" applyFill="1"/>
    <xf numFmtId="0" fontId="0" fillId="27" borderId="5" xfId="0" applyFill="1" applyBorder="1"/>
    <xf numFmtId="0" fontId="1" fillId="7" borderId="0" xfId="0" applyFont="1" applyFill="1" applyAlignment="1">
      <alignment horizontal="center"/>
    </xf>
    <xf numFmtId="0" fontId="1" fillId="14" borderId="0" xfId="0" applyFont="1" applyFill="1" applyAlignment="1">
      <alignment horizontal="center"/>
    </xf>
    <xf numFmtId="0" fontId="0" fillId="3" borderId="0" xfId="0" applyFill="1" applyAlignment="1">
      <alignment horizontal="center"/>
    </xf>
    <xf numFmtId="0" fontId="2" fillId="9"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2" fillId="17" borderId="1" xfId="0" applyFont="1" applyFill="1" applyBorder="1" applyAlignment="1">
      <alignment vertical="center" wrapText="1"/>
    </xf>
    <xf numFmtId="0" fontId="2" fillId="18" borderId="1" xfId="0" applyFont="1" applyFill="1" applyBorder="1" applyAlignment="1">
      <alignment vertical="center" wrapText="1"/>
    </xf>
    <xf numFmtId="0" fontId="2" fillId="19" borderId="1" xfId="0" applyFont="1" applyFill="1" applyBorder="1" applyAlignment="1">
      <alignment vertical="center" wrapText="1"/>
    </xf>
    <xf numFmtId="0" fontId="0" fillId="0" borderId="5" xfId="0" applyBorder="1"/>
    <xf numFmtId="0" fontId="0" fillId="0" borderId="16" xfId="0" applyBorder="1" applyAlignment="1">
      <alignment horizontal="center"/>
    </xf>
    <xf numFmtId="0" fontId="1" fillId="5" borderId="6" xfId="0" applyFont="1" applyFill="1" applyBorder="1" applyAlignment="1">
      <alignment horizontal="center"/>
    </xf>
    <xf numFmtId="0" fontId="0" fillId="2" borderId="16" xfId="0" applyFill="1" applyBorder="1" applyAlignment="1">
      <alignment horizontal="center"/>
    </xf>
    <xf numFmtId="0" fontId="0" fillId="28" borderId="1" xfId="0" applyFill="1" applyBorder="1"/>
    <xf numFmtId="0" fontId="0" fillId="0" borderId="3" xfId="0" applyBorder="1" applyAlignment="1">
      <alignment horizontal="center"/>
    </xf>
    <xf numFmtId="0" fontId="0" fillId="0" borderId="4" xfId="0" applyBorder="1" applyAlignment="1">
      <alignment horizontal="center"/>
    </xf>
    <xf numFmtId="0" fontId="0" fillId="0" borderId="2" xfId="0" applyBorder="1"/>
    <xf numFmtId="0" fontId="0" fillId="0" borderId="4" xfId="0" applyBorder="1"/>
    <xf numFmtId="0" fontId="1" fillId="3" borderId="12" xfId="0" applyFont="1" applyFill="1" applyBorder="1" applyAlignment="1">
      <alignment horizontal="center"/>
    </xf>
    <xf numFmtId="0" fontId="0" fillId="29" borderId="0" xfId="0" applyFill="1"/>
    <xf numFmtId="0" fontId="0" fillId="2" borderId="0" xfId="0" applyFill="1" applyAlignment="1">
      <alignment horizontal="center"/>
    </xf>
    <xf numFmtId="0" fontId="0" fillId="22" borderId="12" xfId="0" applyFill="1" applyBorder="1" applyAlignment="1">
      <alignment horizontal="center"/>
    </xf>
    <xf numFmtId="0" fontId="2" fillId="29" borderId="1" xfId="0" applyFont="1" applyFill="1" applyBorder="1" applyAlignment="1">
      <alignment wrapText="1"/>
    </xf>
    <xf numFmtId="0" fontId="2" fillId="29" borderId="1" xfId="0" applyFont="1" applyFill="1" applyBorder="1" applyAlignment="1">
      <alignment vertical="center" wrapText="1"/>
    </xf>
    <xf numFmtId="0" fontId="2" fillId="29" borderId="1" xfId="0" applyFont="1" applyFill="1" applyBorder="1" applyAlignment="1">
      <alignment horizontal="left" vertical="center" wrapText="1" indent="1"/>
    </xf>
    <xf numFmtId="0" fontId="2" fillId="29" borderId="1" xfId="0" applyFont="1" applyFill="1" applyBorder="1"/>
    <xf numFmtId="0" fontId="2" fillId="27" borderId="1" xfId="0" applyFont="1" applyFill="1" applyBorder="1" applyAlignment="1">
      <alignment horizontal="left" vertical="center" wrapText="1"/>
    </xf>
    <xf numFmtId="0" fontId="4" fillId="19" borderId="0" xfId="0" applyFont="1" applyFill="1" applyAlignment="1">
      <alignment horizontal="center" vertical="center" wrapText="1"/>
    </xf>
    <xf numFmtId="0" fontId="0" fillId="29" borderId="0" xfId="0" applyFill="1" applyAlignment="1">
      <alignment horizontal="center" vertical="center" wrapText="1"/>
    </xf>
    <xf numFmtId="9" fontId="0" fillId="0" borderId="0" xfId="1" applyFont="1"/>
    <xf numFmtId="9" fontId="0" fillId="0" borderId="1" xfId="1" applyFont="1" applyBorder="1"/>
    <xf numFmtId="0" fontId="2" fillId="29" borderId="8" xfId="0" applyFont="1" applyFill="1" applyBorder="1" applyAlignment="1">
      <alignment horizontal="center" vertical="center" wrapText="1"/>
    </xf>
    <xf numFmtId="0" fontId="6" fillId="0" borderId="0" xfId="0" applyFont="1"/>
    <xf numFmtId="0" fontId="1" fillId="0" borderId="0" xfId="0" applyFont="1"/>
    <xf numFmtId="0" fontId="1" fillId="0" borderId="1" xfId="0" applyFont="1" applyBorder="1"/>
    <xf numFmtId="0" fontId="9" fillId="27"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0" fillId="31" borderId="0" xfId="0" applyFill="1"/>
    <xf numFmtId="0" fontId="10" fillId="0" borderId="0" xfId="0" applyFont="1" applyAlignment="1">
      <alignment vertical="center"/>
    </xf>
    <xf numFmtId="0" fontId="13" fillId="32" borderId="1" xfId="0" applyFont="1" applyFill="1" applyBorder="1" applyAlignment="1">
      <alignment horizontal="center" vertical="center"/>
    </xf>
    <xf numFmtId="0" fontId="13" fillId="32" borderId="1" xfId="0" applyFont="1" applyFill="1" applyBorder="1" applyAlignment="1">
      <alignment horizontal="center" vertical="center" wrapText="1"/>
    </xf>
    <xf numFmtId="0" fontId="11" fillId="0" borderId="1" xfId="2" applyBorder="1" applyAlignment="1">
      <alignment horizontal="center" vertical="center" wrapText="1"/>
    </xf>
    <xf numFmtId="0" fontId="14" fillId="0" borderId="5"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1" xfId="0" applyFont="1" applyBorder="1" applyAlignment="1">
      <alignment horizontal="left" wrapText="1"/>
    </xf>
    <xf numFmtId="0" fontId="15" fillId="0" borderId="1" xfId="0" applyFont="1" applyBorder="1"/>
    <xf numFmtId="0" fontId="2" fillId="0" borderId="1" xfId="0" applyFont="1" applyBorder="1" applyAlignment="1">
      <alignment wrapText="1"/>
    </xf>
    <xf numFmtId="0" fontId="2" fillId="0" borderId="23" xfId="0" applyFont="1" applyBorder="1" applyAlignment="1">
      <alignment horizontal="left" vertical="center"/>
    </xf>
    <xf numFmtId="0" fontId="2" fillId="0" borderId="26" xfId="0" applyFont="1" applyBorder="1" applyAlignment="1">
      <alignment horizontal="left" vertical="center" wrapText="1"/>
    </xf>
    <xf numFmtId="0" fontId="2" fillId="0" borderId="28" xfId="0" applyFont="1" applyBorder="1" applyAlignment="1">
      <alignment horizontal="left" vertical="center"/>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17" fillId="33" borderId="6" xfId="0" applyFont="1" applyFill="1" applyBorder="1" applyAlignment="1">
      <alignment horizontal="center" vertical="center"/>
    </xf>
    <xf numFmtId="0" fontId="2" fillId="27" borderId="2" xfId="0" applyFont="1" applyFill="1" applyBorder="1"/>
    <xf numFmtId="0" fontId="0" fillId="0" borderId="1" xfId="0" applyBorder="1" applyAlignment="1">
      <alignment horizontal="center" vertical="center"/>
    </xf>
    <xf numFmtId="0" fontId="2" fillId="0" borderId="1" xfId="0" applyFont="1" applyBorder="1" applyAlignment="1">
      <alignment horizontal="left" vertical="center" wrapText="1" indent="1"/>
    </xf>
    <xf numFmtId="0" fontId="19" fillId="0" borderId="1" xfId="0" applyFont="1" applyBorder="1" applyAlignment="1">
      <alignment horizontal="center" vertical="center"/>
    </xf>
    <xf numFmtId="0" fontId="19" fillId="34" borderId="1" xfId="0" applyFont="1" applyFill="1" applyBorder="1" applyAlignment="1">
      <alignment horizontal="center" vertical="center"/>
    </xf>
    <xf numFmtId="0" fontId="0" fillId="0" borderId="9" xfId="0" applyBorder="1"/>
    <xf numFmtId="0" fontId="0" fillId="0" borderId="21" xfId="0" applyBorder="1"/>
    <xf numFmtId="0" fontId="2" fillId="30" borderId="1" xfId="0" applyFont="1" applyFill="1" applyBorder="1" applyAlignment="1">
      <alignment horizontal="left" vertical="center" wrapText="1"/>
    </xf>
    <xf numFmtId="0" fontId="2" fillId="30" borderId="1" xfId="0" applyFont="1" applyFill="1" applyBorder="1" applyAlignment="1">
      <alignment vertical="center" wrapText="1"/>
    </xf>
    <xf numFmtId="0" fontId="0" fillId="28" borderId="0" xfId="0" applyFill="1"/>
    <xf numFmtId="0" fontId="0" fillId="0" borderId="3" xfId="0" applyBorder="1"/>
    <xf numFmtId="0" fontId="0" fillId="28" borderId="2" xfId="0" applyFill="1" applyBorder="1"/>
    <xf numFmtId="0" fontId="0" fillId="30" borderId="40" xfId="0" applyFill="1" applyBorder="1"/>
    <xf numFmtId="0" fontId="0" fillId="30" borderId="43" xfId="0" applyFill="1" applyBorder="1"/>
    <xf numFmtId="0" fontId="0" fillId="30" borderId="45" xfId="0" applyFill="1" applyBorder="1"/>
    <xf numFmtId="0" fontId="22" fillId="30" borderId="41" xfId="0" applyFont="1" applyFill="1" applyBorder="1" applyAlignment="1">
      <alignment horizontal="center" vertical="center" wrapText="1"/>
    </xf>
    <xf numFmtId="0" fontId="22" fillId="30" borderId="42" xfId="0" applyFont="1" applyFill="1" applyBorder="1" applyAlignment="1">
      <alignment horizontal="center" vertical="center" wrapText="1"/>
    </xf>
    <xf numFmtId="0" fontId="22" fillId="30" borderId="0" xfId="0" applyFont="1" applyFill="1" applyAlignment="1">
      <alignment horizontal="center" vertical="center" wrapText="1"/>
    </xf>
    <xf numFmtId="0" fontId="22" fillId="30" borderId="44" xfId="0" applyFont="1" applyFill="1" applyBorder="1" applyAlignment="1">
      <alignment horizontal="center" vertical="center" wrapText="1"/>
    </xf>
    <xf numFmtId="0" fontId="22" fillId="30" borderId="46" xfId="0" applyFont="1" applyFill="1" applyBorder="1" applyAlignment="1">
      <alignment horizontal="center" vertical="center" wrapText="1"/>
    </xf>
    <xf numFmtId="0" fontId="22" fillId="30" borderId="47" xfId="0" applyFont="1" applyFill="1" applyBorder="1" applyAlignment="1">
      <alignment horizontal="center" vertical="center" wrapText="1"/>
    </xf>
    <xf numFmtId="0" fontId="11" fillId="0" borderId="5" xfId="2" applyBorder="1" applyAlignment="1">
      <alignment horizontal="center" vertical="center" wrapText="1"/>
    </xf>
    <xf numFmtId="0" fontId="11" fillId="0" borderId="6" xfId="2" applyBorder="1" applyAlignment="1">
      <alignment horizontal="center" vertical="center" wrapText="1"/>
    </xf>
    <xf numFmtId="0" fontId="11" fillId="0" borderId="8" xfId="2" applyBorder="1" applyAlignment="1">
      <alignment horizontal="center"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8" xfId="0" applyFont="1" applyBorder="1" applyAlignment="1">
      <alignment horizontal="left" vertical="center" wrapText="1"/>
    </xf>
    <xf numFmtId="0" fontId="2" fillId="0" borderId="2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3"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3"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4" fillId="16" borderId="15" xfId="0" applyFont="1" applyFill="1" applyBorder="1" applyAlignment="1">
      <alignment horizontal="center" vertical="center"/>
    </xf>
    <xf numFmtId="0" fontId="4" fillId="16" borderId="16" xfId="0" applyFont="1" applyFill="1" applyBorder="1" applyAlignment="1">
      <alignment horizontal="center" vertical="center"/>
    </xf>
    <xf numFmtId="0" fontId="4" fillId="16" borderId="17" xfId="0" applyFont="1" applyFill="1" applyBorder="1" applyAlignment="1">
      <alignment horizontal="center"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36" xfId="0" applyFont="1" applyBorder="1" applyAlignment="1">
      <alignment horizontal="left" vertical="center" wrapTex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1"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horizontal="left" vertical="center"/>
    </xf>
    <xf numFmtId="0" fontId="2" fillId="0" borderId="28" xfId="0" applyFont="1" applyBorder="1" applyAlignment="1">
      <alignment horizontal="left" vertical="center" wrapText="1"/>
    </xf>
    <xf numFmtId="0" fontId="16" fillId="34" borderId="22" xfId="0" applyFont="1" applyFill="1" applyBorder="1" applyAlignment="1">
      <alignment horizontal="center" vertical="center" wrapText="1"/>
    </xf>
    <xf numFmtId="0" fontId="16" fillId="34" borderId="25" xfId="0" applyFont="1" applyFill="1" applyBorder="1" applyAlignment="1">
      <alignment horizontal="center" vertical="center" wrapText="1"/>
    </xf>
    <xf numFmtId="0" fontId="16" fillId="34" borderId="27" xfId="0" applyFont="1" applyFill="1" applyBorder="1" applyAlignment="1">
      <alignment horizontal="center" vertical="center" wrapText="1"/>
    </xf>
    <xf numFmtId="0" fontId="17" fillId="33" borderId="6" xfId="0" applyFont="1" applyFill="1" applyBorder="1" applyAlignment="1">
      <alignment horizontal="center" vertical="center"/>
    </xf>
    <xf numFmtId="0" fontId="2" fillId="0" borderId="24" xfId="0" applyFont="1" applyBorder="1" applyAlignment="1">
      <alignment horizontal="left" vertical="center"/>
    </xf>
    <xf numFmtId="0" fontId="2" fillId="0" borderId="23" xfId="0" applyFont="1" applyBorder="1" applyAlignment="1">
      <alignment horizontal="left" vertical="center" wrapText="1"/>
    </xf>
    <xf numFmtId="0" fontId="2" fillId="0" borderId="21" xfId="0" applyFont="1" applyBorder="1" applyAlignment="1">
      <alignment horizontal="left" vertical="center"/>
    </xf>
    <xf numFmtId="0" fontId="2" fillId="0" borderId="7" xfId="0" applyFont="1" applyBorder="1" applyAlignment="1">
      <alignment horizontal="left" vertical="center"/>
    </xf>
    <xf numFmtId="0" fontId="2" fillId="0" borderId="34"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5" xfId="0" applyFont="1" applyBorder="1" applyAlignment="1">
      <alignment horizontal="left" vertical="center"/>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0" fillId="0" borderId="40" xfId="0" applyBorder="1" applyAlignment="1">
      <alignment horizontal="center"/>
    </xf>
    <xf numFmtId="0" fontId="0" fillId="0" borderId="41" xfId="0" applyBorder="1" applyAlignment="1">
      <alignment horizontal="center"/>
    </xf>
    <xf numFmtId="0" fontId="0" fillId="0" borderId="43" xfId="0" applyBorder="1" applyAlignment="1">
      <alignment horizontal="center"/>
    </xf>
    <xf numFmtId="0" fontId="0" fillId="0" borderId="0" xfId="0" applyAlignment="1">
      <alignment horizontal="center"/>
    </xf>
    <xf numFmtId="0" fontId="0" fillId="0" borderId="45" xfId="0" applyBorder="1" applyAlignment="1">
      <alignment horizontal="center"/>
    </xf>
    <xf numFmtId="0" fontId="0" fillId="0" borderId="46" xfId="0" applyBorder="1" applyAlignment="1">
      <alignment horizontal="center"/>
    </xf>
    <xf numFmtId="0" fontId="21" fillId="0" borderId="41" xfId="0" applyFont="1" applyBorder="1" applyAlignment="1">
      <alignment horizontal="center" vertical="center" wrapText="1"/>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0" xfId="0" applyFont="1" applyAlignment="1">
      <alignment horizontal="center" vertical="center"/>
    </xf>
    <xf numFmtId="0" fontId="21" fillId="0" borderId="44" xfId="0" applyFont="1" applyBorder="1" applyAlignment="1">
      <alignment horizontal="center"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0" fillId="0" borderId="21"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0" fontId="0" fillId="0" borderId="10" xfId="0" applyBorder="1" applyAlignment="1">
      <alignment horizontal="center"/>
    </xf>
    <xf numFmtId="0" fontId="1" fillId="17" borderId="1" xfId="0" applyFont="1" applyFill="1" applyBorder="1" applyAlignment="1">
      <alignment horizontal="center" vertical="center" wrapText="1"/>
    </xf>
    <xf numFmtId="0" fontId="1" fillId="31" borderId="1" xfId="0" applyFont="1" applyFill="1" applyBorder="1" applyAlignment="1">
      <alignment horizontal="center" vertical="center"/>
    </xf>
    <xf numFmtId="0" fontId="1" fillId="31"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8" fillId="35" borderId="1" xfId="0" applyFont="1" applyFill="1" applyBorder="1" applyAlignment="1">
      <alignment horizontal="center" vertical="center" wrapText="1"/>
    </xf>
    <xf numFmtId="0" fontId="1" fillId="19" borderId="1" xfId="0" applyFont="1" applyFill="1" applyBorder="1" applyAlignment="1">
      <alignment horizontal="left" vertical="center" wrapText="1"/>
    </xf>
    <xf numFmtId="0" fontId="0" fillId="19" borderId="1" xfId="0" applyFill="1" applyBorder="1" applyAlignment="1">
      <alignment horizontal="left" vertical="center" wrapText="1"/>
    </xf>
    <xf numFmtId="0" fontId="1" fillId="17" borderId="1" xfId="0" applyFont="1" applyFill="1" applyBorder="1" applyAlignment="1">
      <alignment horizontal="left" vertical="center" wrapText="1"/>
    </xf>
    <xf numFmtId="0" fontId="20" fillId="36" borderId="1" xfId="0" applyFont="1" applyFill="1" applyBorder="1" applyAlignment="1">
      <alignment horizontal="center" vertical="center" wrapText="1"/>
    </xf>
    <xf numFmtId="0" fontId="1" fillId="40" borderId="1" xfId="0" applyFont="1" applyFill="1" applyBorder="1" applyAlignment="1">
      <alignment horizontal="left" vertical="center" wrapText="1"/>
    </xf>
    <xf numFmtId="0" fontId="0" fillId="40" borderId="1" xfId="0" applyFill="1" applyBorder="1" applyAlignment="1">
      <alignment horizontal="left" vertical="center" wrapText="1"/>
    </xf>
    <xf numFmtId="0" fontId="20" fillId="36" borderId="1" xfId="0" applyFont="1" applyFill="1" applyBorder="1" applyAlignment="1">
      <alignment horizontal="center" vertical="center"/>
    </xf>
    <xf numFmtId="0" fontId="20" fillId="37" borderId="1" xfId="0" applyFont="1" applyFill="1" applyBorder="1" applyAlignment="1">
      <alignment horizontal="center" vertical="center" wrapText="1"/>
    </xf>
    <xf numFmtId="0" fontId="20" fillId="33" borderId="1" xfId="0" applyFont="1" applyFill="1" applyBorder="1" applyAlignment="1">
      <alignment horizontal="center" vertical="center"/>
    </xf>
    <xf numFmtId="0" fontId="20" fillId="38" borderId="1" xfId="0" applyFont="1" applyFill="1" applyBorder="1" applyAlignment="1">
      <alignment horizontal="center" vertical="center"/>
    </xf>
    <xf numFmtId="0" fontId="1" fillId="34" borderId="1" xfId="0" applyFont="1" applyFill="1" applyBorder="1" applyAlignment="1">
      <alignment horizontal="left" vertical="center" wrapText="1"/>
    </xf>
    <xf numFmtId="0" fontId="0" fillId="34" borderId="1" xfId="0" applyFill="1" applyBorder="1" applyAlignment="1">
      <alignment horizontal="left" vertical="center" wrapText="1"/>
    </xf>
    <xf numFmtId="0" fontId="20" fillId="39" borderId="1" xfId="0" applyFont="1" applyFill="1" applyBorder="1" applyAlignment="1">
      <alignment horizontal="center" vertical="center"/>
    </xf>
    <xf numFmtId="0" fontId="0" fillId="24" borderId="0" xfId="0" applyFill="1" applyAlignment="1">
      <alignment horizontal="center"/>
    </xf>
    <xf numFmtId="0" fontId="0" fillId="25" borderId="0" xfId="0" applyFill="1" applyAlignment="1">
      <alignment horizontal="center"/>
    </xf>
    <xf numFmtId="0" fontId="0" fillId="26" borderId="0" xfId="0" applyFill="1" applyAlignment="1">
      <alignment horizontal="center"/>
    </xf>
    <xf numFmtId="0" fontId="1" fillId="27" borderId="1" xfId="0" applyFont="1" applyFill="1" applyBorder="1" applyAlignment="1">
      <alignment horizontal="center"/>
    </xf>
    <xf numFmtId="0" fontId="1" fillId="27" borderId="2" xfId="0" applyFont="1" applyFill="1" applyBorder="1" applyAlignment="1">
      <alignment horizontal="center"/>
    </xf>
    <xf numFmtId="0" fontId="0" fillId="19" borderId="0" xfId="0" applyFill="1" applyAlignment="1">
      <alignment horizontal="center"/>
    </xf>
    <xf numFmtId="0" fontId="0" fillId="3" borderId="0" xfId="0" applyFill="1" applyAlignment="1">
      <alignment horizontal="center"/>
    </xf>
    <xf numFmtId="0" fontId="0" fillId="20" borderId="5" xfId="0" applyFill="1" applyBorder="1" applyAlignment="1">
      <alignment horizontal="center"/>
    </xf>
    <xf numFmtId="0" fontId="0" fillId="21" borderId="5" xfId="0" applyFill="1" applyBorder="1" applyAlignment="1">
      <alignment horizontal="center"/>
    </xf>
    <xf numFmtId="0" fontId="0" fillId="22" borderId="5" xfId="0" applyFill="1" applyBorder="1" applyAlignment="1">
      <alignment horizontal="center"/>
    </xf>
    <xf numFmtId="0" fontId="0" fillId="23" borderId="12" xfId="0" applyFill="1" applyBorder="1" applyAlignment="1">
      <alignment horizontal="center"/>
    </xf>
    <xf numFmtId="0" fontId="0" fillId="23" borderId="0" xfId="0" applyFill="1" applyAlignment="1">
      <alignment horizontal="center"/>
    </xf>
    <xf numFmtId="0" fontId="1" fillId="13" borderId="0" xfId="0" applyFont="1" applyFill="1" applyAlignment="1">
      <alignment horizontal="center"/>
    </xf>
    <xf numFmtId="0" fontId="1" fillId="14" borderId="0" xfId="0" applyFont="1" applyFill="1" applyAlignment="1">
      <alignment horizontal="center"/>
    </xf>
    <xf numFmtId="0" fontId="1" fillId="15" borderId="0" xfId="0" applyFont="1" applyFill="1" applyAlignment="1">
      <alignment horizontal="center" wrapText="1"/>
    </xf>
    <xf numFmtId="0" fontId="1" fillId="15" borderId="0" xfId="0" applyFont="1" applyFill="1" applyAlignment="1">
      <alignment horizontal="center"/>
    </xf>
    <xf numFmtId="0" fontId="1" fillId="16" borderId="0" xfId="0" applyFont="1" applyFill="1" applyAlignment="1">
      <alignment horizontal="center" wrapText="1"/>
    </xf>
    <xf numFmtId="0" fontId="1" fillId="16" borderId="0" xfId="0" applyFont="1" applyFill="1" applyAlignment="1">
      <alignment horizontal="center"/>
    </xf>
    <xf numFmtId="0" fontId="0" fillId="17" borderId="0" xfId="0" applyFill="1" applyAlignment="1">
      <alignment horizontal="center"/>
    </xf>
    <xf numFmtId="0" fontId="0" fillId="18" borderId="0" xfId="0" applyFill="1" applyAlignment="1">
      <alignment horizontal="center"/>
    </xf>
    <xf numFmtId="0" fontId="1" fillId="8" borderId="0" xfId="0" applyFont="1" applyFill="1" applyAlignment="1">
      <alignment horizontal="center" vertical="center"/>
    </xf>
    <xf numFmtId="0" fontId="1" fillId="9" borderId="0" xfId="0" applyFont="1" applyFill="1" applyAlignment="1">
      <alignment horizontal="center"/>
    </xf>
    <xf numFmtId="0" fontId="1" fillId="10" borderId="0" xfId="0" applyFont="1" applyFill="1" applyAlignment="1">
      <alignment horizontal="center"/>
    </xf>
    <xf numFmtId="0" fontId="1" fillId="11" borderId="6" xfId="0" applyFont="1" applyFill="1" applyBorder="1" applyAlignment="1">
      <alignment horizontal="center"/>
    </xf>
    <xf numFmtId="0" fontId="1" fillId="10" borderId="12" xfId="0" applyFont="1" applyFill="1" applyBorder="1" applyAlignment="1">
      <alignment horizontal="center"/>
    </xf>
    <xf numFmtId="0" fontId="1" fillId="12" borderId="0" xfId="0" applyFont="1" applyFill="1" applyAlignment="1">
      <alignment horizontal="center"/>
    </xf>
    <xf numFmtId="0" fontId="1" fillId="0" borderId="6" xfId="0" applyFont="1" applyBorder="1" applyAlignment="1">
      <alignment horizontal="center"/>
    </xf>
    <xf numFmtId="0" fontId="1" fillId="4" borderId="6" xfId="0" applyFont="1" applyFill="1" applyBorder="1" applyAlignment="1">
      <alignment horizontal="center"/>
    </xf>
    <xf numFmtId="0" fontId="1" fillId="5" borderId="6" xfId="0" applyFont="1" applyFill="1" applyBorder="1" applyAlignment="1">
      <alignment horizontal="center"/>
    </xf>
    <xf numFmtId="0" fontId="1" fillId="3" borderId="6" xfId="0" applyFont="1" applyFill="1" applyBorder="1" applyAlignment="1">
      <alignment horizontal="center"/>
    </xf>
    <xf numFmtId="0" fontId="1" fillId="6" borderId="12" xfId="0" applyFont="1" applyFill="1" applyBorder="1" applyAlignment="1">
      <alignment horizontal="center"/>
    </xf>
    <xf numFmtId="0" fontId="1" fillId="6" borderId="0" xfId="0" applyFont="1" applyFill="1" applyAlignment="1">
      <alignment horizontal="center"/>
    </xf>
    <xf numFmtId="0" fontId="1" fillId="7" borderId="0" xfId="0" applyFont="1" applyFill="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4" xfId="0"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19" fillId="0" borderId="0" xfId="0" applyFont="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66FFFF"/>
      <color rgb="FF66CCFF"/>
      <color rgb="FFCC99FF"/>
      <color rgb="FFFF99FF"/>
      <color rgb="FFFF9933"/>
      <color rgb="FFFFFFCC"/>
      <color rgb="FF99FFCC"/>
      <color rgb="FFFF66FF"/>
      <color rgb="FF00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s-CO" b="1"/>
              <a:t>Organización 1</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radarChart>
        <c:radarStyle val="marker"/>
        <c:varyColors val="0"/>
        <c:ser>
          <c:idx val="0"/>
          <c:order val="0"/>
          <c:tx>
            <c:strRef>
              <c:f>'03. Cálculo'!$FF$7</c:f>
              <c:strCache>
                <c:ptCount val="1"/>
                <c:pt idx="0">
                  <c:v>Inicial</c:v>
                </c:pt>
              </c:strCache>
            </c:strRef>
          </c:tx>
          <c:spPr>
            <a:ln w="28575" cap="rnd">
              <a:solidFill>
                <a:schemeClr val="accent1"/>
              </a:solidFill>
              <a:round/>
            </a:ln>
            <a:effectLst/>
          </c:spPr>
          <c:marker>
            <c:symbol val="none"/>
          </c:marker>
          <c:cat>
            <c:strRef>
              <c:f>'03. Cálculo'!$FG$6:$FL$6</c:f>
              <c:strCache>
                <c:ptCount val="6"/>
                <c:pt idx="0">
                  <c:v>Dimensión Administrativa</c:v>
                </c:pt>
                <c:pt idx="1">
                  <c:v>Dimensión Organizacional</c:v>
                </c:pt>
                <c:pt idx="2">
                  <c:v>Dimensión Técnica</c:v>
                </c:pt>
                <c:pt idx="3">
                  <c:v>Dimensión Hábitat y Territorio</c:v>
                </c:pt>
                <c:pt idx="4">
                  <c:v>Dimensión Financiera</c:v>
                </c:pt>
                <c:pt idx="5">
                  <c:v>Dimensión economía local</c:v>
                </c:pt>
              </c:strCache>
            </c:strRef>
          </c:cat>
          <c:val>
            <c:numRef>
              <c:f>'03. Cálculo'!$FG$7:$FL$7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635-473B-BF85-61C0953926ED}"/>
            </c:ext>
          </c:extLst>
        </c:ser>
        <c:ser>
          <c:idx val="1"/>
          <c:order val="1"/>
          <c:tx>
            <c:strRef>
              <c:f>'03. Cálculo'!$FF$8</c:f>
              <c:strCache>
                <c:ptCount val="1"/>
                <c:pt idx="0">
                  <c:v>Final</c:v>
                </c:pt>
              </c:strCache>
            </c:strRef>
          </c:tx>
          <c:spPr>
            <a:ln w="28575" cap="rnd">
              <a:solidFill>
                <a:schemeClr val="accent2"/>
              </a:solidFill>
              <a:round/>
            </a:ln>
            <a:effectLst/>
          </c:spPr>
          <c:marker>
            <c:symbol val="none"/>
          </c:marker>
          <c:cat>
            <c:strRef>
              <c:f>'03. Cálculo'!$FG$6:$FL$6</c:f>
              <c:strCache>
                <c:ptCount val="6"/>
                <c:pt idx="0">
                  <c:v>Dimensión Administrativa</c:v>
                </c:pt>
                <c:pt idx="1">
                  <c:v>Dimensión Organizacional</c:v>
                </c:pt>
                <c:pt idx="2">
                  <c:v>Dimensión Técnica</c:v>
                </c:pt>
                <c:pt idx="3">
                  <c:v>Dimensión Hábitat y Territorio</c:v>
                </c:pt>
                <c:pt idx="4">
                  <c:v>Dimensión Financiera</c:v>
                </c:pt>
                <c:pt idx="5">
                  <c:v>Dimensión economía local</c:v>
                </c:pt>
              </c:strCache>
            </c:strRef>
          </c:cat>
          <c:val>
            <c:numRef>
              <c:f>'03. Cálculo'!$FG$8:$FL$8</c:f>
              <c:numCache>
                <c:formatCode>0%</c:formatCode>
                <c:ptCount val="6"/>
                <c:pt idx="0">
                  <c:v>0.4</c:v>
                </c:pt>
                <c:pt idx="1">
                  <c:v>0.35</c:v>
                </c:pt>
                <c:pt idx="2">
                  <c:v>0.3</c:v>
                </c:pt>
                <c:pt idx="3">
                  <c:v>0.72</c:v>
                </c:pt>
                <c:pt idx="4">
                  <c:v>0.18</c:v>
                </c:pt>
                <c:pt idx="5">
                  <c:v>0.9</c:v>
                </c:pt>
              </c:numCache>
            </c:numRef>
          </c:val>
          <c:extLst>
            <c:ext xmlns:c16="http://schemas.microsoft.com/office/drawing/2014/chart" uri="{C3380CC4-5D6E-409C-BE32-E72D297353CC}">
              <c16:uniqueId val="{00000001-B635-473B-BF85-61C0953926ED}"/>
            </c:ext>
          </c:extLst>
        </c:ser>
        <c:dLbls>
          <c:showLegendKey val="0"/>
          <c:showVal val="0"/>
          <c:showCatName val="0"/>
          <c:showSerName val="0"/>
          <c:showPercent val="0"/>
          <c:showBubbleSize val="0"/>
        </c:dLbls>
        <c:axId val="2066084912"/>
        <c:axId val="2066091152"/>
      </c:radarChart>
      <c:catAx>
        <c:axId val="206608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2066091152"/>
        <c:crosses val="autoZero"/>
        <c:auto val="1"/>
        <c:lblAlgn val="ctr"/>
        <c:lblOffset val="100"/>
        <c:noMultiLvlLbl val="0"/>
      </c:catAx>
      <c:valAx>
        <c:axId val="2066091152"/>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0660849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Organización 2</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radarChart>
        <c:radarStyle val="marker"/>
        <c:varyColors val="0"/>
        <c:ser>
          <c:idx val="0"/>
          <c:order val="0"/>
          <c:tx>
            <c:strRef>
              <c:f>'03. Cálculo'!$FF$35</c:f>
              <c:strCache>
                <c:ptCount val="1"/>
                <c:pt idx="0">
                  <c:v>Inicial</c:v>
                </c:pt>
              </c:strCache>
            </c:strRef>
          </c:tx>
          <c:spPr>
            <a:ln w="31750"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'03. Cálculo'!$FG$34:$FL$34</c:f>
              <c:strCache>
                <c:ptCount val="6"/>
                <c:pt idx="0">
                  <c:v>Dimensión Administrativa</c:v>
                </c:pt>
                <c:pt idx="1">
                  <c:v>Dimensión Organizacional</c:v>
                </c:pt>
                <c:pt idx="2">
                  <c:v>Dimensión Técnica</c:v>
                </c:pt>
                <c:pt idx="3">
                  <c:v>Dimensión Hábitat y Territorio</c:v>
                </c:pt>
                <c:pt idx="4">
                  <c:v>Dimensión Financiera</c:v>
                </c:pt>
                <c:pt idx="5">
                  <c:v>Dimensión economía local</c:v>
                </c:pt>
              </c:strCache>
            </c:strRef>
          </c:cat>
          <c:val>
            <c:numRef>
              <c:f>'03. Cálculo'!$FG$35:$FL$35</c:f>
              <c:numCache>
                <c:formatCode>0%</c:formatCode>
                <c:ptCount val="6"/>
                <c:pt idx="0">
                  <c:v>0.8</c:v>
                </c:pt>
                <c:pt idx="1">
                  <c:v>0.75</c:v>
                </c:pt>
                <c:pt idx="2">
                  <c:v>0.68</c:v>
                </c:pt>
                <c:pt idx="3">
                  <c:v>0.76</c:v>
                </c:pt>
                <c:pt idx="4">
                  <c:v>0.85</c:v>
                </c:pt>
                <c:pt idx="5">
                  <c:v>0.88</c:v>
                </c:pt>
              </c:numCache>
            </c:numRef>
          </c:val>
          <c:extLst>
            <c:ext xmlns:c16="http://schemas.microsoft.com/office/drawing/2014/chart" uri="{C3380CC4-5D6E-409C-BE32-E72D297353CC}">
              <c16:uniqueId val="{00000000-2706-4DBA-9F3E-9B8D47CEDB5B}"/>
            </c:ext>
          </c:extLst>
        </c:ser>
        <c:ser>
          <c:idx val="1"/>
          <c:order val="1"/>
          <c:tx>
            <c:strRef>
              <c:f>'03. Cálculo'!$FF$36</c:f>
              <c:strCache>
                <c:ptCount val="1"/>
                <c:pt idx="0">
                  <c:v>Final</c:v>
                </c:pt>
              </c:strCache>
            </c:strRef>
          </c:tx>
          <c:spPr>
            <a:ln w="31750"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'03. Cálculo'!$FG$34:$FL$34</c:f>
              <c:strCache>
                <c:ptCount val="6"/>
                <c:pt idx="0">
                  <c:v>Dimensión Administrativa</c:v>
                </c:pt>
                <c:pt idx="1">
                  <c:v>Dimensión Organizacional</c:v>
                </c:pt>
                <c:pt idx="2">
                  <c:v>Dimensión Técnica</c:v>
                </c:pt>
                <c:pt idx="3">
                  <c:v>Dimensión Hábitat y Territorio</c:v>
                </c:pt>
                <c:pt idx="4">
                  <c:v>Dimensión Financiera</c:v>
                </c:pt>
                <c:pt idx="5">
                  <c:v>Dimensión economía local</c:v>
                </c:pt>
              </c:strCache>
            </c:strRef>
          </c:cat>
          <c:val>
            <c:numRef>
              <c:f>'03. Cálculo'!$FG$36:$FL$36</c:f>
              <c:numCache>
                <c:formatCode>0%</c:formatCode>
                <c:ptCount val="6"/>
                <c:pt idx="0">
                  <c:v>0.95</c:v>
                </c:pt>
                <c:pt idx="1">
                  <c:v>0.88</c:v>
                </c:pt>
                <c:pt idx="2">
                  <c:v>0.89</c:v>
                </c:pt>
                <c:pt idx="3">
                  <c:v>0.78</c:v>
                </c:pt>
                <c:pt idx="4">
                  <c:v>0.97</c:v>
                </c:pt>
                <c:pt idx="5">
                  <c:v>0.96</c:v>
                </c:pt>
              </c:numCache>
            </c:numRef>
          </c:val>
          <c:extLst>
            <c:ext xmlns:c16="http://schemas.microsoft.com/office/drawing/2014/chart" uri="{C3380CC4-5D6E-409C-BE32-E72D297353CC}">
              <c16:uniqueId val="{00000001-2706-4DBA-9F3E-9B8D47CEDB5B}"/>
            </c:ext>
          </c:extLst>
        </c:ser>
        <c:dLbls>
          <c:showLegendKey val="0"/>
          <c:showVal val="1"/>
          <c:showCatName val="0"/>
          <c:showSerName val="0"/>
          <c:showPercent val="0"/>
          <c:showBubbleSize val="0"/>
        </c:dLbls>
        <c:axId val="204733104"/>
        <c:axId val="204726384"/>
      </c:radarChart>
      <c:catAx>
        <c:axId val="204733104"/>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04726384"/>
        <c:crosses val="autoZero"/>
        <c:auto val="1"/>
        <c:lblAlgn val="ctr"/>
        <c:lblOffset val="100"/>
        <c:noMultiLvlLbl val="0"/>
      </c:catAx>
      <c:valAx>
        <c:axId val="204726384"/>
        <c:scaling>
          <c:orientation val="minMax"/>
        </c:scaling>
        <c:delete val="1"/>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crossAx val="2047331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338013</xdr:colOff>
      <xdr:row>0</xdr:row>
      <xdr:rowOff>136768</xdr:rowOff>
    </xdr:from>
    <xdr:to>
      <xdr:col>1</xdr:col>
      <xdr:colOff>528305</xdr:colOff>
      <xdr:row>3</xdr:row>
      <xdr:rowOff>144536</xdr:rowOff>
    </xdr:to>
    <xdr:pic>
      <xdr:nvPicPr>
        <xdr:cNvPr id="3" name="0 Imagen" descr="Imagen que contiene competencia de atletismo, dibujo&#10;&#10;El contenido generado por IA puede ser incorrecto.">
          <a:extLst>
            <a:ext uri="{FF2B5EF4-FFF2-40B4-BE49-F238E27FC236}">
              <a16:creationId xmlns:a16="http://schemas.microsoft.com/office/drawing/2014/main" id="{31087148-B5B3-3F24-4EFB-77F5F6D610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013" y="136768"/>
          <a:ext cx="1528677" cy="6232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289169</xdr:colOff>
      <xdr:row>0</xdr:row>
      <xdr:rowOff>127002</xdr:rowOff>
    </xdr:from>
    <xdr:to>
      <xdr:col>0</xdr:col>
      <xdr:colOff>1966151</xdr:colOff>
      <xdr:row>2</xdr:row>
      <xdr:rowOff>146540</xdr:rowOff>
    </xdr:to>
    <xdr:pic>
      <xdr:nvPicPr>
        <xdr:cNvPr id="4" name="0 Imagen" descr="Imagen que contiene competencia de atletismo, dibujo&#10;&#10;El contenido generado por IA puede ser incorrecto.">
          <a:extLst>
            <a:ext uri="{FF2B5EF4-FFF2-40B4-BE49-F238E27FC236}">
              <a16:creationId xmlns:a16="http://schemas.microsoft.com/office/drawing/2014/main" id="{FE78F865-4CB8-4BA2-B919-C3B4775D27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169" y="127002"/>
          <a:ext cx="1676982" cy="6252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791881</xdr:colOff>
      <xdr:row>0</xdr:row>
      <xdr:rowOff>132304</xdr:rowOff>
    </xdr:from>
    <xdr:to>
      <xdr:col>5</xdr:col>
      <xdr:colOff>239058</xdr:colOff>
      <xdr:row>5</xdr:row>
      <xdr:rowOff>188967</xdr:rowOff>
    </xdr:to>
    <xdr:pic>
      <xdr:nvPicPr>
        <xdr:cNvPr id="2" name="0 Imagen" descr="Imagen que contiene competencia de atletismo, dibujo&#10;&#10;El contenido generado por IA puede ser incorrecto.">
          <a:extLst>
            <a:ext uri="{FF2B5EF4-FFF2-40B4-BE49-F238E27FC236}">
              <a16:creationId xmlns:a16="http://schemas.microsoft.com/office/drawing/2014/main" id="{E281701C-CD2B-4FD5-A4BC-ECB0BD039A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81" y="132304"/>
          <a:ext cx="2973295" cy="10278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168</xdr:col>
      <xdr:colOff>266065</xdr:colOff>
      <xdr:row>5</xdr:row>
      <xdr:rowOff>152400</xdr:rowOff>
    </xdr:from>
    <xdr:to>
      <xdr:col>179</xdr:col>
      <xdr:colOff>682625</xdr:colOff>
      <xdr:row>27</xdr:row>
      <xdr:rowOff>132080</xdr:rowOff>
    </xdr:to>
    <xdr:graphicFrame macro="">
      <xdr:nvGraphicFramePr>
        <xdr:cNvPr id="3" name="Gráfico 2">
          <a:extLst>
            <a:ext uri="{FF2B5EF4-FFF2-40B4-BE49-F238E27FC236}">
              <a16:creationId xmlns:a16="http://schemas.microsoft.com/office/drawing/2014/main" id="{6F17F571-ACDC-D044-FD2A-9E5910E6F6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168</xdr:col>
      <xdr:colOff>641350</xdr:colOff>
      <xdr:row>28</xdr:row>
      <xdr:rowOff>116840</xdr:rowOff>
    </xdr:from>
    <xdr:to>
      <xdr:col>179</xdr:col>
      <xdr:colOff>69850</xdr:colOff>
      <xdr:row>51</xdr:row>
      <xdr:rowOff>139700</xdr:rowOff>
    </xdr:to>
    <xdr:graphicFrame macro="">
      <xdr:nvGraphicFramePr>
        <xdr:cNvPr id="4" name="Gráfico 3">
          <a:extLst>
            <a:ext uri="{FF2B5EF4-FFF2-40B4-BE49-F238E27FC236}">
              <a16:creationId xmlns:a16="http://schemas.microsoft.com/office/drawing/2014/main" id="{5B78C9F8-A7D7-81B9-02DE-A387C2840E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60878-6D28-4F13-80BD-6B9DCB352971}">
  <dimension ref="A1:E21"/>
  <sheetViews>
    <sheetView tabSelected="1" zoomScale="120" zoomScaleNormal="120" workbookViewId="0">
      <pane xSplit="1" ySplit="8" topLeftCell="B9" activePane="bottomRight" state="frozen"/>
      <selection pane="topRight" activeCell="B1" sqref="B1"/>
      <selection pane="bottomLeft" activeCell="A9" sqref="A9"/>
      <selection pane="bottomRight" activeCell="B9" sqref="B9:B15"/>
    </sheetView>
  </sheetViews>
  <sheetFormatPr baseColWidth="10" defaultColWidth="11.5" defaultRowHeight="15" x14ac:dyDescent="0.2"/>
  <cols>
    <col min="1" max="1" width="17.5" customWidth="1"/>
    <col min="2" max="2" width="54.83203125" customWidth="1"/>
    <col min="3" max="3" width="41.1640625" customWidth="1"/>
    <col min="4" max="4" width="46.1640625" customWidth="1"/>
    <col min="5" max="5" width="44.83203125" customWidth="1"/>
  </cols>
  <sheetData>
    <row r="1" spans="1:5" ht="18" customHeight="1" x14ac:dyDescent="0.2">
      <c r="A1" s="100"/>
      <c r="B1" s="103" t="s">
        <v>346</v>
      </c>
      <c r="C1" s="103"/>
      <c r="D1" s="103"/>
      <c r="E1" s="104"/>
    </row>
    <row r="2" spans="1:5" x14ac:dyDescent="0.2">
      <c r="A2" s="101"/>
      <c r="B2" s="105"/>
      <c r="C2" s="105"/>
      <c r="D2" s="105"/>
      <c r="E2" s="106"/>
    </row>
    <row r="3" spans="1:5" ht="15" customHeight="1" x14ac:dyDescent="0.2">
      <c r="A3" s="101"/>
      <c r="B3" s="105"/>
      <c r="C3" s="105"/>
      <c r="D3" s="105"/>
      <c r="E3" s="106"/>
    </row>
    <row r="4" spans="1:5" ht="21" customHeight="1" thickBot="1" x14ac:dyDescent="0.25">
      <c r="A4" s="102"/>
      <c r="B4" s="107"/>
      <c r="C4" s="107"/>
      <c r="D4" s="107"/>
      <c r="E4" s="108"/>
    </row>
    <row r="5" spans="1:5" ht="13.75" customHeight="1" x14ac:dyDescent="0.2">
      <c r="A5" s="71"/>
      <c r="B5" s="71"/>
      <c r="C5" s="71"/>
      <c r="D5" s="71"/>
      <c r="E5" s="71"/>
    </row>
    <row r="6" spans="1:5" ht="51" customHeight="1" x14ac:dyDescent="0.2">
      <c r="A6" s="72" t="s">
        <v>0</v>
      </c>
      <c r="B6" s="114" t="s">
        <v>1</v>
      </c>
      <c r="C6" s="114"/>
      <c r="D6" s="114"/>
      <c r="E6" s="114"/>
    </row>
    <row r="7" spans="1:5" ht="3" customHeight="1" x14ac:dyDescent="0.2"/>
    <row r="8" spans="1:5" x14ac:dyDescent="0.2">
      <c r="A8" s="73" t="s">
        <v>2</v>
      </c>
      <c r="B8" s="73" t="s">
        <v>3</v>
      </c>
      <c r="C8" s="73" t="s">
        <v>4</v>
      </c>
      <c r="D8" s="73" t="s">
        <v>5</v>
      </c>
      <c r="E8" s="74" t="s">
        <v>6</v>
      </c>
    </row>
    <row r="9" spans="1:5" ht="18" customHeight="1" x14ac:dyDescent="0.2">
      <c r="A9" s="109" t="s">
        <v>7</v>
      </c>
      <c r="B9" s="115" t="s">
        <v>8</v>
      </c>
      <c r="C9" s="80" t="s">
        <v>9</v>
      </c>
      <c r="D9" s="116" t="s">
        <v>10</v>
      </c>
      <c r="E9" s="116" t="s">
        <v>11</v>
      </c>
    </row>
    <row r="10" spans="1:5" ht="18" customHeight="1" x14ac:dyDescent="0.2">
      <c r="A10" s="110"/>
      <c r="B10" s="115"/>
      <c r="C10" s="80" t="s">
        <v>12</v>
      </c>
      <c r="D10" s="117"/>
      <c r="E10" s="117"/>
    </row>
    <row r="11" spans="1:5" ht="18" customHeight="1" x14ac:dyDescent="0.2">
      <c r="A11" s="110"/>
      <c r="B11" s="115"/>
      <c r="C11" s="80" t="s">
        <v>13</v>
      </c>
      <c r="D11" s="117"/>
      <c r="E11" s="117"/>
    </row>
    <row r="12" spans="1:5" ht="18" customHeight="1" x14ac:dyDescent="0.2">
      <c r="A12" s="110"/>
      <c r="B12" s="115"/>
      <c r="C12" s="80" t="s">
        <v>14</v>
      </c>
      <c r="D12" s="117"/>
      <c r="E12" s="117"/>
    </row>
    <row r="13" spans="1:5" ht="18" customHeight="1" x14ac:dyDescent="0.2">
      <c r="A13" s="110"/>
      <c r="B13" s="115"/>
      <c r="C13" s="80" t="s">
        <v>15</v>
      </c>
      <c r="D13" s="117"/>
      <c r="E13" s="117"/>
    </row>
    <row r="14" spans="1:5" ht="18" customHeight="1" x14ac:dyDescent="0.2">
      <c r="A14" s="110"/>
      <c r="B14" s="115"/>
      <c r="C14" s="80" t="s">
        <v>16</v>
      </c>
      <c r="D14" s="117"/>
      <c r="E14" s="117"/>
    </row>
    <row r="15" spans="1:5" ht="18" customHeight="1" x14ac:dyDescent="0.2">
      <c r="A15" s="111"/>
      <c r="B15" s="115"/>
      <c r="C15" s="80" t="s">
        <v>17</v>
      </c>
      <c r="D15" s="118"/>
      <c r="E15" s="118"/>
    </row>
    <row r="16" spans="1:5" ht="5.25" customHeight="1" x14ac:dyDescent="0.2">
      <c r="A16" s="78"/>
      <c r="B16" s="79"/>
      <c r="C16" s="77"/>
      <c r="D16" s="77"/>
      <c r="E16" s="77"/>
    </row>
    <row r="17" spans="1:5" ht="52" x14ac:dyDescent="0.2">
      <c r="A17" s="75" t="s">
        <v>18</v>
      </c>
      <c r="B17" s="76" t="s">
        <v>19</v>
      </c>
      <c r="C17" s="77" t="s">
        <v>20</v>
      </c>
      <c r="D17" s="77" t="s">
        <v>21</v>
      </c>
      <c r="E17" s="77"/>
    </row>
    <row r="18" spans="1:5" ht="5.25" customHeight="1" x14ac:dyDescent="0.2">
      <c r="A18" s="78"/>
      <c r="B18" s="79"/>
      <c r="C18" s="77"/>
      <c r="D18" s="77"/>
      <c r="E18" s="77"/>
    </row>
    <row r="19" spans="1:5" ht="108" customHeight="1" x14ac:dyDescent="0.2">
      <c r="A19" s="75" t="s">
        <v>22</v>
      </c>
      <c r="B19" s="112" t="s">
        <v>23</v>
      </c>
      <c r="C19" s="113"/>
      <c r="D19" s="77" t="s">
        <v>10</v>
      </c>
      <c r="E19" s="77"/>
    </row>
    <row r="20" spans="1:5" ht="8.25" customHeight="1" x14ac:dyDescent="0.2">
      <c r="A20" s="5"/>
      <c r="B20" s="5"/>
      <c r="C20" s="5"/>
      <c r="D20" s="5"/>
      <c r="E20" s="5"/>
    </row>
    <row r="21" spans="1:5" ht="59.25" customHeight="1" x14ac:dyDescent="0.2">
      <c r="A21" s="75" t="s">
        <v>24</v>
      </c>
      <c r="B21" s="112" t="s">
        <v>25</v>
      </c>
      <c r="C21" s="113"/>
      <c r="D21" s="67" t="s">
        <v>10</v>
      </c>
      <c r="E21" s="5"/>
    </row>
  </sheetData>
  <mergeCells count="8">
    <mergeCell ref="B1:E4"/>
    <mergeCell ref="A9:A15"/>
    <mergeCell ref="B19:C19"/>
    <mergeCell ref="B21:C21"/>
    <mergeCell ref="B6:E6"/>
    <mergeCell ref="B9:B15"/>
    <mergeCell ref="D9:D15"/>
    <mergeCell ref="E9:E15"/>
  </mergeCells>
  <hyperlinks>
    <hyperlink ref="A9:A12" location="'1. Caracterización Poblacional'!A1" display="1. Caracterización Poblacional" xr:uid="{401FF5F7-F7F6-4F0A-9FC9-343577A62410}"/>
    <hyperlink ref="A17" location="'02. Registro'!A1" display="02. Registro de la Información" xr:uid="{EF39B0A5-CC7A-49B9-8117-24834B229C8A}"/>
    <hyperlink ref="A19" location="'03. Cálculo'!A1" display="3. Cálculo" xr:uid="{6BB9023F-1A57-4109-95F5-5E64C85C1475}"/>
    <hyperlink ref="A9:A15" location="'01. Estructura General'!A1" display="01. Estructura General" xr:uid="{214436D5-EE3A-4249-BB4D-2B6DBBD30AF4}"/>
    <hyperlink ref="A21" location="'04. Ponderación'!A1" display="4. Ponderación" xr:uid="{7B99B168-69CD-4666-8580-9F156925F22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E623E-FB97-4F90-94D2-79DC76646B3A}">
  <sheetPr codeName="Hoja3"/>
  <dimension ref="A1:M151"/>
  <sheetViews>
    <sheetView zoomScale="110" zoomScaleNormal="110" workbookViewId="0">
      <pane ySplit="6" topLeftCell="A7" activePane="bottomLeft" state="frozen"/>
      <selection pane="bottomLeft" activeCell="C10" sqref="C10:E10"/>
    </sheetView>
  </sheetViews>
  <sheetFormatPr baseColWidth="10" defaultColWidth="11.5" defaultRowHeight="15" x14ac:dyDescent="0.2"/>
  <cols>
    <col min="1" max="1" width="30.1640625" style="1" customWidth="1"/>
    <col min="2" max="2" width="53" style="1" customWidth="1"/>
    <col min="3" max="3" width="44.1640625" style="1" customWidth="1"/>
    <col min="4" max="4" width="27.33203125" style="1" customWidth="1"/>
    <col min="5" max="5" width="35.6640625" style="1" customWidth="1"/>
    <col min="6" max="13" width="11.5" style="1"/>
  </cols>
  <sheetData>
    <row r="1" spans="1:13" ht="24" customHeight="1" x14ac:dyDescent="0.2">
      <c r="A1" s="100"/>
      <c r="B1" s="103" t="s">
        <v>346</v>
      </c>
      <c r="C1" s="103"/>
      <c r="D1" s="103"/>
      <c r="E1" s="104"/>
      <c r="F1"/>
      <c r="G1"/>
      <c r="H1"/>
      <c r="I1"/>
      <c r="J1"/>
      <c r="K1"/>
      <c r="L1"/>
      <c r="M1"/>
    </row>
    <row r="2" spans="1:13" ht="24" customHeight="1" x14ac:dyDescent="0.2">
      <c r="A2" s="101"/>
      <c r="B2" s="105"/>
      <c r="C2" s="105"/>
      <c r="D2" s="105"/>
      <c r="E2" s="106"/>
      <c r="F2"/>
      <c r="G2"/>
      <c r="H2"/>
      <c r="I2"/>
      <c r="J2"/>
      <c r="K2"/>
      <c r="L2"/>
      <c r="M2"/>
    </row>
    <row r="3" spans="1:13" ht="24" customHeight="1" thickBot="1" x14ac:dyDescent="0.25">
      <c r="A3" s="102"/>
      <c r="B3" s="107"/>
      <c r="C3" s="107"/>
      <c r="D3" s="107"/>
      <c r="E3" s="108"/>
      <c r="F3"/>
      <c r="G3"/>
      <c r="H3"/>
      <c r="I3"/>
      <c r="J3"/>
      <c r="K3"/>
      <c r="L3"/>
      <c r="M3"/>
    </row>
    <row r="4" spans="1:13" ht="16" thickBot="1" x14ac:dyDescent="0.25"/>
    <row r="5" spans="1:13" ht="22.5" customHeight="1" thickBot="1" x14ac:dyDescent="0.25">
      <c r="A5" s="133" t="s">
        <v>26</v>
      </c>
      <c r="B5" s="134"/>
      <c r="C5" s="134"/>
      <c r="D5" s="134"/>
      <c r="E5" s="135"/>
    </row>
    <row r="6" spans="1:13" ht="16" thickBot="1" x14ac:dyDescent="0.25">
      <c r="A6" s="87" t="s">
        <v>27</v>
      </c>
      <c r="B6" s="87" t="s">
        <v>28</v>
      </c>
      <c r="C6" s="151" t="s">
        <v>29</v>
      </c>
      <c r="D6" s="151"/>
      <c r="E6" s="151"/>
    </row>
    <row r="7" spans="1:13" x14ac:dyDescent="0.2">
      <c r="A7" s="148" t="s">
        <v>9</v>
      </c>
      <c r="B7" s="82" t="s">
        <v>30</v>
      </c>
      <c r="C7" s="119"/>
      <c r="D7" s="119"/>
      <c r="E7" s="152"/>
    </row>
    <row r="8" spans="1:13" x14ac:dyDescent="0.2">
      <c r="A8" s="149"/>
      <c r="B8" s="70" t="s">
        <v>31</v>
      </c>
      <c r="C8" s="120"/>
      <c r="D8" s="120"/>
      <c r="E8" s="146"/>
    </row>
    <row r="9" spans="1:13" x14ac:dyDescent="0.2">
      <c r="A9" s="149"/>
      <c r="B9" s="70" t="s">
        <v>32</v>
      </c>
      <c r="C9" s="120"/>
      <c r="D9" s="120"/>
      <c r="E9" s="146"/>
    </row>
    <row r="10" spans="1:13" x14ac:dyDescent="0.2">
      <c r="A10" s="149"/>
      <c r="B10" s="70" t="s">
        <v>33</v>
      </c>
      <c r="C10" s="120"/>
      <c r="D10" s="120"/>
      <c r="E10" s="146"/>
    </row>
    <row r="11" spans="1:13" x14ac:dyDescent="0.2">
      <c r="A11" s="149"/>
      <c r="B11" s="70" t="s">
        <v>34</v>
      </c>
      <c r="C11" s="120"/>
      <c r="D11" s="120"/>
      <c r="E11" s="146"/>
    </row>
    <row r="12" spans="1:13" ht="16" thickBot="1" x14ac:dyDescent="0.25">
      <c r="A12" s="150"/>
      <c r="B12" s="84" t="s">
        <v>35</v>
      </c>
      <c r="C12" s="142"/>
      <c r="D12" s="142"/>
      <c r="E12" s="143"/>
    </row>
    <row r="13" spans="1:13" x14ac:dyDescent="0.2">
      <c r="A13" s="148" t="s">
        <v>12</v>
      </c>
      <c r="B13" s="153" t="s">
        <v>36</v>
      </c>
      <c r="C13" s="136" t="s">
        <v>37</v>
      </c>
      <c r="D13" s="137"/>
      <c r="E13" s="138"/>
    </row>
    <row r="14" spans="1:13" x14ac:dyDescent="0.2">
      <c r="A14" s="149"/>
      <c r="B14" s="144"/>
      <c r="C14" s="121" t="s">
        <v>38</v>
      </c>
      <c r="D14" s="122"/>
      <c r="E14" s="123"/>
    </row>
    <row r="15" spans="1:13" x14ac:dyDescent="0.2">
      <c r="A15" s="149"/>
      <c r="B15" s="144"/>
      <c r="C15" s="121" t="s">
        <v>39</v>
      </c>
      <c r="D15" s="122"/>
      <c r="E15" s="123"/>
    </row>
    <row r="16" spans="1:13" x14ac:dyDescent="0.2">
      <c r="A16" s="149"/>
      <c r="B16" s="144"/>
      <c r="C16" s="121" t="s">
        <v>40</v>
      </c>
      <c r="D16" s="122"/>
      <c r="E16" s="123"/>
    </row>
    <row r="17" spans="1:13" x14ac:dyDescent="0.2">
      <c r="A17" s="149"/>
      <c r="B17" s="144"/>
      <c r="C17" s="121" t="s">
        <v>41</v>
      </c>
      <c r="D17" s="122"/>
      <c r="E17" s="123"/>
    </row>
    <row r="18" spans="1:13" x14ac:dyDescent="0.2">
      <c r="A18" s="149"/>
      <c r="B18" s="144"/>
      <c r="C18" s="121" t="s">
        <v>42</v>
      </c>
      <c r="D18" s="122"/>
      <c r="E18" s="123"/>
    </row>
    <row r="19" spans="1:13" x14ac:dyDescent="0.2">
      <c r="A19" s="149"/>
      <c r="B19" s="144"/>
      <c r="C19" s="121" t="s">
        <v>43</v>
      </c>
      <c r="D19" s="122"/>
      <c r="E19" s="123"/>
    </row>
    <row r="20" spans="1:13" x14ac:dyDescent="0.2">
      <c r="A20" s="149"/>
      <c r="B20" s="144"/>
      <c r="C20" s="121" t="s">
        <v>44</v>
      </c>
      <c r="D20" s="122"/>
      <c r="E20" s="123"/>
    </row>
    <row r="21" spans="1:13" x14ac:dyDescent="0.2">
      <c r="A21" s="149"/>
      <c r="B21" s="144"/>
      <c r="C21" s="121" t="s">
        <v>45</v>
      </c>
      <c r="D21" s="122"/>
      <c r="E21" s="123"/>
    </row>
    <row r="22" spans="1:13" x14ac:dyDescent="0.2">
      <c r="A22" s="149"/>
      <c r="B22" s="144" t="s">
        <v>46</v>
      </c>
      <c r="C22" s="121" t="s">
        <v>47</v>
      </c>
      <c r="D22" s="122"/>
      <c r="E22" s="123"/>
    </row>
    <row r="23" spans="1:13" x14ac:dyDescent="0.2">
      <c r="A23" s="149"/>
      <c r="B23" s="144"/>
      <c r="C23" s="121" t="s">
        <v>48</v>
      </c>
      <c r="D23" s="122"/>
      <c r="E23" s="123"/>
    </row>
    <row r="24" spans="1:13" x14ac:dyDescent="0.2">
      <c r="A24" s="149"/>
      <c r="B24" s="144"/>
      <c r="C24" s="121" t="s">
        <v>49</v>
      </c>
      <c r="D24" s="122"/>
      <c r="E24" s="123"/>
    </row>
    <row r="25" spans="1:13" x14ac:dyDescent="0.2">
      <c r="A25" s="149"/>
      <c r="B25" s="144"/>
      <c r="C25" s="121" t="s">
        <v>50</v>
      </c>
      <c r="D25" s="122"/>
      <c r="E25" s="123"/>
    </row>
    <row r="26" spans="1:13" x14ac:dyDescent="0.2">
      <c r="A26" s="149"/>
      <c r="B26" s="144"/>
      <c r="C26" s="121" t="s">
        <v>51</v>
      </c>
      <c r="D26" s="122"/>
      <c r="E26" s="123"/>
    </row>
    <row r="27" spans="1:13" x14ac:dyDescent="0.2">
      <c r="A27" s="149"/>
      <c r="B27" s="144"/>
      <c r="C27" s="121" t="s">
        <v>52</v>
      </c>
      <c r="D27" s="122"/>
      <c r="E27" s="123"/>
    </row>
    <row r="28" spans="1:13" ht="39.75" customHeight="1" x14ac:dyDescent="0.2">
      <c r="A28" s="149"/>
      <c r="B28" s="144" t="s">
        <v>53</v>
      </c>
      <c r="C28" s="120" t="s">
        <v>54</v>
      </c>
      <c r="D28" s="120" t="s">
        <v>55</v>
      </c>
      <c r="E28" s="83" t="s">
        <v>56</v>
      </c>
      <c r="I28"/>
      <c r="J28"/>
      <c r="K28"/>
      <c r="L28"/>
      <c r="M28"/>
    </row>
    <row r="29" spans="1:13" x14ac:dyDescent="0.2">
      <c r="A29" s="149"/>
      <c r="B29" s="144"/>
      <c r="C29" s="120"/>
      <c r="D29" s="120"/>
      <c r="E29" s="83" t="s">
        <v>57</v>
      </c>
      <c r="I29"/>
      <c r="J29"/>
      <c r="K29"/>
      <c r="L29"/>
      <c r="M29"/>
    </row>
    <row r="30" spans="1:13" ht="28" x14ac:dyDescent="0.2">
      <c r="A30" s="149"/>
      <c r="B30" s="144"/>
      <c r="C30" s="120"/>
      <c r="D30" s="120"/>
      <c r="E30" s="83" t="s">
        <v>58</v>
      </c>
      <c r="I30"/>
      <c r="J30"/>
      <c r="K30"/>
      <c r="L30"/>
      <c r="M30"/>
    </row>
    <row r="31" spans="1:13" x14ac:dyDescent="0.2">
      <c r="A31" s="149"/>
      <c r="B31" s="144"/>
      <c r="C31" s="120"/>
      <c r="D31" s="120"/>
      <c r="E31" s="83" t="s">
        <v>59</v>
      </c>
    </row>
    <row r="32" spans="1:13" x14ac:dyDescent="0.2">
      <c r="A32" s="149"/>
      <c r="B32" s="144"/>
      <c r="C32" s="120"/>
      <c r="D32" s="120"/>
      <c r="E32" s="83" t="s">
        <v>60</v>
      </c>
    </row>
    <row r="33" spans="1:13" ht="28" x14ac:dyDescent="0.2">
      <c r="A33" s="149"/>
      <c r="B33" s="144"/>
      <c r="C33" s="120"/>
      <c r="D33" s="120"/>
      <c r="E33" s="83" t="s">
        <v>61</v>
      </c>
    </row>
    <row r="34" spans="1:13" x14ac:dyDescent="0.2">
      <c r="A34" s="149"/>
      <c r="B34" s="144"/>
      <c r="C34" s="120"/>
      <c r="D34" s="120"/>
      <c r="E34" s="86" t="s">
        <v>62</v>
      </c>
    </row>
    <row r="35" spans="1:13" ht="16" thickBot="1" x14ac:dyDescent="0.25">
      <c r="A35" s="150"/>
      <c r="B35" s="147"/>
      <c r="C35" s="84" t="s">
        <v>63</v>
      </c>
      <c r="D35" s="142"/>
      <c r="E35" s="143"/>
    </row>
    <row r="36" spans="1:13" ht="39" customHeight="1" x14ac:dyDescent="0.2">
      <c r="A36" s="148" t="s">
        <v>13</v>
      </c>
      <c r="B36" s="153" t="s">
        <v>64</v>
      </c>
      <c r="C36" s="119" t="s">
        <v>54</v>
      </c>
      <c r="D36" s="82" t="s">
        <v>65</v>
      </c>
      <c r="E36" s="85" t="s">
        <v>66</v>
      </c>
      <c r="I36"/>
      <c r="J36"/>
      <c r="K36"/>
      <c r="L36"/>
      <c r="M36"/>
    </row>
    <row r="37" spans="1:13" ht="25.5" customHeight="1" x14ac:dyDescent="0.2">
      <c r="A37" s="149"/>
      <c r="B37" s="144"/>
      <c r="C37" s="120"/>
      <c r="D37" s="70" t="s">
        <v>67</v>
      </c>
      <c r="E37" s="86" t="s">
        <v>66</v>
      </c>
      <c r="I37"/>
      <c r="J37"/>
      <c r="K37"/>
      <c r="L37"/>
      <c r="M37"/>
    </row>
    <row r="38" spans="1:13" x14ac:dyDescent="0.2">
      <c r="A38" s="149"/>
      <c r="B38" s="144"/>
      <c r="C38" s="154" t="s">
        <v>63</v>
      </c>
      <c r="D38" s="155"/>
      <c r="E38" s="156"/>
      <c r="I38"/>
      <c r="J38"/>
      <c r="K38"/>
      <c r="L38"/>
      <c r="M38"/>
    </row>
    <row r="39" spans="1:13" x14ac:dyDescent="0.2">
      <c r="A39" s="149"/>
      <c r="B39" s="144"/>
      <c r="C39" s="157"/>
      <c r="D39" s="158"/>
      <c r="E39" s="159"/>
    </row>
    <row r="40" spans="1:13" ht="25.5" customHeight="1" x14ac:dyDescent="0.2">
      <c r="A40" s="149"/>
      <c r="B40" s="144" t="s">
        <v>68</v>
      </c>
      <c r="C40" s="124" t="s">
        <v>54</v>
      </c>
      <c r="D40" s="125"/>
      <c r="E40" s="126"/>
      <c r="J40"/>
      <c r="K40"/>
      <c r="L40"/>
      <c r="M40"/>
    </row>
    <row r="41" spans="1:13" ht="31.5" customHeight="1" x14ac:dyDescent="0.2">
      <c r="A41" s="149"/>
      <c r="B41" s="144"/>
      <c r="C41" s="124" t="s">
        <v>63</v>
      </c>
      <c r="D41" s="125"/>
      <c r="E41" s="126"/>
      <c r="J41"/>
      <c r="K41"/>
      <c r="L41"/>
      <c r="M41"/>
    </row>
    <row r="42" spans="1:13" ht="32.25" customHeight="1" x14ac:dyDescent="0.2">
      <c r="A42" s="149"/>
      <c r="B42" s="144" t="s">
        <v>69</v>
      </c>
      <c r="C42" s="124" t="s">
        <v>54</v>
      </c>
      <c r="D42" s="125"/>
      <c r="E42" s="126"/>
    </row>
    <row r="43" spans="1:13" ht="25.5" customHeight="1" x14ac:dyDescent="0.2">
      <c r="A43" s="149"/>
      <c r="B43" s="144"/>
      <c r="C43" s="124" t="s">
        <v>63</v>
      </c>
      <c r="D43" s="125"/>
      <c r="E43" s="126"/>
    </row>
    <row r="44" spans="1:13" ht="15" customHeight="1" x14ac:dyDescent="0.2">
      <c r="A44" s="149"/>
      <c r="B44" s="139" t="s">
        <v>70</v>
      </c>
      <c r="C44" s="124" t="s">
        <v>71</v>
      </c>
      <c r="D44" s="125"/>
      <c r="E44" s="126"/>
      <c r="L44"/>
      <c r="M44"/>
    </row>
    <row r="45" spans="1:13" ht="19.5" customHeight="1" x14ac:dyDescent="0.2">
      <c r="A45" s="149"/>
      <c r="B45" s="140"/>
      <c r="C45" s="124" t="s">
        <v>72</v>
      </c>
      <c r="D45" s="125"/>
      <c r="E45" s="126"/>
      <c r="L45"/>
      <c r="M45"/>
    </row>
    <row r="46" spans="1:13" x14ac:dyDescent="0.2">
      <c r="A46" s="149"/>
      <c r="B46" s="140"/>
      <c r="C46" s="124" t="s">
        <v>73</v>
      </c>
      <c r="D46" s="125"/>
      <c r="E46" s="126"/>
      <c r="I46"/>
      <c r="J46"/>
      <c r="K46"/>
      <c r="L46"/>
      <c r="M46"/>
    </row>
    <row r="47" spans="1:13" x14ac:dyDescent="0.2">
      <c r="A47" s="149"/>
      <c r="B47" s="140"/>
      <c r="C47" s="124" t="s">
        <v>74</v>
      </c>
      <c r="D47" s="125"/>
      <c r="E47" s="126"/>
    </row>
    <row r="48" spans="1:13" x14ac:dyDescent="0.2">
      <c r="A48" s="149"/>
      <c r="B48" s="140"/>
      <c r="C48" s="124" t="s">
        <v>75</v>
      </c>
      <c r="D48" s="125"/>
      <c r="E48" s="126"/>
    </row>
    <row r="49" spans="1:13" ht="16" thickBot="1" x14ac:dyDescent="0.25">
      <c r="A49" s="150"/>
      <c r="B49" s="141"/>
      <c r="C49" s="127" t="s">
        <v>76</v>
      </c>
      <c r="D49" s="128"/>
      <c r="E49" s="129"/>
    </row>
    <row r="50" spans="1:13" ht="14.5" customHeight="1" x14ac:dyDescent="0.2">
      <c r="A50" s="148" t="s">
        <v>77</v>
      </c>
      <c r="B50" s="153" t="s">
        <v>78</v>
      </c>
      <c r="C50" s="130" t="s">
        <v>79</v>
      </c>
      <c r="D50" s="131"/>
      <c r="E50" s="132"/>
    </row>
    <row r="51" spans="1:13" x14ac:dyDescent="0.2">
      <c r="A51" s="149"/>
      <c r="B51" s="144"/>
      <c r="C51" s="124" t="s">
        <v>80</v>
      </c>
      <c r="D51" s="125"/>
      <c r="E51" s="126"/>
    </row>
    <row r="52" spans="1:13" x14ac:dyDescent="0.2">
      <c r="A52" s="149"/>
      <c r="B52" s="144"/>
      <c r="C52" s="124" t="s">
        <v>81</v>
      </c>
      <c r="D52" s="125"/>
      <c r="E52" s="126"/>
    </row>
    <row r="53" spans="1:13" x14ac:dyDescent="0.2">
      <c r="A53" s="149"/>
      <c r="B53" s="144"/>
      <c r="C53" s="70" t="s">
        <v>82</v>
      </c>
      <c r="D53" s="120" t="s">
        <v>83</v>
      </c>
      <c r="E53" s="146"/>
    </row>
    <row r="54" spans="1:13" x14ac:dyDescent="0.2">
      <c r="A54" s="149"/>
      <c r="B54" s="144"/>
      <c r="C54" s="124" t="s">
        <v>84</v>
      </c>
      <c r="D54" s="125"/>
      <c r="E54" s="126"/>
    </row>
    <row r="55" spans="1:13" x14ac:dyDescent="0.2">
      <c r="A55" s="149"/>
      <c r="B55" s="144" t="s">
        <v>85</v>
      </c>
      <c r="C55" s="124" t="s">
        <v>86</v>
      </c>
      <c r="D55" s="125"/>
      <c r="E55" s="126"/>
    </row>
    <row r="56" spans="1:13" x14ac:dyDescent="0.2">
      <c r="A56" s="149"/>
      <c r="B56" s="144"/>
      <c r="C56" s="124" t="s">
        <v>63</v>
      </c>
      <c r="D56" s="125"/>
      <c r="E56" s="126"/>
    </row>
    <row r="57" spans="1:13" x14ac:dyDescent="0.2">
      <c r="A57" s="149"/>
      <c r="B57" s="144" t="s">
        <v>87</v>
      </c>
      <c r="C57" s="124" t="s">
        <v>88</v>
      </c>
      <c r="D57" s="125"/>
      <c r="E57" s="126"/>
    </row>
    <row r="58" spans="1:13" x14ac:dyDescent="0.2">
      <c r="A58" s="149"/>
      <c r="B58" s="144"/>
      <c r="C58" s="124" t="s">
        <v>89</v>
      </c>
      <c r="D58" s="125"/>
      <c r="E58" s="126"/>
    </row>
    <row r="59" spans="1:13" x14ac:dyDescent="0.2">
      <c r="A59" s="149"/>
      <c r="B59" s="144"/>
      <c r="C59" s="124" t="s">
        <v>90</v>
      </c>
      <c r="D59" s="125"/>
      <c r="E59" s="126"/>
    </row>
    <row r="60" spans="1:13" x14ac:dyDescent="0.2">
      <c r="A60" s="149"/>
      <c r="B60" s="144"/>
      <c r="C60" s="124" t="s">
        <v>91</v>
      </c>
      <c r="D60" s="125"/>
      <c r="E60" s="126"/>
    </row>
    <row r="61" spans="1:13" x14ac:dyDescent="0.2">
      <c r="A61" s="149"/>
      <c r="B61" s="144"/>
      <c r="C61" s="124" t="s">
        <v>92</v>
      </c>
      <c r="D61" s="125"/>
      <c r="E61" s="126"/>
    </row>
    <row r="62" spans="1:13" x14ac:dyDescent="0.2">
      <c r="A62" s="149"/>
      <c r="B62" s="144" t="s">
        <v>93</v>
      </c>
      <c r="C62" s="124" t="s">
        <v>94</v>
      </c>
      <c r="D62" s="125"/>
      <c r="E62" s="126"/>
    </row>
    <row r="63" spans="1:13" x14ac:dyDescent="0.2">
      <c r="A63" s="149"/>
      <c r="B63" s="144"/>
      <c r="C63" s="124" t="s">
        <v>95</v>
      </c>
      <c r="D63" s="125"/>
      <c r="E63" s="126"/>
    </row>
    <row r="64" spans="1:13" ht="24" customHeight="1" x14ac:dyDescent="0.2">
      <c r="A64" s="149"/>
      <c r="B64" s="144"/>
      <c r="C64" s="124" t="s">
        <v>96</v>
      </c>
      <c r="D64" s="125"/>
      <c r="E64" s="126"/>
      <c r="F64"/>
      <c r="G64"/>
      <c r="H64"/>
      <c r="I64"/>
      <c r="J64"/>
      <c r="K64"/>
      <c r="L64"/>
      <c r="M64"/>
    </row>
    <row r="65" spans="1:13" x14ac:dyDescent="0.2">
      <c r="A65" s="149"/>
      <c r="B65" s="144"/>
      <c r="C65" s="124" t="s">
        <v>97</v>
      </c>
      <c r="D65" s="125"/>
      <c r="E65" s="126"/>
      <c r="F65"/>
      <c r="G65"/>
      <c r="H65"/>
      <c r="I65"/>
      <c r="J65"/>
      <c r="K65"/>
      <c r="L65"/>
      <c r="M65"/>
    </row>
    <row r="66" spans="1:13" x14ac:dyDescent="0.2">
      <c r="A66" s="149"/>
      <c r="B66" s="144"/>
      <c r="C66" s="124" t="s">
        <v>98</v>
      </c>
      <c r="D66" s="125"/>
      <c r="E66" s="126"/>
      <c r="F66"/>
      <c r="G66"/>
      <c r="H66"/>
      <c r="I66"/>
      <c r="J66"/>
      <c r="K66"/>
      <c r="L66"/>
      <c r="M66"/>
    </row>
    <row r="67" spans="1:13" x14ac:dyDescent="0.2">
      <c r="A67" s="149"/>
      <c r="B67" s="144" t="s">
        <v>99</v>
      </c>
      <c r="C67" s="124" t="s">
        <v>100</v>
      </c>
      <c r="D67" s="125"/>
      <c r="E67" s="126"/>
      <c r="F67"/>
      <c r="G67"/>
      <c r="H67"/>
      <c r="I67"/>
      <c r="J67"/>
      <c r="K67"/>
      <c r="L67"/>
      <c r="M67"/>
    </row>
    <row r="68" spans="1:13" x14ac:dyDescent="0.2">
      <c r="A68" s="149"/>
      <c r="B68" s="144"/>
      <c r="C68" s="124" t="s">
        <v>101</v>
      </c>
      <c r="D68" s="125"/>
      <c r="E68" s="126"/>
      <c r="F68"/>
      <c r="G68"/>
      <c r="H68"/>
      <c r="I68"/>
      <c r="J68"/>
      <c r="K68"/>
      <c r="L68"/>
      <c r="M68"/>
    </row>
    <row r="69" spans="1:13" x14ac:dyDescent="0.2">
      <c r="A69" s="149"/>
      <c r="B69" s="144"/>
      <c r="C69" s="124" t="s">
        <v>102</v>
      </c>
      <c r="D69" s="125"/>
      <c r="E69" s="126"/>
      <c r="F69"/>
      <c r="G69"/>
      <c r="H69"/>
      <c r="I69"/>
      <c r="J69"/>
      <c r="K69"/>
      <c r="L69"/>
      <c r="M69"/>
    </row>
    <row r="70" spans="1:13" x14ac:dyDescent="0.2">
      <c r="A70" s="149"/>
      <c r="B70" s="144"/>
      <c r="C70" s="124" t="s">
        <v>103</v>
      </c>
      <c r="D70" s="125"/>
      <c r="E70" s="126"/>
      <c r="F70"/>
      <c r="G70"/>
      <c r="H70"/>
      <c r="I70"/>
      <c r="J70"/>
      <c r="K70"/>
      <c r="L70"/>
      <c r="M70"/>
    </row>
    <row r="71" spans="1:13" x14ac:dyDescent="0.2">
      <c r="A71" s="149"/>
      <c r="B71" s="144"/>
      <c r="C71" s="124" t="s">
        <v>104</v>
      </c>
      <c r="D71" s="125"/>
      <c r="E71" s="126"/>
      <c r="F71"/>
      <c r="G71"/>
      <c r="H71"/>
      <c r="I71"/>
      <c r="J71"/>
      <c r="K71"/>
      <c r="L71"/>
      <c r="M71"/>
    </row>
    <row r="72" spans="1:13" x14ac:dyDescent="0.2">
      <c r="A72" s="149"/>
      <c r="B72" s="144" t="s">
        <v>105</v>
      </c>
      <c r="C72" s="124" t="s">
        <v>106</v>
      </c>
      <c r="D72" s="125"/>
      <c r="E72" s="126"/>
      <c r="F72"/>
      <c r="G72"/>
      <c r="H72"/>
      <c r="I72"/>
      <c r="J72"/>
      <c r="K72"/>
      <c r="L72"/>
      <c r="M72"/>
    </row>
    <row r="73" spans="1:13" x14ac:dyDescent="0.2">
      <c r="A73" s="149"/>
      <c r="B73" s="144"/>
      <c r="C73" s="124" t="s">
        <v>107</v>
      </c>
      <c r="D73" s="125"/>
      <c r="E73" s="126"/>
      <c r="F73"/>
      <c r="G73"/>
      <c r="H73"/>
      <c r="I73"/>
      <c r="J73"/>
      <c r="K73"/>
      <c r="L73"/>
      <c r="M73"/>
    </row>
    <row r="74" spans="1:13" ht="19.25" customHeight="1" x14ac:dyDescent="0.2">
      <c r="A74" s="149"/>
      <c r="B74" s="144"/>
      <c r="C74" s="124" t="s">
        <v>108</v>
      </c>
      <c r="D74" s="125"/>
      <c r="E74" s="126"/>
      <c r="K74"/>
      <c r="L74"/>
      <c r="M74"/>
    </row>
    <row r="75" spans="1:13" ht="20.5" customHeight="1" x14ac:dyDescent="0.2">
      <c r="A75" s="149"/>
      <c r="B75" s="144"/>
      <c r="C75" s="124" t="s">
        <v>109</v>
      </c>
      <c r="D75" s="125"/>
      <c r="E75" s="126"/>
      <c r="K75"/>
      <c r="L75"/>
      <c r="M75"/>
    </row>
    <row r="76" spans="1:13" ht="16" thickBot="1" x14ac:dyDescent="0.25">
      <c r="A76" s="150"/>
      <c r="B76" s="147"/>
      <c r="C76" s="127" t="s">
        <v>110</v>
      </c>
      <c r="D76" s="128"/>
      <c r="E76" s="129"/>
      <c r="K76"/>
      <c r="L76"/>
      <c r="M76"/>
    </row>
    <row r="77" spans="1:13" x14ac:dyDescent="0.2">
      <c r="A77" s="148" t="s">
        <v>15</v>
      </c>
      <c r="B77" s="119" t="s">
        <v>111</v>
      </c>
      <c r="C77" s="130" t="s">
        <v>112</v>
      </c>
      <c r="D77" s="131"/>
      <c r="E77" s="132"/>
      <c r="K77"/>
      <c r="L77"/>
      <c r="M77"/>
    </row>
    <row r="78" spans="1:13" x14ac:dyDescent="0.2">
      <c r="A78" s="149"/>
      <c r="B78" s="120"/>
      <c r="C78" s="124" t="s">
        <v>113</v>
      </c>
      <c r="D78" s="125"/>
      <c r="E78" s="126"/>
      <c r="K78"/>
      <c r="L78"/>
      <c r="M78"/>
    </row>
    <row r="79" spans="1:13" x14ac:dyDescent="0.2">
      <c r="A79" s="149"/>
      <c r="B79" s="120"/>
      <c r="C79" s="124" t="s">
        <v>114</v>
      </c>
      <c r="D79" s="125"/>
      <c r="E79" s="126"/>
    </row>
    <row r="80" spans="1:13" x14ac:dyDescent="0.2">
      <c r="A80" s="149"/>
      <c r="B80" s="120"/>
      <c r="C80" s="124" t="s">
        <v>115</v>
      </c>
      <c r="D80" s="125"/>
      <c r="E80" s="126"/>
      <c r="F80"/>
      <c r="G80"/>
      <c r="H80"/>
      <c r="I80"/>
      <c r="J80"/>
      <c r="K80"/>
      <c r="L80"/>
      <c r="M80"/>
    </row>
    <row r="81" spans="1:13" x14ac:dyDescent="0.2">
      <c r="A81" s="149"/>
      <c r="B81" s="120"/>
      <c r="C81" s="124" t="s">
        <v>116</v>
      </c>
      <c r="D81" s="125"/>
      <c r="E81" s="126"/>
      <c r="F81"/>
      <c r="G81"/>
      <c r="H81"/>
      <c r="I81"/>
      <c r="J81"/>
      <c r="K81"/>
      <c r="L81"/>
      <c r="M81"/>
    </row>
    <row r="82" spans="1:13" x14ac:dyDescent="0.2">
      <c r="A82" s="149"/>
      <c r="B82" s="120"/>
      <c r="C82" s="124" t="s">
        <v>117</v>
      </c>
      <c r="D82" s="125"/>
      <c r="E82" s="126"/>
      <c r="F82"/>
      <c r="G82"/>
      <c r="H82"/>
      <c r="I82"/>
      <c r="J82"/>
      <c r="K82"/>
      <c r="L82"/>
      <c r="M82"/>
    </row>
    <row r="83" spans="1:13" x14ac:dyDescent="0.2">
      <c r="A83" s="149"/>
      <c r="B83" s="120"/>
      <c r="C83" s="124" t="s">
        <v>118</v>
      </c>
      <c r="D83" s="125"/>
      <c r="E83" s="126"/>
      <c r="F83"/>
      <c r="G83"/>
      <c r="H83"/>
      <c r="I83"/>
      <c r="J83"/>
      <c r="K83"/>
      <c r="L83"/>
      <c r="M83"/>
    </row>
    <row r="84" spans="1:13" x14ac:dyDescent="0.2">
      <c r="A84" s="149"/>
      <c r="B84" s="120"/>
      <c r="C84" s="124" t="s">
        <v>119</v>
      </c>
      <c r="D84" s="125"/>
      <c r="E84" s="126"/>
      <c r="F84"/>
      <c r="G84"/>
      <c r="H84"/>
      <c r="I84"/>
      <c r="J84"/>
      <c r="K84"/>
      <c r="L84"/>
      <c r="M84"/>
    </row>
    <row r="85" spans="1:13" x14ac:dyDescent="0.2">
      <c r="A85" s="149"/>
      <c r="B85" s="120"/>
      <c r="C85" s="124" t="s">
        <v>120</v>
      </c>
      <c r="D85" s="125"/>
      <c r="E85" s="126"/>
      <c r="F85"/>
      <c r="G85"/>
      <c r="H85"/>
      <c r="I85"/>
      <c r="J85"/>
      <c r="K85"/>
      <c r="L85"/>
      <c r="M85"/>
    </row>
    <row r="86" spans="1:13" x14ac:dyDescent="0.2">
      <c r="A86" s="149"/>
      <c r="B86" s="120"/>
      <c r="C86" s="124" t="s">
        <v>121</v>
      </c>
      <c r="D86" s="125"/>
      <c r="E86" s="126"/>
      <c r="F86"/>
      <c r="G86"/>
      <c r="H86"/>
      <c r="I86"/>
      <c r="J86"/>
      <c r="K86"/>
      <c r="L86"/>
      <c r="M86"/>
    </row>
    <row r="87" spans="1:13" x14ac:dyDescent="0.2">
      <c r="A87" s="149"/>
      <c r="B87" s="120"/>
      <c r="C87" s="124" t="s">
        <v>122</v>
      </c>
      <c r="D87" s="125"/>
      <c r="E87" s="126"/>
    </row>
    <row r="88" spans="1:13" x14ac:dyDescent="0.2">
      <c r="A88" s="149"/>
      <c r="B88" s="120"/>
      <c r="C88" s="124" t="s">
        <v>123</v>
      </c>
      <c r="D88" s="125"/>
      <c r="E88" s="126"/>
    </row>
    <row r="89" spans="1:13" x14ac:dyDescent="0.2">
      <c r="A89" s="149"/>
      <c r="B89" s="120"/>
      <c r="C89" s="124" t="s">
        <v>124</v>
      </c>
      <c r="D89" s="125"/>
      <c r="E89" s="126"/>
    </row>
    <row r="90" spans="1:13" x14ac:dyDescent="0.2">
      <c r="A90" s="149"/>
      <c r="B90" s="120"/>
      <c r="C90" s="124" t="s">
        <v>125</v>
      </c>
      <c r="D90" s="125"/>
      <c r="E90" s="126"/>
    </row>
    <row r="91" spans="1:13" x14ac:dyDescent="0.2">
      <c r="A91" s="149"/>
      <c r="B91" s="120"/>
      <c r="C91" s="124" t="s">
        <v>126</v>
      </c>
      <c r="D91" s="125"/>
      <c r="E91" s="126"/>
    </row>
    <row r="92" spans="1:13" x14ac:dyDescent="0.2">
      <c r="A92" s="149"/>
      <c r="B92" s="144" t="s">
        <v>127</v>
      </c>
      <c r="C92" s="124" t="s">
        <v>128</v>
      </c>
      <c r="D92" s="125"/>
      <c r="E92" s="126"/>
      <c r="M92"/>
    </row>
    <row r="93" spans="1:13" x14ac:dyDescent="0.2">
      <c r="A93" s="149"/>
      <c r="B93" s="144"/>
      <c r="C93" s="124" t="s">
        <v>129</v>
      </c>
      <c r="D93" s="125"/>
      <c r="E93" s="126"/>
      <c r="M93"/>
    </row>
    <row r="94" spans="1:13" x14ac:dyDescent="0.2">
      <c r="A94" s="149"/>
      <c r="B94" s="144"/>
      <c r="C94" s="124" t="s">
        <v>130</v>
      </c>
      <c r="D94" s="125"/>
      <c r="E94" s="126"/>
      <c r="M94"/>
    </row>
    <row r="95" spans="1:13" x14ac:dyDescent="0.2">
      <c r="A95" s="149"/>
      <c r="B95" s="144"/>
      <c r="C95" s="124" t="s">
        <v>131</v>
      </c>
      <c r="D95" s="125"/>
      <c r="E95" s="126"/>
      <c r="M95"/>
    </row>
    <row r="96" spans="1:13" x14ac:dyDescent="0.2">
      <c r="A96" s="149"/>
      <c r="B96" s="144"/>
      <c r="C96" s="124" t="s">
        <v>132</v>
      </c>
      <c r="D96" s="125"/>
      <c r="E96" s="126"/>
      <c r="F96"/>
      <c r="G96"/>
      <c r="H96"/>
      <c r="I96"/>
      <c r="J96"/>
      <c r="K96"/>
      <c r="L96"/>
      <c r="M96"/>
    </row>
    <row r="97" spans="1:13" x14ac:dyDescent="0.2">
      <c r="A97" s="149"/>
      <c r="B97" s="144"/>
      <c r="C97" s="124" t="s">
        <v>133</v>
      </c>
      <c r="D97" s="125"/>
      <c r="E97" s="126"/>
      <c r="F97"/>
      <c r="G97"/>
      <c r="H97"/>
      <c r="I97"/>
      <c r="J97"/>
      <c r="K97"/>
      <c r="L97"/>
      <c r="M97"/>
    </row>
    <row r="98" spans="1:13" x14ac:dyDescent="0.2">
      <c r="A98" s="149"/>
      <c r="B98" s="144"/>
      <c r="C98" s="124" t="s">
        <v>134</v>
      </c>
      <c r="D98" s="125"/>
      <c r="E98" s="126"/>
      <c r="F98"/>
      <c r="G98"/>
      <c r="H98"/>
      <c r="I98"/>
      <c r="J98"/>
      <c r="K98"/>
      <c r="L98"/>
      <c r="M98"/>
    </row>
    <row r="99" spans="1:13" x14ac:dyDescent="0.2">
      <c r="A99" s="149"/>
      <c r="B99" s="144"/>
      <c r="C99" s="124" t="s">
        <v>135</v>
      </c>
      <c r="D99" s="125"/>
      <c r="E99" s="126"/>
      <c r="F99"/>
      <c r="G99"/>
      <c r="H99"/>
      <c r="I99"/>
      <c r="J99"/>
      <c r="K99"/>
      <c r="L99"/>
      <c r="M99"/>
    </row>
    <row r="100" spans="1:13" x14ac:dyDescent="0.2">
      <c r="A100" s="149"/>
      <c r="B100" s="144"/>
      <c r="C100" s="124" t="s">
        <v>136</v>
      </c>
      <c r="D100" s="125"/>
      <c r="E100" s="126"/>
      <c r="F100"/>
      <c r="G100"/>
      <c r="H100"/>
      <c r="I100"/>
      <c r="J100"/>
      <c r="K100"/>
      <c r="L100"/>
      <c r="M100"/>
    </row>
    <row r="101" spans="1:13" ht="15" customHeight="1" x14ac:dyDescent="0.2">
      <c r="A101" s="149"/>
      <c r="B101" s="144"/>
      <c r="C101" s="124" t="s">
        <v>137</v>
      </c>
      <c r="D101" s="125"/>
      <c r="E101" s="126"/>
      <c r="F101"/>
      <c r="G101"/>
      <c r="H101"/>
      <c r="I101"/>
      <c r="J101"/>
      <c r="K101"/>
      <c r="L101"/>
      <c r="M101"/>
    </row>
    <row r="102" spans="1:13" ht="27" customHeight="1" x14ac:dyDescent="0.2">
      <c r="A102" s="149"/>
      <c r="B102" s="144" t="s">
        <v>138</v>
      </c>
      <c r="C102" s="124" t="s">
        <v>139</v>
      </c>
      <c r="D102" s="125"/>
      <c r="E102" s="126"/>
      <c r="F102"/>
      <c r="G102"/>
      <c r="H102"/>
      <c r="I102"/>
      <c r="J102"/>
      <c r="K102"/>
      <c r="L102"/>
      <c r="M102"/>
    </row>
    <row r="103" spans="1:13" ht="27" customHeight="1" x14ac:dyDescent="0.2">
      <c r="A103" s="149"/>
      <c r="B103" s="144"/>
      <c r="C103" s="124" t="s">
        <v>140</v>
      </c>
      <c r="D103" s="125"/>
      <c r="E103" s="126"/>
      <c r="F103"/>
      <c r="G103"/>
      <c r="H103"/>
      <c r="I103"/>
      <c r="J103"/>
      <c r="K103"/>
      <c r="L103"/>
      <c r="M103"/>
    </row>
    <row r="104" spans="1:13" x14ac:dyDescent="0.2">
      <c r="A104" s="149"/>
      <c r="B104" s="144"/>
      <c r="C104" s="124" t="s">
        <v>141</v>
      </c>
      <c r="D104" s="125"/>
      <c r="E104" s="126"/>
      <c r="F104"/>
      <c r="G104"/>
      <c r="H104"/>
      <c r="I104"/>
      <c r="J104"/>
      <c r="K104"/>
      <c r="L104"/>
      <c r="M104"/>
    </row>
    <row r="105" spans="1:13" ht="24.75" customHeight="1" x14ac:dyDescent="0.2">
      <c r="A105" s="149"/>
      <c r="B105" s="144"/>
      <c r="C105" s="124" t="s">
        <v>142</v>
      </c>
      <c r="D105" s="125"/>
      <c r="E105" s="126"/>
      <c r="I105"/>
      <c r="J105"/>
      <c r="K105"/>
      <c r="L105"/>
      <c r="M105"/>
    </row>
    <row r="106" spans="1:13" x14ac:dyDescent="0.2">
      <c r="A106" s="149"/>
      <c r="B106" s="144"/>
      <c r="C106" s="124" t="s">
        <v>143</v>
      </c>
      <c r="D106" s="125"/>
      <c r="E106" s="126"/>
      <c r="I106"/>
      <c r="J106"/>
      <c r="K106"/>
      <c r="L106"/>
      <c r="M106"/>
    </row>
    <row r="107" spans="1:13" ht="16" thickBot="1" x14ac:dyDescent="0.25">
      <c r="A107" s="150"/>
      <c r="B107" s="147"/>
      <c r="C107" s="127" t="s">
        <v>144</v>
      </c>
      <c r="D107" s="128"/>
      <c r="E107" s="129"/>
      <c r="I107"/>
      <c r="J107"/>
      <c r="K107"/>
      <c r="L107"/>
      <c r="M107"/>
    </row>
    <row r="108" spans="1:13" x14ac:dyDescent="0.2">
      <c r="A108" s="148" t="s">
        <v>16</v>
      </c>
      <c r="B108" s="153" t="s">
        <v>145</v>
      </c>
      <c r="C108" s="153" t="s">
        <v>54</v>
      </c>
      <c r="D108" s="136" t="s">
        <v>146</v>
      </c>
      <c r="E108" s="138"/>
      <c r="I108"/>
      <c r="J108"/>
      <c r="K108"/>
      <c r="L108"/>
      <c r="M108"/>
    </row>
    <row r="109" spans="1:13" x14ac:dyDescent="0.2">
      <c r="A109" s="149"/>
      <c r="B109" s="144"/>
      <c r="C109" s="144"/>
      <c r="D109" s="121" t="s">
        <v>147</v>
      </c>
      <c r="E109" s="123"/>
      <c r="I109"/>
      <c r="J109"/>
      <c r="K109"/>
      <c r="L109"/>
      <c r="M109"/>
    </row>
    <row r="110" spans="1:13" x14ac:dyDescent="0.2">
      <c r="A110" s="149"/>
      <c r="B110" s="144"/>
      <c r="C110" s="70" t="s">
        <v>63</v>
      </c>
      <c r="D110" s="121" t="s">
        <v>148</v>
      </c>
      <c r="E110" s="123"/>
      <c r="I110"/>
      <c r="J110"/>
      <c r="K110"/>
      <c r="L110"/>
      <c r="M110"/>
    </row>
    <row r="111" spans="1:13" ht="21" customHeight="1" x14ac:dyDescent="0.2">
      <c r="A111" s="149"/>
      <c r="B111" s="144" t="s">
        <v>149</v>
      </c>
      <c r="C111" s="121" t="s">
        <v>150</v>
      </c>
      <c r="D111" s="122"/>
      <c r="E111" s="123"/>
      <c r="I111"/>
      <c r="J111"/>
      <c r="K111"/>
      <c r="L111"/>
      <c r="M111"/>
    </row>
    <row r="112" spans="1:13" ht="15" customHeight="1" x14ac:dyDescent="0.2">
      <c r="A112" s="149"/>
      <c r="B112" s="144"/>
      <c r="C112" s="121" t="s">
        <v>151</v>
      </c>
      <c r="D112" s="122"/>
      <c r="E112" s="123"/>
      <c r="I112"/>
      <c r="J112"/>
      <c r="K112"/>
      <c r="L112"/>
      <c r="M112"/>
    </row>
    <row r="113" spans="1:13" ht="37.25" customHeight="1" x14ac:dyDescent="0.2">
      <c r="A113" s="149"/>
      <c r="B113" s="144" t="s">
        <v>152</v>
      </c>
      <c r="C113" s="3" t="s">
        <v>153</v>
      </c>
      <c r="D113" s="144" t="s">
        <v>154</v>
      </c>
      <c r="E113" s="145"/>
      <c r="I113"/>
      <c r="J113"/>
      <c r="K113"/>
      <c r="L113"/>
      <c r="M113"/>
    </row>
    <row r="114" spans="1:13" ht="41" customHeight="1" x14ac:dyDescent="0.2">
      <c r="A114" s="149"/>
      <c r="B114" s="144"/>
      <c r="C114" s="3" t="s">
        <v>155</v>
      </c>
      <c r="D114" s="144" t="s">
        <v>154</v>
      </c>
      <c r="E114" s="145"/>
      <c r="I114"/>
      <c r="J114"/>
      <c r="K114"/>
      <c r="L114"/>
      <c r="M114"/>
    </row>
    <row r="115" spans="1:13" ht="20.25" customHeight="1" x14ac:dyDescent="0.2">
      <c r="A115" s="149"/>
      <c r="B115" s="144" t="s">
        <v>156</v>
      </c>
      <c r="C115" s="3" t="s">
        <v>150</v>
      </c>
      <c r="D115" s="144" t="s">
        <v>157</v>
      </c>
      <c r="E115" s="145"/>
      <c r="I115"/>
      <c r="J115"/>
      <c r="K115"/>
      <c r="L115"/>
      <c r="M115"/>
    </row>
    <row r="116" spans="1:13" ht="23.25" customHeight="1" x14ac:dyDescent="0.2">
      <c r="A116" s="149"/>
      <c r="B116" s="144"/>
      <c r="C116" s="3" t="s">
        <v>151</v>
      </c>
      <c r="D116" s="144"/>
      <c r="E116" s="145"/>
      <c r="I116"/>
      <c r="J116"/>
      <c r="K116"/>
      <c r="L116"/>
      <c r="M116"/>
    </row>
    <row r="117" spans="1:13" x14ac:dyDescent="0.2">
      <c r="A117" s="149"/>
      <c r="B117" s="144" t="s">
        <v>158</v>
      </c>
      <c r="C117" s="3" t="s">
        <v>150</v>
      </c>
      <c r="D117" s="144" t="s">
        <v>157</v>
      </c>
      <c r="E117" s="145"/>
      <c r="I117"/>
      <c r="J117"/>
      <c r="K117"/>
      <c r="L117"/>
      <c r="M117"/>
    </row>
    <row r="118" spans="1:13" x14ac:dyDescent="0.2">
      <c r="A118" s="149"/>
      <c r="B118" s="144"/>
      <c r="C118" s="3" t="s">
        <v>151</v>
      </c>
      <c r="D118" s="144"/>
      <c r="E118" s="145"/>
    </row>
    <row r="119" spans="1:13" x14ac:dyDescent="0.2">
      <c r="A119" s="149"/>
      <c r="B119" s="144" t="s">
        <v>159</v>
      </c>
      <c r="C119" s="3" t="s">
        <v>150</v>
      </c>
      <c r="D119" s="120"/>
      <c r="E119" s="146"/>
    </row>
    <row r="120" spans="1:13" x14ac:dyDescent="0.2">
      <c r="A120" s="149"/>
      <c r="B120" s="144"/>
      <c r="C120" s="3" t="s">
        <v>151</v>
      </c>
      <c r="D120" s="120"/>
      <c r="E120" s="146"/>
    </row>
    <row r="121" spans="1:13" x14ac:dyDescent="0.2">
      <c r="A121" s="149"/>
      <c r="B121" s="144" t="s">
        <v>160</v>
      </c>
      <c r="C121" s="3" t="s">
        <v>161</v>
      </c>
      <c r="D121" s="120" t="s">
        <v>162</v>
      </c>
      <c r="E121" s="146"/>
    </row>
    <row r="122" spans="1:13" x14ac:dyDescent="0.2">
      <c r="A122" s="149"/>
      <c r="B122" s="144"/>
      <c r="C122" s="3" t="s">
        <v>163</v>
      </c>
      <c r="D122" s="120" t="s">
        <v>162</v>
      </c>
      <c r="E122" s="146"/>
    </row>
    <row r="123" spans="1:13" x14ac:dyDescent="0.2">
      <c r="A123" s="149"/>
      <c r="B123" s="144"/>
      <c r="C123" s="3" t="s">
        <v>164</v>
      </c>
      <c r="D123" s="120" t="s">
        <v>162</v>
      </c>
      <c r="E123" s="146"/>
    </row>
    <row r="124" spans="1:13" x14ac:dyDescent="0.2">
      <c r="A124" s="149"/>
      <c r="B124" s="144" t="s">
        <v>165</v>
      </c>
      <c r="C124" s="121" t="s">
        <v>166</v>
      </c>
      <c r="D124" s="122"/>
      <c r="E124" s="123"/>
    </row>
    <row r="125" spans="1:13" x14ac:dyDescent="0.2">
      <c r="A125" s="149"/>
      <c r="B125" s="144"/>
      <c r="C125" s="121" t="s">
        <v>167</v>
      </c>
      <c r="D125" s="122"/>
      <c r="E125" s="123"/>
    </row>
    <row r="126" spans="1:13" x14ac:dyDescent="0.2">
      <c r="A126" s="149"/>
      <c r="B126" s="144"/>
      <c r="C126" s="121" t="s">
        <v>168</v>
      </c>
      <c r="D126" s="122"/>
      <c r="E126" s="123"/>
    </row>
    <row r="127" spans="1:13" x14ac:dyDescent="0.2">
      <c r="A127" s="149"/>
      <c r="B127" s="144"/>
      <c r="C127" s="121" t="s">
        <v>169</v>
      </c>
      <c r="D127" s="122"/>
      <c r="E127" s="123"/>
    </row>
    <row r="128" spans="1:13" x14ac:dyDescent="0.2">
      <c r="A128" s="149"/>
      <c r="B128" s="144" t="s">
        <v>170</v>
      </c>
      <c r="C128" s="121" t="s">
        <v>171</v>
      </c>
      <c r="D128" s="122"/>
      <c r="E128" s="123"/>
    </row>
    <row r="129" spans="1:5" x14ac:dyDescent="0.2">
      <c r="A129" s="149"/>
      <c r="B129" s="144"/>
      <c r="C129" s="121" t="s">
        <v>172</v>
      </c>
      <c r="D129" s="122"/>
      <c r="E129" s="123"/>
    </row>
    <row r="130" spans="1:5" x14ac:dyDescent="0.2">
      <c r="A130" s="149"/>
      <c r="B130" s="144"/>
      <c r="C130" s="121" t="s">
        <v>173</v>
      </c>
      <c r="D130" s="122"/>
      <c r="E130" s="123"/>
    </row>
    <row r="131" spans="1:5" x14ac:dyDescent="0.2">
      <c r="A131" s="149"/>
      <c r="B131" s="144"/>
      <c r="C131" s="121" t="s">
        <v>174</v>
      </c>
      <c r="D131" s="122"/>
      <c r="E131" s="123"/>
    </row>
    <row r="132" spans="1:5" x14ac:dyDescent="0.2">
      <c r="A132" s="149"/>
      <c r="B132" s="144"/>
      <c r="C132" s="121" t="s">
        <v>175</v>
      </c>
      <c r="D132" s="122"/>
      <c r="E132" s="123"/>
    </row>
    <row r="133" spans="1:5" x14ac:dyDescent="0.2">
      <c r="A133" s="149"/>
      <c r="B133" s="144"/>
      <c r="C133" s="121" t="s">
        <v>176</v>
      </c>
      <c r="D133" s="122"/>
      <c r="E133" s="123"/>
    </row>
    <row r="134" spans="1:5" x14ac:dyDescent="0.2">
      <c r="A134" s="149"/>
      <c r="B134" s="144" t="s">
        <v>177</v>
      </c>
      <c r="C134" s="121" t="s">
        <v>178</v>
      </c>
      <c r="D134" s="122"/>
      <c r="E134" s="123"/>
    </row>
    <row r="135" spans="1:5" x14ac:dyDescent="0.2">
      <c r="A135" s="149"/>
      <c r="B135" s="144"/>
      <c r="C135" s="121" t="s">
        <v>179</v>
      </c>
      <c r="D135" s="122"/>
      <c r="E135" s="123"/>
    </row>
    <row r="136" spans="1:5" x14ac:dyDescent="0.2">
      <c r="A136" s="149"/>
      <c r="B136" s="144"/>
      <c r="C136" s="121" t="s">
        <v>180</v>
      </c>
      <c r="D136" s="122"/>
      <c r="E136" s="123"/>
    </row>
    <row r="137" spans="1:5" x14ac:dyDescent="0.2">
      <c r="A137" s="149"/>
      <c r="B137" s="144"/>
      <c r="C137" s="121" t="s">
        <v>181</v>
      </c>
      <c r="D137" s="122"/>
      <c r="E137" s="123"/>
    </row>
    <row r="138" spans="1:5" x14ac:dyDescent="0.2">
      <c r="A138" s="149"/>
      <c r="B138" s="144"/>
      <c r="C138" s="121" t="s">
        <v>182</v>
      </c>
      <c r="D138" s="122"/>
      <c r="E138" s="123"/>
    </row>
    <row r="139" spans="1:5" x14ac:dyDescent="0.2">
      <c r="A139" s="149"/>
      <c r="B139" s="144"/>
      <c r="C139" s="121" t="s">
        <v>183</v>
      </c>
      <c r="D139" s="122"/>
      <c r="E139" s="123"/>
    </row>
    <row r="140" spans="1:5" x14ac:dyDescent="0.2">
      <c r="A140" s="149"/>
      <c r="B140" s="144" t="s">
        <v>184</v>
      </c>
      <c r="C140" s="121" t="s">
        <v>185</v>
      </c>
      <c r="D140" s="122"/>
      <c r="E140" s="123"/>
    </row>
    <row r="141" spans="1:5" x14ac:dyDescent="0.2">
      <c r="A141" s="149"/>
      <c r="B141" s="144"/>
      <c r="C141" s="121" t="s">
        <v>186</v>
      </c>
      <c r="D141" s="122"/>
      <c r="E141" s="123"/>
    </row>
    <row r="142" spans="1:5" x14ac:dyDescent="0.2">
      <c r="A142" s="149"/>
      <c r="B142" s="144"/>
      <c r="C142" s="121" t="s">
        <v>187</v>
      </c>
      <c r="D142" s="122"/>
      <c r="E142" s="123"/>
    </row>
    <row r="143" spans="1:5" x14ac:dyDescent="0.2">
      <c r="A143" s="149"/>
      <c r="B143" s="144"/>
      <c r="C143" s="121" t="s">
        <v>188</v>
      </c>
      <c r="D143" s="122"/>
      <c r="E143" s="123"/>
    </row>
    <row r="144" spans="1:5" x14ac:dyDescent="0.2">
      <c r="A144" s="149"/>
      <c r="B144" s="144"/>
      <c r="C144" s="121" t="s">
        <v>189</v>
      </c>
      <c r="D144" s="122"/>
      <c r="E144" s="123"/>
    </row>
    <row r="145" spans="1:5" ht="16" thickBot="1" x14ac:dyDescent="0.25">
      <c r="A145" s="150"/>
      <c r="B145" s="147"/>
      <c r="C145" s="160" t="s">
        <v>190</v>
      </c>
      <c r="D145" s="161"/>
      <c r="E145" s="162"/>
    </row>
    <row r="146" spans="1:5" x14ac:dyDescent="0.2">
      <c r="A146" s="148" t="s">
        <v>191</v>
      </c>
      <c r="B146" s="136" t="s">
        <v>192</v>
      </c>
      <c r="C146" s="137"/>
      <c r="D146" s="137"/>
      <c r="E146" s="138"/>
    </row>
    <row r="147" spans="1:5" x14ac:dyDescent="0.2">
      <c r="A147" s="149"/>
      <c r="B147" s="121" t="s">
        <v>193</v>
      </c>
      <c r="C147" s="122"/>
      <c r="D147" s="122"/>
      <c r="E147" s="123"/>
    </row>
    <row r="148" spans="1:5" x14ac:dyDescent="0.2">
      <c r="A148" s="149"/>
      <c r="B148" s="121" t="s">
        <v>194</v>
      </c>
      <c r="C148" s="122"/>
      <c r="D148" s="122"/>
      <c r="E148" s="123"/>
    </row>
    <row r="149" spans="1:5" x14ac:dyDescent="0.2">
      <c r="A149" s="149"/>
      <c r="B149" s="121" t="s">
        <v>195</v>
      </c>
      <c r="C149" s="122"/>
      <c r="D149" s="122"/>
      <c r="E149" s="123"/>
    </row>
    <row r="150" spans="1:5" ht="48" customHeight="1" x14ac:dyDescent="0.2">
      <c r="A150" s="149"/>
      <c r="B150" s="144" t="s">
        <v>196</v>
      </c>
      <c r="C150" s="70" t="s">
        <v>54</v>
      </c>
      <c r="D150" s="124" t="s">
        <v>197</v>
      </c>
      <c r="E150" s="126"/>
    </row>
    <row r="151" spans="1:5" ht="48" customHeight="1" thickBot="1" x14ac:dyDescent="0.25">
      <c r="A151" s="150"/>
      <c r="B151" s="147"/>
      <c r="C151" s="127" t="s">
        <v>63</v>
      </c>
      <c r="D151" s="128"/>
      <c r="E151" s="129"/>
    </row>
  </sheetData>
  <mergeCells count="177">
    <mergeCell ref="B108:B110"/>
    <mergeCell ref="D121:E121"/>
    <mergeCell ref="C111:E111"/>
    <mergeCell ref="C112:E112"/>
    <mergeCell ref="C124:E124"/>
    <mergeCell ref="D150:E150"/>
    <mergeCell ref="C151:E151"/>
    <mergeCell ref="B146:E146"/>
    <mergeCell ref="B147:E147"/>
    <mergeCell ref="B148:E148"/>
    <mergeCell ref="B149:E149"/>
    <mergeCell ref="C145:E145"/>
    <mergeCell ref="C125:E125"/>
    <mergeCell ref="C126:E126"/>
    <mergeCell ref="C127:E127"/>
    <mergeCell ref="C128:E128"/>
    <mergeCell ref="C129:E129"/>
    <mergeCell ref="C130:E130"/>
    <mergeCell ref="C131:E131"/>
    <mergeCell ref="C132:E132"/>
    <mergeCell ref="C133:E133"/>
    <mergeCell ref="C134:E134"/>
    <mergeCell ref="B150:B151"/>
    <mergeCell ref="D120:E120"/>
    <mergeCell ref="C102:E102"/>
    <mergeCell ref="C103:E103"/>
    <mergeCell ref="C104:E104"/>
    <mergeCell ref="C105:E105"/>
    <mergeCell ref="C106:E106"/>
    <mergeCell ref="C107:E107"/>
    <mergeCell ref="D108:E108"/>
    <mergeCell ref="D109:E109"/>
    <mergeCell ref="D110:E110"/>
    <mergeCell ref="C93:E93"/>
    <mergeCell ref="C94:E94"/>
    <mergeCell ref="C95:E95"/>
    <mergeCell ref="C96:E96"/>
    <mergeCell ref="C97:E97"/>
    <mergeCell ref="C98:E98"/>
    <mergeCell ref="C99:E99"/>
    <mergeCell ref="C100:E100"/>
    <mergeCell ref="C101:E101"/>
    <mergeCell ref="A7:A12"/>
    <mergeCell ref="B13:B21"/>
    <mergeCell ref="A13:A35"/>
    <mergeCell ref="C11:E11"/>
    <mergeCell ref="C12:E12"/>
    <mergeCell ref="C25:E25"/>
    <mergeCell ref="C26:E26"/>
    <mergeCell ref="C27:E27"/>
    <mergeCell ref="C92:E92"/>
    <mergeCell ref="C16:E16"/>
    <mergeCell ref="C17:E17"/>
    <mergeCell ref="C18:E18"/>
    <mergeCell ref="C19:E19"/>
    <mergeCell ref="C20:E20"/>
    <mergeCell ref="C46:E46"/>
    <mergeCell ref="C47:E47"/>
    <mergeCell ref="C48:E48"/>
    <mergeCell ref="C49:E49"/>
    <mergeCell ref="B92:B101"/>
    <mergeCell ref="B22:B27"/>
    <mergeCell ref="D28:D34"/>
    <mergeCell ref="C28:C34"/>
    <mergeCell ref="B28:B35"/>
    <mergeCell ref="B50:B54"/>
    <mergeCell ref="C6:E6"/>
    <mergeCell ref="C7:E7"/>
    <mergeCell ref="C8:E8"/>
    <mergeCell ref="C9:E9"/>
    <mergeCell ref="C10:E10"/>
    <mergeCell ref="A146:A151"/>
    <mergeCell ref="C108:C109"/>
    <mergeCell ref="B140:B145"/>
    <mergeCell ref="B62:B66"/>
    <mergeCell ref="B67:B71"/>
    <mergeCell ref="B36:B39"/>
    <mergeCell ref="C36:C37"/>
    <mergeCell ref="B42:B43"/>
    <mergeCell ref="B40:B41"/>
    <mergeCell ref="B57:B61"/>
    <mergeCell ref="A50:A76"/>
    <mergeCell ref="B124:B127"/>
    <mergeCell ref="C38:E39"/>
    <mergeCell ref="C40:E40"/>
    <mergeCell ref="C41:E41"/>
    <mergeCell ref="C42:E42"/>
    <mergeCell ref="C43:E43"/>
    <mergeCell ref="C44:E44"/>
    <mergeCell ref="C45:E45"/>
    <mergeCell ref="B102:B107"/>
    <mergeCell ref="A77:A107"/>
    <mergeCell ref="B55:B56"/>
    <mergeCell ref="B72:B76"/>
    <mergeCell ref="A108:A145"/>
    <mergeCell ref="A36:A49"/>
    <mergeCell ref="D113:E113"/>
    <mergeCell ref="B128:B133"/>
    <mergeCell ref="B134:B139"/>
    <mergeCell ref="D122:E122"/>
    <mergeCell ref="D123:E123"/>
    <mergeCell ref="D53:E53"/>
    <mergeCell ref="C50:E50"/>
    <mergeCell ref="C51:E51"/>
    <mergeCell ref="C52:E52"/>
    <mergeCell ref="C54:E54"/>
    <mergeCell ref="C55:E55"/>
    <mergeCell ref="C56:E56"/>
    <mergeCell ref="C57:E57"/>
    <mergeCell ref="C58:E58"/>
    <mergeCell ref="C59:E59"/>
    <mergeCell ref="C60:E60"/>
    <mergeCell ref="C61:E61"/>
    <mergeCell ref="B111:B112"/>
    <mergeCell ref="C140:E140"/>
    <mergeCell ref="C141:E141"/>
    <mergeCell ref="C142:E142"/>
    <mergeCell ref="C143:E143"/>
    <mergeCell ref="C144:E144"/>
    <mergeCell ref="B113:B114"/>
    <mergeCell ref="B115:B116"/>
    <mergeCell ref="B117:B118"/>
    <mergeCell ref="B119:B120"/>
    <mergeCell ref="C135:E135"/>
    <mergeCell ref="C136:E136"/>
    <mergeCell ref="C137:E137"/>
    <mergeCell ref="D118:E118"/>
    <mergeCell ref="D119:E119"/>
    <mergeCell ref="D114:E114"/>
    <mergeCell ref="D115:E115"/>
    <mergeCell ref="D116:E116"/>
    <mergeCell ref="D117:E117"/>
    <mergeCell ref="B121:B123"/>
    <mergeCell ref="C138:E138"/>
    <mergeCell ref="C139:E139"/>
    <mergeCell ref="B44:B49"/>
    <mergeCell ref="D35:E35"/>
    <mergeCell ref="C24:E24"/>
    <mergeCell ref="C22:E22"/>
    <mergeCell ref="C23:E23"/>
    <mergeCell ref="C62:E62"/>
    <mergeCell ref="C63:E63"/>
    <mergeCell ref="C64:E64"/>
    <mergeCell ref="C65:E65"/>
    <mergeCell ref="C66:E66"/>
    <mergeCell ref="C67:E67"/>
    <mergeCell ref="C68:E68"/>
    <mergeCell ref="C69:E69"/>
    <mergeCell ref="C70:E70"/>
    <mergeCell ref="C71:E71"/>
    <mergeCell ref="C72:E72"/>
    <mergeCell ref="C73:E73"/>
    <mergeCell ref="C74:E74"/>
    <mergeCell ref="B1:E3"/>
    <mergeCell ref="B77:B91"/>
    <mergeCell ref="C21:E21"/>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A5:E5"/>
    <mergeCell ref="C13:E13"/>
    <mergeCell ref="C14:E14"/>
    <mergeCell ref="C15:E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11FF4-B639-41AF-81B9-25ADC78B1EC6}">
  <dimension ref="A1:ET704"/>
  <sheetViews>
    <sheetView topLeftCell="G1" zoomScale="85" zoomScaleNormal="85" workbookViewId="0">
      <pane ySplit="12" topLeftCell="A13" activePane="bottomLeft" state="frozen"/>
      <selection activeCell="B3" sqref="B3"/>
      <selection pane="bottomLeft" activeCell="P12" sqref="P12:T12"/>
    </sheetView>
  </sheetViews>
  <sheetFormatPr baseColWidth="10" defaultColWidth="11.5" defaultRowHeight="15" x14ac:dyDescent="0.2"/>
  <cols>
    <col min="1" max="1" width="11.5" hidden="1" customWidth="1"/>
    <col min="10" max="10" width="11.5" customWidth="1"/>
    <col min="14" max="15" width="14.5" customWidth="1"/>
    <col min="16" max="20" width="13.5" customWidth="1"/>
    <col min="91" max="105" width="13.33203125" customWidth="1"/>
    <col min="112" max="112" width="12" bestFit="1" customWidth="1"/>
    <col min="142" max="150" width="16" customWidth="1"/>
  </cols>
  <sheetData>
    <row r="1" spans="1:150" x14ac:dyDescent="0.2">
      <c r="B1" s="163"/>
      <c r="C1" s="164"/>
      <c r="D1" s="164"/>
      <c r="E1" s="164"/>
      <c r="F1" s="164"/>
      <c r="G1" s="169" t="s">
        <v>347</v>
      </c>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1"/>
    </row>
    <row r="2" spans="1:150" x14ac:dyDescent="0.2">
      <c r="B2" s="165"/>
      <c r="C2" s="166"/>
      <c r="D2" s="166"/>
      <c r="E2" s="166"/>
      <c r="F2" s="166"/>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c r="ES2" s="172"/>
      <c r="ET2" s="173"/>
    </row>
    <row r="3" spans="1:150" ht="15.5" customHeight="1" x14ac:dyDescent="0.2">
      <c r="B3" s="165"/>
      <c r="C3" s="166"/>
      <c r="D3" s="166"/>
      <c r="E3" s="166"/>
      <c r="F3" s="166"/>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3"/>
    </row>
    <row r="4" spans="1:150" ht="15.5" customHeight="1" x14ac:dyDescent="0.2">
      <c r="B4" s="165"/>
      <c r="C4" s="166"/>
      <c r="D4" s="166"/>
      <c r="E4" s="166"/>
      <c r="F4" s="166"/>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c r="EA4" s="172"/>
      <c r="EB4" s="172"/>
      <c r="EC4" s="172"/>
      <c r="ED4" s="172"/>
      <c r="EE4" s="172"/>
      <c r="EF4" s="172"/>
      <c r="EG4" s="172"/>
      <c r="EH4" s="172"/>
      <c r="EI4" s="172"/>
      <c r="EJ4" s="172"/>
      <c r="EK4" s="172"/>
      <c r="EL4" s="172"/>
      <c r="EM4" s="172"/>
      <c r="EN4" s="172"/>
      <c r="EO4" s="172"/>
      <c r="EP4" s="172"/>
      <c r="EQ4" s="172"/>
      <c r="ER4" s="172"/>
      <c r="ES4" s="172"/>
      <c r="ET4" s="173"/>
    </row>
    <row r="5" spans="1:150" x14ac:dyDescent="0.2">
      <c r="B5" s="165"/>
      <c r="C5" s="166"/>
      <c r="D5" s="166"/>
      <c r="E5" s="166"/>
      <c r="F5" s="166"/>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c r="BT5" s="172"/>
      <c r="BU5" s="172"/>
      <c r="BV5" s="172"/>
      <c r="BW5" s="172"/>
      <c r="BX5" s="172"/>
      <c r="BY5" s="172"/>
      <c r="BZ5" s="172"/>
      <c r="CA5" s="172"/>
      <c r="CB5" s="172"/>
      <c r="CC5" s="172"/>
      <c r="CD5" s="172"/>
      <c r="CE5" s="172"/>
      <c r="CF5" s="172"/>
      <c r="CG5" s="172"/>
      <c r="CH5" s="172"/>
      <c r="CI5" s="172"/>
      <c r="CJ5" s="172"/>
      <c r="CK5" s="172"/>
      <c r="CL5" s="172"/>
      <c r="CM5" s="172"/>
      <c r="CN5" s="172"/>
      <c r="CO5" s="172"/>
      <c r="CP5" s="172"/>
      <c r="CQ5" s="172"/>
      <c r="CR5" s="172"/>
      <c r="CS5" s="172"/>
      <c r="CT5" s="172"/>
      <c r="CU5" s="172"/>
      <c r="CV5" s="172"/>
      <c r="CW5" s="172"/>
      <c r="CX5" s="172"/>
      <c r="CY5" s="172"/>
      <c r="CZ5" s="172"/>
      <c r="DA5" s="172"/>
      <c r="DB5" s="172"/>
      <c r="DC5" s="172"/>
      <c r="DD5" s="172"/>
      <c r="DE5" s="172"/>
      <c r="DF5" s="172"/>
      <c r="DG5" s="172"/>
      <c r="DH5" s="172"/>
      <c r="DI5" s="172"/>
      <c r="DJ5" s="172"/>
      <c r="DK5" s="172"/>
      <c r="DL5" s="172"/>
      <c r="DM5" s="172"/>
      <c r="DN5" s="172"/>
      <c r="DO5" s="172"/>
      <c r="DP5" s="172"/>
      <c r="DQ5" s="172"/>
      <c r="DR5" s="172"/>
      <c r="DS5" s="172"/>
      <c r="DT5" s="172"/>
      <c r="DU5" s="172"/>
      <c r="DV5" s="172"/>
      <c r="DW5" s="172"/>
      <c r="DX5" s="172"/>
      <c r="DY5" s="172"/>
      <c r="DZ5" s="172"/>
      <c r="EA5" s="172"/>
      <c r="EB5" s="172"/>
      <c r="EC5" s="172"/>
      <c r="ED5" s="172"/>
      <c r="EE5" s="172"/>
      <c r="EF5" s="172"/>
      <c r="EG5" s="172"/>
      <c r="EH5" s="172"/>
      <c r="EI5" s="172"/>
      <c r="EJ5" s="172"/>
      <c r="EK5" s="172"/>
      <c r="EL5" s="172"/>
      <c r="EM5" s="172"/>
      <c r="EN5" s="172"/>
      <c r="EO5" s="172"/>
      <c r="EP5" s="172"/>
      <c r="EQ5" s="172"/>
      <c r="ER5" s="172"/>
      <c r="ES5" s="172"/>
      <c r="ET5" s="173"/>
    </row>
    <row r="6" spans="1:150" x14ac:dyDescent="0.2">
      <c r="B6" s="165"/>
      <c r="C6" s="166"/>
      <c r="D6" s="166"/>
      <c r="E6" s="166"/>
      <c r="F6" s="166"/>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72"/>
      <c r="CF6" s="172"/>
      <c r="CG6" s="172"/>
      <c r="CH6" s="172"/>
      <c r="CI6" s="172"/>
      <c r="CJ6" s="172"/>
      <c r="CK6" s="172"/>
      <c r="CL6" s="172"/>
      <c r="CM6" s="172"/>
      <c r="CN6" s="172"/>
      <c r="CO6" s="172"/>
      <c r="CP6" s="172"/>
      <c r="CQ6" s="172"/>
      <c r="CR6" s="172"/>
      <c r="CS6" s="172"/>
      <c r="CT6" s="172"/>
      <c r="CU6" s="172"/>
      <c r="CV6" s="172"/>
      <c r="CW6" s="172"/>
      <c r="CX6" s="172"/>
      <c r="CY6" s="172"/>
      <c r="CZ6" s="172"/>
      <c r="DA6" s="172"/>
      <c r="DB6" s="172"/>
      <c r="DC6" s="172"/>
      <c r="DD6" s="172"/>
      <c r="DE6" s="172"/>
      <c r="DF6" s="172"/>
      <c r="DG6" s="172"/>
      <c r="DH6" s="172"/>
      <c r="DI6" s="172"/>
      <c r="DJ6" s="172"/>
      <c r="DK6" s="172"/>
      <c r="DL6" s="172"/>
      <c r="DM6" s="172"/>
      <c r="DN6" s="172"/>
      <c r="DO6" s="172"/>
      <c r="DP6" s="172"/>
      <c r="DQ6" s="172"/>
      <c r="DR6" s="172"/>
      <c r="DS6" s="172"/>
      <c r="DT6" s="172"/>
      <c r="DU6" s="172"/>
      <c r="DV6" s="172"/>
      <c r="DW6" s="172"/>
      <c r="DX6" s="172"/>
      <c r="DY6" s="172"/>
      <c r="DZ6" s="172"/>
      <c r="EA6" s="172"/>
      <c r="EB6" s="172"/>
      <c r="EC6" s="172"/>
      <c r="ED6" s="172"/>
      <c r="EE6" s="172"/>
      <c r="EF6" s="172"/>
      <c r="EG6" s="172"/>
      <c r="EH6" s="172"/>
      <c r="EI6" s="172"/>
      <c r="EJ6" s="172"/>
      <c r="EK6" s="172"/>
      <c r="EL6" s="172"/>
      <c r="EM6" s="172"/>
      <c r="EN6" s="172"/>
      <c r="EO6" s="172"/>
      <c r="EP6" s="172"/>
      <c r="EQ6" s="172"/>
      <c r="ER6" s="172"/>
      <c r="ES6" s="172"/>
      <c r="ET6" s="173"/>
    </row>
    <row r="7" spans="1:150" ht="16" thickBot="1" x14ac:dyDescent="0.25">
      <c r="B7" s="167"/>
      <c r="C7" s="168"/>
      <c r="D7" s="168"/>
      <c r="E7" s="168"/>
      <c r="F7" s="168"/>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74"/>
      <c r="CY7" s="174"/>
      <c r="CZ7" s="174"/>
      <c r="DA7" s="174"/>
      <c r="DB7" s="174"/>
      <c r="DC7" s="174"/>
      <c r="DD7" s="174"/>
      <c r="DE7" s="174"/>
      <c r="DF7" s="174"/>
      <c r="DG7" s="174"/>
      <c r="DH7" s="174"/>
      <c r="DI7" s="174"/>
      <c r="DJ7" s="174"/>
      <c r="DK7" s="174"/>
      <c r="DL7" s="174"/>
      <c r="DM7" s="174"/>
      <c r="DN7" s="174"/>
      <c r="DO7" s="174"/>
      <c r="DP7" s="174"/>
      <c r="DQ7" s="174"/>
      <c r="DR7" s="174"/>
      <c r="DS7" s="174"/>
      <c r="DT7" s="174"/>
      <c r="DU7" s="174"/>
      <c r="DV7" s="174"/>
      <c r="DW7" s="174"/>
      <c r="DX7" s="174"/>
      <c r="DY7" s="174"/>
      <c r="DZ7" s="174"/>
      <c r="EA7" s="174"/>
      <c r="EB7" s="174"/>
      <c r="EC7" s="174"/>
      <c r="ED7" s="174"/>
      <c r="EE7" s="174"/>
      <c r="EF7" s="174"/>
      <c r="EG7" s="174"/>
      <c r="EH7" s="174"/>
      <c r="EI7" s="174"/>
      <c r="EJ7" s="174"/>
      <c r="EK7" s="174"/>
      <c r="EL7" s="174"/>
      <c r="EM7" s="174"/>
      <c r="EN7" s="174"/>
      <c r="EO7" s="174"/>
      <c r="EP7" s="174"/>
      <c r="EQ7" s="174"/>
      <c r="ER7" s="174"/>
      <c r="ES7" s="174"/>
      <c r="ET7" s="175"/>
    </row>
    <row r="9" spans="1:150" hidden="1" x14ac:dyDescent="0.2">
      <c r="H9" s="46"/>
      <c r="I9" s="46"/>
      <c r="J9" s="5"/>
      <c r="K9" s="5"/>
      <c r="L9" s="5"/>
      <c r="M9" s="5"/>
      <c r="N9" s="46"/>
      <c r="O9" s="5">
        <v>0</v>
      </c>
      <c r="P9" s="46"/>
      <c r="Q9" s="46"/>
      <c r="R9" s="46"/>
      <c r="S9" s="5"/>
      <c r="T9" s="5">
        <v>0</v>
      </c>
      <c r="U9" s="5"/>
      <c r="V9" s="5"/>
      <c r="W9" s="5"/>
      <c r="X9" s="46"/>
      <c r="Y9" s="46"/>
      <c r="Z9" s="5"/>
      <c r="AA9" s="46"/>
      <c r="AB9" s="46"/>
      <c r="AC9" s="46"/>
      <c r="AD9" s="46"/>
      <c r="AE9" s="5"/>
      <c r="AF9" s="46"/>
      <c r="AG9" s="46"/>
      <c r="AH9" s="46"/>
      <c r="AJ9" s="5"/>
      <c r="AK9" s="5"/>
      <c r="AL9" s="5"/>
      <c r="AM9" s="5"/>
      <c r="AN9" s="5"/>
      <c r="AO9" s="5"/>
      <c r="AP9" s="5"/>
      <c r="AQ9" s="5"/>
      <c r="AR9" s="5"/>
      <c r="AS9" s="5"/>
      <c r="AT9" s="5"/>
      <c r="AU9" s="5"/>
      <c r="AV9" s="5"/>
      <c r="AW9" s="5"/>
      <c r="AX9" s="5"/>
      <c r="AY9" s="5">
        <v>0</v>
      </c>
      <c r="AZ9" s="5">
        <v>0</v>
      </c>
      <c r="BA9" s="5"/>
      <c r="BB9" s="5"/>
      <c r="BC9" s="46"/>
      <c r="BD9" s="5"/>
      <c r="BE9" s="5"/>
      <c r="BF9" s="5"/>
      <c r="BG9" s="5"/>
      <c r="BH9" s="5"/>
      <c r="BI9" s="46"/>
      <c r="BJ9" s="46"/>
      <c r="BK9" s="5"/>
      <c r="BL9" s="5"/>
      <c r="BM9" s="5"/>
      <c r="BN9" s="5">
        <v>0</v>
      </c>
      <c r="CA9" s="46"/>
      <c r="CB9" s="5">
        <v>0</v>
      </c>
      <c r="CC9" s="46"/>
      <c r="CD9" s="46"/>
      <c r="CE9" s="46"/>
      <c r="CF9" s="5"/>
      <c r="CG9" s="5"/>
      <c r="CH9" s="5"/>
      <c r="CI9" s="5"/>
      <c r="CJ9" s="5"/>
      <c r="CK9" s="5"/>
      <c r="CL9" s="5"/>
      <c r="CM9" s="5"/>
      <c r="CN9" s="5"/>
      <c r="CO9" s="5"/>
      <c r="CP9" s="5"/>
      <c r="CQ9" s="5"/>
      <c r="CR9" s="5"/>
      <c r="CS9" s="5"/>
      <c r="CT9" s="5"/>
      <c r="CU9" s="5"/>
      <c r="CV9" s="5"/>
      <c r="CW9" s="5"/>
      <c r="CX9" s="5"/>
      <c r="CY9" s="5"/>
      <c r="CZ9" s="5"/>
      <c r="DA9" s="5"/>
      <c r="DB9" s="46"/>
      <c r="DC9" s="5"/>
      <c r="DD9" s="46"/>
      <c r="DE9" s="5">
        <v>0</v>
      </c>
      <c r="DF9" s="46"/>
      <c r="DG9" s="5">
        <v>0</v>
      </c>
      <c r="DH9" s="5"/>
      <c r="DI9" s="5"/>
      <c r="DJ9" s="5"/>
      <c r="DK9" s="5"/>
      <c r="DL9" s="5"/>
      <c r="DM9" s="5"/>
      <c r="DN9" s="5"/>
      <c r="DO9" s="5"/>
      <c r="DP9" s="5"/>
      <c r="DQ9" s="5"/>
      <c r="DR9" s="5"/>
      <c r="DS9" s="5"/>
      <c r="DT9" s="5"/>
      <c r="DU9" s="5"/>
      <c r="DV9" s="5"/>
      <c r="DW9" s="5"/>
      <c r="DX9" s="5"/>
      <c r="DY9" s="5"/>
      <c r="DZ9" s="5"/>
      <c r="EA9" s="5">
        <v>0</v>
      </c>
      <c r="EB9" s="5"/>
      <c r="EC9" s="5"/>
      <c r="ED9" s="5"/>
      <c r="EE9" s="5"/>
      <c r="EF9" s="5"/>
      <c r="EG9" s="5"/>
      <c r="EH9" s="5"/>
      <c r="EI9" s="5"/>
      <c r="EJ9" s="5"/>
      <c r="EK9" s="5"/>
      <c r="EL9" s="46"/>
      <c r="EM9" s="5">
        <v>0</v>
      </c>
      <c r="EN9" s="46"/>
      <c r="EO9" s="5">
        <v>0</v>
      </c>
      <c r="EP9" s="46"/>
      <c r="EQ9" s="5">
        <v>0</v>
      </c>
      <c r="ER9" s="5"/>
      <c r="ES9" s="46"/>
      <c r="ET9" s="5"/>
    </row>
    <row r="10" spans="1:150" hidden="1" x14ac:dyDescent="0.2">
      <c r="H10">
        <v>0.65</v>
      </c>
      <c r="I10">
        <v>0.65</v>
      </c>
      <c r="J10">
        <v>0.4</v>
      </c>
      <c r="K10">
        <v>0.4</v>
      </c>
      <c r="L10">
        <v>0.4</v>
      </c>
      <c r="N10" s="42">
        <v>2.5</v>
      </c>
      <c r="O10" s="42">
        <v>0</v>
      </c>
      <c r="P10" s="42">
        <v>1</v>
      </c>
      <c r="Q10" s="42">
        <v>0.5</v>
      </c>
      <c r="R10" s="42">
        <v>0.5</v>
      </c>
      <c r="S10" s="42">
        <v>0.5</v>
      </c>
      <c r="T10" s="42">
        <v>0</v>
      </c>
      <c r="U10" s="42">
        <v>0.4</v>
      </c>
      <c r="V10" s="42">
        <v>0.4</v>
      </c>
      <c r="W10" s="42">
        <v>0.4</v>
      </c>
      <c r="X10" s="42">
        <v>0.65</v>
      </c>
      <c r="Y10" s="42">
        <v>0.65</v>
      </c>
      <c r="Z10" s="42">
        <v>0</v>
      </c>
      <c r="AA10" s="42">
        <v>0.4</v>
      </c>
      <c r="AB10" s="42">
        <v>0.5</v>
      </c>
      <c r="AC10" s="42">
        <v>1</v>
      </c>
      <c r="AD10" s="42">
        <v>1.1000000000000001</v>
      </c>
      <c r="AE10" s="42">
        <v>0.3</v>
      </c>
      <c r="AF10" s="42">
        <v>0.8</v>
      </c>
      <c r="AG10" s="42">
        <v>0.8</v>
      </c>
      <c r="AH10" s="42">
        <v>0.8</v>
      </c>
      <c r="AI10" s="42">
        <v>0.3</v>
      </c>
      <c r="AJ10" s="176">
        <v>5.5</v>
      </c>
      <c r="AK10" s="177"/>
      <c r="AL10" s="177"/>
      <c r="AM10" s="177"/>
      <c r="AN10" s="177"/>
      <c r="AO10" s="177"/>
      <c r="AP10" s="177"/>
      <c r="AQ10" s="177"/>
      <c r="AR10" s="177"/>
      <c r="AS10" s="177"/>
      <c r="AT10" s="177"/>
      <c r="AU10" s="177"/>
      <c r="AV10" s="177"/>
      <c r="AW10" s="177"/>
      <c r="AX10" s="178"/>
      <c r="AY10" s="42">
        <v>0</v>
      </c>
      <c r="AZ10" s="42">
        <v>0</v>
      </c>
      <c r="BA10" s="42">
        <v>0.6</v>
      </c>
      <c r="BB10" s="42">
        <v>0.6</v>
      </c>
      <c r="BC10" s="42">
        <v>1.3</v>
      </c>
      <c r="BD10" s="42">
        <v>0.6</v>
      </c>
      <c r="BE10" s="42">
        <v>0.6</v>
      </c>
      <c r="BF10" s="42">
        <v>0.6</v>
      </c>
      <c r="BG10" s="42">
        <v>0.6</v>
      </c>
      <c r="BH10" s="42">
        <v>0.6</v>
      </c>
      <c r="BI10" s="42">
        <v>1.5</v>
      </c>
      <c r="BJ10" s="42">
        <v>1.5</v>
      </c>
      <c r="BK10" s="42">
        <v>1</v>
      </c>
      <c r="BL10" s="42">
        <v>1</v>
      </c>
      <c r="BM10" s="42">
        <v>1</v>
      </c>
      <c r="BN10" s="42">
        <v>0</v>
      </c>
      <c r="BO10" s="42">
        <v>0</v>
      </c>
      <c r="BP10" s="179">
        <v>1</v>
      </c>
      <c r="BQ10" s="166"/>
      <c r="BR10" s="166"/>
      <c r="BS10" s="180"/>
      <c r="BT10">
        <v>3</v>
      </c>
      <c r="BU10" s="42">
        <v>0</v>
      </c>
      <c r="BV10" s="42">
        <v>0.5</v>
      </c>
      <c r="BW10" s="42">
        <v>0.5</v>
      </c>
      <c r="BX10" s="42">
        <v>0</v>
      </c>
      <c r="BY10" s="176">
        <v>3</v>
      </c>
      <c r="BZ10" s="178"/>
      <c r="CA10">
        <v>3</v>
      </c>
      <c r="CB10" s="42">
        <v>0</v>
      </c>
      <c r="CC10" s="42">
        <v>1</v>
      </c>
      <c r="CD10" s="42">
        <v>1</v>
      </c>
      <c r="CE10" s="42">
        <v>1</v>
      </c>
      <c r="CF10" s="42">
        <v>0.75</v>
      </c>
      <c r="CG10" s="42">
        <v>0.75</v>
      </c>
      <c r="CH10" s="42">
        <v>0.75</v>
      </c>
      <c r="CI10" s="42">
        <v>0.75</v>
      </c>
      <c r="CJ10" s="176"/>
      <c r="CK10" s="177"/>
      <c r="CL10" s="177"/>
      <c r="CM10" s="177"/>
      <c r="CN10" s="177"/>
      <c r="CO10" s="178"/>
      <c r="CP10" s="176"/>
      <c r="CQ10" s="177"/>
      <c r="CR10" s="177"/>
      <c r="CS10" s="177"/>
      <c r="CT10" s="177"/>
      <c r="CU10" s="178"/>
      <c r="CV10" s="176"/>
      <c r="CW10" s="177"/>
      <c r="CX10" s="177"/>
      <c r="CY10" s="177"/>
      <c r="CZ10" s="177"/>
      <c r="DA10" s="178"/>
      <c r="DB10" s="42">
        <v>2</v>
      </c>
      <c r="DC10" s="42">
        <v>2</v>
      </c>
      <c r="DD10" s="42">
        <v>4</v>
      </c>
      <c r="DE10" s="42">
        <v>0</v>
      </c>
      <c r="DF10" s="42">
        <v>4</v>
      </c>
      <c r="DG10" s="42">
        <v>0</v>
      </c>
      <c r="DH10" s="42">
        <v>1</v>
      </c>
      <c r="DI10" s="42">
        <v>0.6</v>
      </c>
      <c r="DJ10" s="42">
        <v>0.6</v>
      </c>
      <c r="DK10" s="42">
        <v>0.6</v>
      </c>
      <c r="DL10" s="42">
        <v>0.6</v>
      </c>
      <c r="DM10" s="42">
        <v>0.6</v>
      </c>
      <c r="DN10" s="42">
        <v>1.3</v>
      </c>
      <c r="DO10" s="42">
        <v>0.6</v>
      </c>
      <c r="DP10" s="42">
        <v>0.6</v>
      </c>
      <c r="DQ10" s="42">
        <v>0.6</v>
      </c>
      <c r="DR10" s="42">
        <v>0.6</v>
      </c>
      <c r="DS10" s="42">
        <v>0.6</v>
      </c>
      <c r="DT10" s="42">
        <v>0.6</v>
      </c>
      <c r="DU10" s="42">
        <v>0.6</v>
      </c>
      <c r="DV10" s="42">
        <v>0.8</v>
      </c>
      <c r="DW10" s="42">
        <v>0.9</v>
      </c>
      <c r="DX10" s="42">
        <v>1</v>
      </c>
      <c r="DY10" s="42">
        <v>1.2</v>
      </c>
      <c r="DZ10" s="42">
        <v>1.6</v>
      </c>
      <c r="EA10" s="42">
        <v>0</v>
      </c>
      <c r="EB10" s="42">
        <v>6</v>
      </c>
      <c r="EC10" s="176">
        <v>0</v>
      </c>
      <c r="ED10" s="177"/>
      <c r="EE10" s="177"/>
      <c r="EF10" s="177"/>
      <c r="EG10" s="177"/>
      <c r="EH10" s="177"/>
      <c r="EI10" s="177"/>
      <c r="EJ10" s="177"/>
      <c r="EK10" s="93"/>
      <c r="EL10" s="42">
        <v>4.5</v>
      </c>
      <c r="EM10" s="42">
        <v>0</v>
      </c>
      <c r="EN10" s="42">
        <v>4.5</v>
      </c>
      <c r="EO10" s="42">
        <v>0</v>
      </c>
      <c r="EP10" s="42">
        <v>4</v>
      </c>
      <c r="EQ10" s="42">
        <v>0</v>
      </c>
      <c r="ER10" s="42">
        <v>0</v>
      </c>
      <c r="ES10" s="94">
        <v>4</v>
      </c>
      <c r="ET10" s="93"/>
    </row>
    <row r="11" spans="1:150" ht="47.25" customHeight="1" x14ac:dyDescent="0.2">
      <c r="B11" s="185" t="s">
        <v>9</v>
      </c>
      <c r="C11" s="185"/>
      <c r="D11" s="185"/>
      <c r="E11" s="185"/>
      <c r="F11" s="185"/>
      <c r="G11" s="185"/>
      <c r="H11" s="189" t="s">
        <v>198</v>
      </c>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93" t="s">
        <v>199</v>
      </c>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4" t="s">
        <v>200</v>
      </c>
      <c r="BP11" s="194"/>
      <c r="BQ11" s="194"/>
      <c r="BR11" s="194"/>
      <c r="BS11" s="194"/>
      <c r="BT11" s="194"/>
      <c r="BU11" s="194"/>
      <c r="BV11" s="194"/>
      <c r="BW11" s="194"/>
      <c r="BX11" s="194"/>
      <c r="BY11" s="194"/>
      <c r="BZ11" s="194"/>
      <c r="CA11" s="194"/>
      <c r="CB11" s="194"/>
      <c r="CC11" s="194"/>
      <c r="CD11" s="194"/>
      <c r="CE11" s="194"/>
      <c r="CF11" s="194"/>
      <c r="CG11" s="194"/>
      <c r="CH11" s="194"/>
      <c r="CI11" s="194"/>
      <c r="CJ11" s="194"/>
      <c r="CK11" s="194"/>
      <c r="CL11" s="194"/>
      <c r="CM11" s="194"/>
      <c r="CN11" s="194"/>
      <c r="CO11" s="194"/>
      <c r="CP11" s="194"/>
      <c r="CQ11" s="194"/>
      <c r="CR11" s="194"/>
      <c r="CS11" s="194"/>
      <c r="CT11" s="194"/>
      <c r="CU11" s="194"/>
      <c r="CV11" s="194"/>
      <c r="CW11" s="194"/>
      <c r="CX11" s="194"/>
      <c r="CY11" s="194"/>
      <c r="CZ11" s="194"/>
      <c r="DA11" s="194"/>
      <c r="DB11" s="195" t="s">
        <v>201</v>
      </c>
      <c r="DC11" s="195"/>
      <c r="DD11" s="195"/>
      <c r="DE11" s="195"/>
      <c r="DF11" s="195"/>
      <c r="DG11" s="195"/>
      <c r="DH11" s="195"/>
      <c r="DI11" s="195"/>
      <c r="DJ11" s="195"/>
      <c r="DK11" s="195"/>
      <c r="DL11" s="195"/>
      <c r="DM11" s="195"/>
      <c r="DN11" s="198" t="s">
        <v>202</v>
      </c>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2" t="s">
        <v>203</v>
      </c>
      <c r="EM11" s="192"/>
      <c r="EN11" s="192"/>
      <c r="EO11" s="192"/>
      <c r="EP11" s="192"/>
      <c r="EQ11" s="192"/>
      <c r="ER11" s="192"/>
      <c r="ES11" s="192"/>
      <c r="ET11" s="192"/>
    </row>
    <row r="12" spans="1:150" ht="191.25" customHeight="1" x14ac:dyDescent="0.2">
      <c r="B12" s="185"/>
      <c r="C12" s="185"/>
      <c r="D12" s="185"/>
      <c r="E12" s="185"/>
      <c r="F12" s="185"/>
      <c r="G12" s="185"/>
      <c r="H12" s="188" t="s">
        <v>204</v>
      </c>
      <c r="I12" s="188"/>
      <c r="J12" s="188"/>
      <c r="K12" s="188"/>
      <c r="L12" s="188"/>
      <c r="M12" s="188"/>
      <c r="N12" s="188" t="s">
        <v>205</v>
      </c>
      <c r="O12" s="188"/>
      <c r="P12" s="188" t="s">
        <v>206</v>
      </c>
      <c r="Q12" s="188"/>
      <c r="R12" s="188"/>
      <c r="S12" s="188"/>
      <c r="T12" s="188"/>
      <c r="U12" s="188" t="s">
        <v>207</v>
      </c>
      <c r="V12" s="188"/>
      <c r="W12" s="188"/>
      <c r="X12" s="188"/>
      <c r="Y12" s="188"/>
      <c r="Z12" s="181" t="s">
        <v>208</v>
      </c>
      <c r="AA12" s="181"/>
      <c r="AB12" s="181"/>
      <c r="AC12" s="181"/>
      <c r="AD12" s="181"/>
      <c r="AE12" s="181" t="s">
        <v>209</v>
      </c>
      <c r="AF12" s="181"/>
      <c r="AG12" s="181"/>
      <c r="AH12" s="181"/>
      <c r="AI12" s="181"/>
      <c r="AJ12" s="182" t="s">
        <v>210</v>
      </c>
      <c r="AK12" s="182"/>
      <c r="AL12" s="182"/>
      <c r="AM12" s="182"/>
      <c r="AN12" s="182"/>
      <c r="AO12" s="182"/>
      <c r="AP12" s="182"/>
      <c r="AQ12" s="182"/>
      <c r="AR12" s="182"/>
      <c r="AS12" s="182"/>
      <c r="AT12" s="182"/>
      <c r="AU12" s="182"/>
      <c r="AV12" s="182"/>
      <c r="AW12" s="182"/>
      <c r="AX12" s="182"/>
      <c r="AY12" s="182" t="s">
        <v>211</v>
      </c>
      <c r="AZ12" s="182"/>
      <c r="BA12" s="182"/>
      <c r="BB12" s="182"/>
      <c r="BC12" s="182"/>
      <c r="BD12" s="182"/>
      <c r="BE12" s="182"/>
      <c r="BF12" s="182"/>
      <c r="BG12" s="182"/>
      <c r="BH12" s="182"/>
      <c r="BI12" s="183" t="s">
        <v>212</v>
      </c>
      <c r="BJ12" s="183"/>
      <c r="BK12" s="183"/>
      <c r="BL12" s="183"/>
      <c r="BM12" s="183"/>
      <c r="BN12" s="183"/>
      <c r="BO12" s="184" t="s">
        <v>213</v>
      </c>
      <c r="BP12" s="184"/>
      <c r="BQ12" s="184"/>
      <c r="BR12" s="184"/>
      <c r="BS12" s="184"/>
      <c r="BT12" s="184" t="s">
        <v>214</v>
      </c>
      <c r="BU12" s="184"/>
      <c r="BV12" s="184" t="s">
        <v>215</v>
      </c>
      <c r="BW12" s="184"/>
      <c r="BX12" s="184" t="s">
        <v>216</v>
      </c>
      <c r="BY12" s="184"/>
      <c r="BZ12" s="184"/>
      <c r="CA12" s="184" t="s">
        <v>217</v>
      </c>
      <c r="CB12" s="184"/>
      <c r="CC12" s="184" t="s">
        <v>218</v>
      </c>
      <c r="CD12" s="184"/>
      <c r="CE12" s="184"/>
      <c r="CF12" s="184" t="s">
        <v>219</v>
      </c>
      <c r="CG12" s="184"/>
      <c r="CH12" s="184"/>
      <c r="CI12" s="184"/>
      <c r="CJ12" s="196" t="s">
        <v>220</v>
      </c>
      <c r="CK12" s="196"/>
      <c r="CL12" s="196"/>
      <c r="CM12" s="196"/>
      <c r="CN12" s="196"/>
      <c r="CO12" s="196"/>
      <c r="CP12" s="196" t="s">
        <v>221</v>
      </c>
      <c r="CQ12" s="196"/>
      <c r="CR12" s="196"/>
      <c r="CS12" s="196"/>
      <c r="CT12" s="196"/>
      <c r="CU12" s="196"/>
      <c r="CV12" s="196" t="s">
        <v>222</v>
      </c>
      <c r="CW12" s="196"/>
      <c r="CX12" s="196"/>
      <c r="CY12" s="196"/>
      <c r="CZ12" s="196"/>
      <c r="DA12" s="196"/>
      <c r="DB12" s="186" t="s">
        <v>223</v>
      </c>
      <c r="DC12" s="187"/>
      <c r="DD12" s="186" t="s">
        <v>224</v>
      </c>
      <c r="DE12" s="187"/>
      <c r="DF12" s="186" t="s">
        <v>225</v>
      </c>
      <c r="DG12" s="187"/>
      <c r="DH12" s="186" t="s">
        <v>226</v>
      </c>
      <c r="DI12" s="187"/>
      <c r="DJ12" s="187"/>
      <c r="DK12" s="187"/>
      <c r="DL12" s="187"/>
      <c r="DM12" s="187"/>
      <c r="DN12" s="196" t="s">
        <v>227</v>
      </c>
      <c r="DO12" s="197"/>
      <c r="DP12" s="197"/>
      <c r="DQ12" s="197"/>
      <c r="DR12" s="197"/>
      <c r="DS12" s="197"/>
      <c r="DT12" s="197"/>
      <c r="DU12" s="197"/>
      <c r="DV12" s="196" t="s">
        <v>228</v>
      </c>
      <c r="DW12" s="197"/>
      <c r="DX12" s="197"/>
      <c r="DY12" s="197"/>
      <c r="DZ12" s="197"/>
      <c r="EA12" s="197"/>
      <c r="EB12" s="196" t="s">
        <v>229</v>
      </c>
      <c r="EC12" s="197"/>
      <c r="ED12" s="197"/>
      <c r="EE12" s="197"/>
      <c r="EF12" s="197"/>
      <c r="EG12" s="197"/>
      <c r="EH12" s="197"/>
      <c r="EI12" s="197"/>
      <c r="EJ12" s="197"/>
      <c r="EK12" s="197"/>
      <c r="EL12" s="190" t="s">
        <v>230</v>
      </c>
      <c r="EM12" s="191"/>
      <c r="EN12" s="190" t="s">
        <v>231</v>
      </c>
      <c r="EO12" s="191"/>
      <c r="EP12" s="190" t="s">
        <v>232</v>
      </c>
      <c r="EQ12" s="191"/>
      <c r="ER12" s="190" t="s">
        <v>233</v>
      </c>
      <c r="ES12" s="191"/>
      <c r="ET12" s="191"/>
    </row>
    <row r="13" spans="1:150" ht="113" x14ac:dyDescent="0.2">
      <c r="A13" s="88" t="s">
        <v>234</v>
      </c>
      <c r="B13" s="68" t="s">
        <v>30</v>
      </c>
      <c r="C13" s="68" t="s">
        <v>31</v>
      </c>
      <c r="D13" s="68" t="s">
        <v>32</v>
      </c>
      <c r="E13" s="68" t="s">
        <v>33</v>
      </c>
      <c r="F13" s="68" t="s">
        <v>34</v>
      </c>
      <c r="G13" s="68" t="s">
        <v>35</v>
      </c>
      <c r="H13" s="69" t="s">
        <v>79</v>
      </c>
      <c r="I13" s="69" t="s">
        <v>80</v>
      </c>
      <c r="J13" s="69" t="s">
        <v>81</v>
      </c>
      <c r="K13" s="69" t="s">
        <v>84</v>
      </c>
      <c r="L13" s="69" t="s">
        <v>82</v>
      </c>
      <c r="M13" s="69" t="s">
        <v>235</v>
      </c>
      <c r="N13" s="70" t="s">
        <v>86</v>
      </c>
      <c r="O13" s="70" t="s">
        <v>63</v>
      </c>
      <c r="P13" s="3" t="s">
        <v>88</v>
      </c>
      <c r="Q13" s="3" t="s">
        <v>89</v>
      </c>
      <c r="R13" s="3" t="s">
        <v>90</v>
      </c>
      <c r="S13" s="3" t="s">
        <v>91</v>
      </c>
      <c r="T13" s="3" t="s">
        <v>92</v>
      </c>
      <c r="U13" s="4" t="s">
        <v>94</v>
      </c>
      <c r="V13" s="4" t="s">
        <v>95</v>
      </c>
      <c r="W13" s="4" t="s">
        <v>96</v>
      </c>
      <c r="X13" s="3" t="s">
        <v>97</v>
      </c>
      <c r="Y13" s="3" t="s">
        <v>98</v>
      </c>
      <c r="Z13" s="95" t="s">
        <v>100</v>
      </c>
      <c r="AA13" s="95" t="s">
        <v>101</v>
      </c>
      <c r="AB13" s="95" t="s">
        <v>102</v>
      </c>
      <c r="AC13" s="95" t="s">
        <v>103</v>
      </c>
      <c r="AD13" s="95" t="s">
        <v>104</v>
      </c>
      <c r="AE13" s="96" t="s">
        <v>106</v>
      </c>
      <c r="AF13" s="96" t="s">
        <v>107</v>
      </c>
      <c r="AG13" s="4" t="s">
        <v>108</v>
      </c>
      <c r="AH13" s="4" t="s">
        <v>109</v>
      </c>
      <c r="AI13" s="4" t="s">
        <v>110</v>
      </c>
      <c r="AJ13" s="81" t="s">
        <v>112</v>
      </c>
      <c r="AK13" s="81" t="s">
        <v>113</v>
      </c>
      <c r="AL13" s="81" t="s">
        <v>114</v>
      </c>
      <c r="AM13" s="81" t="s">
        <v>115</v>
      </c>
      <c r="AN13" s="81" t="s">
        <v>116</v>
      </c>
      <c r="AO13" s="81" t="s">
        <v>117</v>
      </c>
      <c r="AP13" s="81" t="s">
        <v>118</v>
      </c>
      <c r="AQ13" s="81" t="s">
        <v>119</v>
      </c>
      <c r="AR13" s="81" t="s">
        <v>120</v>
      </c>
      <c r="AS13" s="81" t="s">
        <v>121</v>
      </c>
      <c r="AT13" s="81" t="s">
        <v>122</v>
      </c>
      <c r="AU13" s="81" t="s">
        <v>123</v>
      </c>
      <c r="AV13" s="81" t="s">
        <v>124</v>
      </c>
      <c r="AW13" s="81" t="s">
        <v>125</v>
      </c>
      <c r="AX13" s="81" t="s">
        <v>126</v>
      </c>
      <c r="AY13" s="3" t="s">
        <v>128</v>
      </c>
      <c r="AZ13" s="3" t="s">
        <v>129</v>
      </c>
      <c r="BA13" s="3" t="s">
        <v>130</v>
      </c>
      <c r="BB13" s="3" t="s">
        <v>131</v>
      </c>
      <c r="BC13" s="3" t="s">
        <v>132</v>
      </c>
      <c r="BD13" s="3" t="s">
        <v>133</v>
      </c>
      <c r="BE13" s="3" t="s">
        <v>134</v>
      </c>
      <c r="BF13" s="3" t="s">
        <v>135</v>
      </c>
      <c r="BG13" s="3" t="s">
        <v>136</v>
      </c>
      <c r="BH13" s="3" t="s">
        <v>137</v>
      </c>
      <c r="BI13" s="3" t="s">
        <v>139</v>
      </c>
      <c r="BJ13" s="3" t="s">
        <v>140</v>
      </c>
      <c r="BK13" s="3" t="s">
        <v>141</v>
      </c>
      <c r="BL13" s="3" t="s">
        <v>142</v>
      </c>
      <c r="BM13" s="3" t="s">
        <v>143</v>
      </c>
      <c r="BN13" s="90" t="s">
        <v>144</v>
      </c>
      <c r="BO13" s="3" t="s">
        <v>63</v>
      </c>
      <c r="BP13" s="3" t="s">
        <v>86</v>
      </c>
      <c r="BQ13" s="3" t="s">
        <v>146</v>
      </c>
      <c r="BR13" s="3" t="s">
        <v>147</v>
      </c>
      <c r="BS13" s="3" t="s">
        <v>148</v>
      </c>
      <c r="BT13" s="3" t="s">
        <v>54</v>
      </c>
      <c r="BU13" s="3" t="s">
        <v>63</v>
      </c>
      <c r="BV13" s="4" t="s">
        <v>153</v>
      </c>
      <c r="BW13" s="3" t="s">
        <v>155</v>
      </c>
      <c r="BX13" s="3" t="s">
        <v>63</v>
      </c>
      <c r="BY13" s="3" t="s">
        <v>86</v>
      </c>
      <c r="BZ13" s="3" t="s">
        <v>157</v>
      </c>
      <c r="CA13" s="3" t="s">
        <v>54</v>
      </c>
      <c r="CB13" s="3" t="s">
        <v>63</v>
      </c>
      <c r="CC13" s="3" t="s">
        <v>236</v>
      </c>
      <c r="CD13" s="3" t="s">
        <v>237</v>
      </c>
      <c r="CE13" s="3" t="s">
        <v>238</v>
      </c>
      <c r="CF13" s="3" t="s">
        <v>166</v>
      </c>
      <c r="CG13" s="3" t="s">
        <v>167</v>
      </c>
      <c r="CH13" s="3" t="s">
        <v>168</v>
      </c>
      <c r="CI13" s="3" t="s">
        <v>169</v>
      </c>
      <c r="CJ13" s="4" t="s">
        <v>171</v>
      </c>
      <c r="CK13" s="4" t="s">
        <v>172</v>
      </c>
      <c r="CL13" s="4" t="s">
        <v>173</v>
      </c>
      <c r="CM13" s="3" t="s">
        <v>174</v>
      </c>
      <c r="CN13" s="3" t="s">
        <v>175</v>
      </c>
      <c r="CO13" s="3" t="s">
        <v>176</v>
      </c>
      <c r="CP13" s="3" t="s">
        <v>178</v>
      </c>
      <c r="CQ13" s="3" t="s">
        <v>179</v>
      </c>
      <c r="CR13" s="3" t="s">
        <v>180</v>
      </c>
      <c r="CS13" s="3" t="s">
        <v>181</v>
      </c>
      <c r="CT13" s="3" t="s">
        <v>182</v>
      </c>
      <c r="CU13" s="3" t="s">
        <v>183</v>
      </c>
      <c r="CV13" s="3" t="s">
        <v>185</v>
      </c>
      <c r="CW13" s="3" t="s">
        <v>186</v>
      </c>
      <c r="CX13" s="3" t="s">
        <v>187</v>
      </c>
      <c r="CY13" s="3" t="s">
        <v>188</v>
      </c>
      <c r="CZ13" s="3" t="s">
        <v>189</v>
      </c>
      <c r="DA13" s="3" t="s">
        <v>239</v>
      </c>
      <c r="DB13" s="3" t="s">
        <v>240</v>
      </c>
      <c r="DC13" s="3" t="s">
        <v>241</v>
      </c>
      <c r="DD13" s="3" t="s">
        <v>54</v>
      </c>
      <c r="DE13" s="3" t="s">
        <v>63</v>
      </c>
      <c r="DF13" s="3" t="s">
        <v>54</v>
      </c>
      <c r="DG13" s="3" t="s">
        <v>63</v>
      </c>
      <c r="DH13" s="3" t="s">
        <v>71</v>
      </c>
      <c r="DI13" s="3" t="s">
        <v>72</v>
      </c>
      <c r="DJ13" s="3" t="s">
        <v>73</v>
      </c>
      <c r="DK13" s="3" t="s">
        <v>74</v>
      </c>
      <c r="DL13" s="3" t="s">
        <v>75</v>
      </c>
      <c r="DM13" s="3" t="s">
        <v>76</v>
      </c>
      <c r="DN13" s="3" t="s">
        <v>37</v>
      </c>
      <c r="DO13" s="3" t="s">
        <v>38</v>
      </c>
      <c r="DP13" s="3" t="s">
        <v>39</v>
      </c>
      <c r="DQ13" s="3" t="s">
        <v>40</v>
      </c>
      <c r="DR13" s="3" t="s">
        <v>41</v>
      </c>
      <c r="DS13" s="3" t="s">
        <v>42</v>
      </c>
      <c r="DT13" s="3" t="s">
        <v>43</v>
      </c>
      <c r="DU13" s="3" t="s">
        <v>44</v>
      </c>
      <c r="DV13" s="3" t="s">
        <v>47</v>
      </c>
      <c r="DW13" s="3" t="s">
        <v>48</v>
      </c>
      <c r="DX13" s="3" t="s">
        <v>49</v>
      </c>
      <c r="DY13" s="3" t="s">
        <v>50</v>
      </c>
      <c r="DZ13" s="3" t="s">
        <v>51</v>
      </c>
      <c r="EA13" s="3" t="s">
        <v>52</v>
      </c>
      <c r="EB13" s="3" t="s">
        <v>63</v>
      </c>
      <c r="EC13" s="3" t="s">
        <v>242</v>
      </c>
      <c r="ED13" s="3" t="s">
        <v>54</v>
      </c>
      <c r="EE13" s="3" t="s">
        <v>56</v>
      </c>
      <c r="EF13" s="3" t="s">
        <v>57</v>
      </c>
      <c r="EG13" s="3" t="s">
        <v>58</v>
      </c>
      <c r="EH13" s="3" t="s">
        <v>59</v>
      </c>
      <c r="EI13" s="3" t="s">
        <v>60</v>
      </c>
      <c r="EJ13" s="3" t="s">
        <v>61</v>
      </c>
      <c r="EK13" s="3" t="s">
        <v>243</v>
      </c>
      <c r="EL13" s="3" t="s">
        <v>54</v>
      </c>
      <c r="EM13" s="3" t="s">
        <v>63</v>
      </c>
      <c r="EN13" s="3" t="s">
        <v>54</v>
      </c>
      <c r="EO13" s="3" t="s">
        <v>63</v>
      </c>
      <c r="EP13" s="3" t="s">
        <v>54</v>
      </c>
      <c r="EQ13" s="3" t="s">
        <v>63</v>
      </c>
      <c r="ER13" s="3" t="s">
        <v>63</v>
      </c>
      <c r="ES13" s="3" t="s">
        <v>54</v>
      </c>
      <c r="ET13" s="3" t="s">
        <v>197</v>
      </c>
    </row>
    <row r="14" spans="1:150" ht="28" x14ac:dyDescent="0.2">
      <c r="A14" t="str">
        <f>IF(ISTEXT(B14),Listas!B5,"")</f>
        <v>EAI032025</v>
      </c>
      <c r="B14" s="67" t="s">
        <v>244</v>
      </c>
      <c r="C14" s="5"/>
      <c r="D14" s="5"/>
      <c r="E14" s="5"/>
      <c r="F14" s="5"/>
      <c r="G14" s="5"/>
      <c r="H14" s="69" t="s">
        <v>79</v>
      </c>
      <c r="I14" s="5"/>
      <c r="J14" s="5"/>
      <c r="K14" s="5"/>
      <c r="L14" s="69" t="s">
        <v>82</v>
      </c>
      <c r="M14" s="5"/>
      <c r="N14" s="5"/>
      <c r="O14" s="5"/>
      <c r="P14" s="5"/>
      <c r="Q14" s="5"/>
      <c r="R14" s="5"/>
      <c r="S14" s="5"/>
      <c r="T14" s="5"/>
      <c r="U14" s="5"/>
      <c r="V14" s="5"/>
      <c r="W14" s="5"/>
      <c r="X14" s="5"/>
      <c r="Y14" s="5"/>
      <c r="Z14" s="5">
        <v>1</v>
      </c>
      <c r="AA14" s="5">
        <v>2</v>
      </c>
      <c r="AB14" s="5">
        <v>2</v>
      </c>
      <c r="AC14" s="5">
        <v>2</v>
      </c>
      <c r="AD14" s="5">
        <v>3</v>
      </c>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row>
    <row r="15" spans="1:150" x14ac:dyDescent="0.2">
      <c r="A15" t="str">
        <f>IF(ISTEXT(B15),Listas!B6,"")</f>
        <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row>
    <row r="16" spans="1:150" x14ac:dyDescent="0.2">
      <c r="A16" t="str">
        <f>IF(ISTEXT(B16),Listas!B7,"")</f>
        <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row>
    <row r="17" spans="1:150" x14ac:dyDescent="0.2">
      <c r="A17" t="str">
        <f>IF(ISTEXT(B17),Listas!B8,"")</f>
        <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row>
    <row r="18" spans="1:150" x14ac:dyDescent="0.2">
      <c r="A18" t="str">
        <f>IF(ISTEXT(B18),Listas!B9,"")</f>
        <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row>
    <row r="19" spans="1:150" x14ac:dyDescent="0.2">
      <c r="A19" t="str">
        <f>IF(ISTEXT(B19),Listas!B10,"")</f>
        <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row>
    <row r="20" spans="1:150" x14ac:dyDescent="0.2">
      <c r="A20" t="str">
        <f>IF(ISTEXT(B20),Listas!B11,"")</f>
        <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row>
    <row r="21" spans="1:150" x14ac:dyDescent="0.2">
      <c r="A21" t="str">
        <f>IF(ISTEXT(B21),Listas!B12,"")</f>
        <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row>
    <row r="22" spans="1:150" x14ac:dyDescent="0.2">
      <c r="A22" t="str">
        <f>IF(ISTEXT(B22),Listas!B13,"")</f>
        <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row>
    <row r="23" spans="1:150" x14ac:dyDescent="0.2">
      <c r="A23" t="str">
        <f>IF(ISTEXT(B23),Listas!B14,"")</f>
        <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row>
    <row r="24" spans="1:150" x14ac:dyDescent="0.2">
      <c r="A24" t="str">
        <f>IF(ISTEXT(B24),Listas!B15,"")</f>
        <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row>
    <row r="25" spans="1:150" x14ac:dyDescent="0.2">
      <c r="A25" t="str">
        <f>IF(ISTEXT(B25),Listas!B16,"")</f>
        <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row>
    <row r="26" spans="1:150" x14ac:dyDescent="0.2">
      <c r="A26" t="str">
        <f>IF(ISTEXT(B26),Listas!B17,"")</f>
        <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row>
    <row r="27" spans="1:150" x14ac:dyDescent="0.2">
      <c r="A27" t="str">
        <f>IF(ISTEXT(B27),Listas!B18,"")</f>
        <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row>
    <row r="28" spans="1:150" x14ac:dyDescent="0.2">
      <c r="A28" t="str">
        <f>IF(ISTEXT(B28),Listas!B19,"")</f>
        <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row>
    <row r="29" spans="1:150" x14ac:dyDescent="0.2">
      <c r="A29" t="str">
        <f>IF(ISTEXT(B29),Listas!B20,"")</f>
        <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row>
    <row r="30" spans="1:150" x14ac:dyDescent="0.2">
      <c r="A30" t="str">
        <f>IF(ISTEXT(B30),Listas!B21,"")</f>
        <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row>
    <row r="31" spans="1:150" x14ac:dyDescent="0.2">
      <c r="A31" t="str">
        <f>IF(ISTEXT(B31),Listas!B22,"")</f>
        <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row>
    <row r="32" spans="1:150" x14ac:dyDescent="0.2">
      <c r="A32" t="str">
        <f>IF(ISTEXT(B32),Listas!B23,"")</f>
        <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row>
    <row r="33" spans="1:150" x14ac:dyDescent="0.2">
      <c r="A33" t="str">
        <f>IF(ISTEXT(B33),Listas!B24,"")</f>
        <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row>
    <row r="34" spans="1:150" x14ac:dyDescent="0.2">
      <c r="A34" t="str">
        <f>IF(ISTEXT(B34),Listas!B25,"")</f>
        <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row>
    <row r="35" spans="1:150" x14ac:dyDescent="0.2">
      <c r="A35" t="str">
        <f>IF(ISTEXT(B35),Listas!B26,"")</f>
        <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row>
    <row r="36" spans="1:150" x14ac:dyDescent="0.2">
      <c r="A36" t="str">
        <f>IF(ISTEXT(B36),Listas!B27,"")</f>
        <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row>
    <row r="37" spans="1:150" x14ac:dyDescent="0.2">
      <c r="A37" t="str">
        <f>IF(ISTEXT(B37),Listas!B28,"")</f>
        <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row>
    <row r="38" spans="1:150" x14ac:dyDescent="0.2">
      <c r="A38" t="str">
        <f>IF(ISTEXT(B38),Listas!B29,"")</f>
        <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row>
    <row r="39" spans="1:150" x14ac:dyDescent="0.2">
      <c r="A39" t="str">
        <f>IF(ISTEXT(B39),Listas!B30,"")</f>
        <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row>
    <row r="40" spans="1:150" x14ac:dyDescent="0.2">
      <c r="A40" t="str">
        <f>IF(ISTEXT(B40),Listas!B31,"")</f>
        <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row>
    <row r="41" spans="1:150" x14ac:dyDescent="0.2">
      <c r="A41" t="str">
        <f>IF(ISTEXT(B41),Listas!B32,"")</f>
        <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row>
    <row r="42" spans="1:150" x14ac:dyDescent="0.2">
      <c r="A42" t="str">
        <f>IF(ISTEXT(B42),Listas!B33,"")</f>
        <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row>
    <row r="43" spans="1:150" x14ac:dyDescent="0.2">
      <c r="A43" t="str">
        <f>IF(ISTEXT(B43),Listas!B34,"")</f>
        <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row>
    <row r="44" spans="1:150" x14ac:dyDescent="0.2">
      <c r="A44" t="str">
        <f>IF(ISTEXT(B44),Listas!B35,"")</f>
        <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row>
    <row r="45" spans="1:150" x14ac:dyDescent="0.2">
      <c r="A45" t="str">
        <f>IF(ISTEXT(B45),Listas!B36,"")</f>
        <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row>
    <row r="46" spans="1:150" x14ac:dyDescent="0.2">
      <c r="A46" t="str">
        <f>IF(ISTEXT(B46),Listas!B37,"")</f>
        <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row>
    <row r="47" spans="1:150" x14ac:dyDescent="0.2">
      <c r="A47" t="str">
        <f>IF(ISTEXT(B47),Listas!B38,"")</f>
        <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row>
    <row r="48" spans="1:150" x14ac:dyDescent="0.2">
      <c r="A48" t="str">
        <f>IF(ISTEXT(B48),Listas!B39,"")</f>
        <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row>
    <row r="49" spans="1:150" x14ac:dyDescent="0.2">
      <c r="A49" t="str">
        <f>IF(ISTEXT(B49),Listas!B40,"")</f>
        <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row>
    <row r="50" spans="1:150" x14ac:dyDescent="0.2">
      <c r="A50" t="str">
        <f>IF(ISTEXT(B50),Listas!B41,"")</f>
        <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row>
    <row r="51" spans="1:150" x14ac:dyDescent="0.2">
      <c r="A51" t="str">
        <f>IF(ISTEXT(B51),Listas!B42,"")</f>
        <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row>
    <row r="52" spans="1:150" x14ac:dyDescent="0.2">
      <c r="A52" t="str">
        <f>IF(ISTEXT(B52),Listas!B43,"")</f>
        <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row>
    <row r="53" spans="1:150" x14ac:dyDescent="0.2">
      <c r="A53" t="str">
        <f>IF(ISTEXT(B53),Listas!B44,"")</f>
        <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row>
    <row r="54" spans="1:150" x14ac:dyDescent="0.2">
      <c r="A54" t="str">
        <f>IF(ISTEXT(B54),Listas!B45,"")</f>
        <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row>
    <row r="55" spans="1:150" x14ac:dyDescent="0.2">
      <c r="A55" t="str">
        <f>IF(ISTEXT(B55),Listas!B46,"")</f>
        <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row>
    <row r="56" spans="1:150" x14ac:dyDescent="0.2">
      <c r="A56" t="str">
        <f>IF(ISTEXT(B56),Listas!B47,"")</f>
        <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row>
    <row r="57" spans="1:150" x14ac:dyDescent="0.2">
      <c r="A57" t="str">
        <f>IF(ISTEXT(B57),Listas!B48,"")</f>
        <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row>
    <row r="58" spans="1:150" x14ac:dyDescent="0.2">
      <c r="A58" t="str">
        <f>IF(ISTEXT(B58),Listas!B49,"")</f>
        <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row>
    <row r="59" spans="1:150" x14ac:dyDescent="0.2">
      <c r="A59" t="str">
        <f>IF(ISTEXT(B59),Listas!B50,"")</f>
        <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row>
    <row r="60" spans="1:150" x14ac:dyDescent="0.2">
      <c r="A60" t="str">
        <f>IF(ISTEXT(B60),Listas!B51,"")</f>
        <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row>
    <row r="61" spans="1:150" x14ac:dyDescent="0.2">
      <c r="A61" t="str">
        <f>IF(ISTEXT(B61),Listas!B52,"")</f>
        <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row>
    <row r="62" spans="1:150" x14ac:dyDescent="0.2">
      <c r="A62" t="str">
        <f>IF(ISTEXT(B62),Listas!B53,"")</f>
        <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row>
    <row r="63" spans="1:150" x14ac:dyDescent="0.2">
      <c r="A63" t="str">
        <f>IF(ISTEXT(B63),Listas!B54,"")</f>
        <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row>
    <row r="64" spans="1:150" x14ac:dyDescent="0.2">
      <c r="A64" t="str">
        <f>IF(ISTEXT(B64),Listas!B55,"")</f>
        <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row>
    <row r="65" spans="1:150" x14ac:dyDescent="0.2">
      <c r="A65" t="str">
        <f>IF(ISTEXT(B65),Listas!B56,"")</f>
        <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row>
    <row r="66" spans="1:150" x14ac:dyDescent="0.2">
      <c r="A66" t="str">
        <f>IF(ISTEXT(B66),Listas!B57,"")</f>
        <v/>
      </c>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row>
    <row r="67" spans="1:150" x14ac:dyDescent="0.2">
      <c r="A67" t="str">
        <f>IF(ISTEXT(B67),Listas!B58,"")</f>
        <v/>
      </c>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row>
    <row r="68" spans="1:150" x14ac:dyDescent="0.2">
      <c r="A68" t="str">
        <f>IF(ISTEXT(B68),Listas!B59,"")</f>
        <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row>
    <row r="69" spans="1:150" x14ac:dyDescent="0.2">
      <c r="A69" t="str">
        <f>IF(ISTEXT(B69),Listas!B60,"")</f>
        <v/>
      </c>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row>
    <row r="70" spans="1:150" x14ac:dyDescent="0.2">
      <c r="A70" t="str">
        <f>IF(ISTEXT(B70),Listas!B61,"")</f>
        <v/>
      </c>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row>
    <row r="71" spans="1:150" x14ac:dyDescent="0.2">
      <c r="A71" t="str">
        <f>IF(ISTEXT(B71),Listas!B62,"")</f>
        <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row>
    <row r="72" spans="1:150" x14ac:dyDescent="0.2">
      <c r="A72" t="str">
        <f>IF(ISTEXT(B72),Listas!B63,"")</f>
        <v/>
      </c>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row>
    <row r="73" spans="1:150" x14ac:dyDescent="0.2">
      <c r="A73" t="str">
        <f>IF(ISTEXT(B73),Listas!B64,"")</f>
        <v/>
      </c>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row>
    <row r="74" spans="1:150" x14ac:dyDescent="0.2">
      <c r="A74" t="str">
        <f>IF(ISTEXT(B74),Listas!B65,"")</f>
        <v/>
      </c>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row>
    <row r="75" spans="1:150" x14ac:dyDescent="0.2">
      <c r="A75" t="str">
        <f>IF(ISTEXT(B75),Listas!B66,"")</f>
        <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row>
    <row r="76" spans="1:150" x14ac:dyDescent="0.2">
      <c r="A76" t="str">
        <f>IF(ISTEXT(B76),Listas!B67,"")</f>
        <v/>
      </c>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row>
    <row r="77" spans="1:150" x14ac:dyDescent="0.2">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row>
    <row r="78" spans="1:150" x14ac:dyDescent="0.2">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row>
    <row r="79" spans="1:150" x14ac:dyDescent="0.2">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row>
    <row r="80" spans="1:150" x14ac:dyDescent="0.2">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row>
    <row r="81" spans="2:150" x14ac:dyDescent="0.2">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row>
    <row r="82" spans="2:150" x14ac:dyDescent="0.2">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row>
    <row r="83" spans="2:150" x14ac:dyDescent="0.2">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row>
    <row r="84" spans="2:150" x14ac:dyDescent="0.2">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row>
    <row r="85" spans="2:150" x14ac:dyDescent="0.2">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row>
    <row r="86" spans="2:150" x14ac:dyDescent="0.2">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row>
    <row r="87" spans="2:150" x14ac:dyDescent="0.2">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row>
    <row r="88" spans="2:150" x14ac:dyDescent="0.2">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row>
    <row r="89" spans="2:150" x14ac:dyDescent="0.2">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row>
    <row r="90" spans="2:150" x14ac:dyDescent="0.2">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row>
    <row r="91" spans="2:150" x14ac:dyDescent="0.2">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row>
    <row r="92" spans="2:150" x14ac:dyDescent="0.2">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row>
    <row r="93" spans="2:150" x14ac:dyDescent="0.2">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row>
    <row r="94" spans="2:150" x14ac:dyDescent="0.2">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row>
    <row r="95" spans="2:150" x14ac:dyDescent="0.2">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row>
    <row r="96" spans="2:150" x14ac:dyDescent="0.2">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row>
    <row r="97" spans="2:150" x14ac:dyDescent="0.2">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row>
    <row r="98" spans="2:150" x14ac:dyDescent="0.2">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row>
    <row r="99" spans="2:150" x14ac:dyDescent="0.2">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row>
    <row r="100" spans="2:150" x14ac:dyDescent="0.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row>
    <row r="101" spans="2:150" x14ac:dyDescent="0.2">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row>
    <row r="102" spans="2:150" x14ac:dyDescent="0.2">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row>
    <row r="103" spans="2:150" x14ac:dyDescent="0.2">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row>
    <row r="104" spans="2:150" x14ac:dyDescent="0.2">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row>
    <row r="105" spans="2:150" x14ac:dyDescent="0.2">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row>
    <row r="106" spans="2:150" x14ac:dyDescent="0.2">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row>
    <row r="107" spans="2:150" x14ac:dyDescent="0.2">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row>
    <row r="108" spans="2:150" x14ac:dyDescent="0.2">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row>
    <row r="109" spans="2:150" x14ac:dyDescent="0.2">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row>
    <row r="110" spans="2:150" x14ac:dyDescent="0.2">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row>
    <row r="111" spans="2:150" x14ac:dyDescent="0.2">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row>
    <row r="112" spans="2:150" x14ac:dyDescent="0.2">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row>
    <row r="113" spans="2:150" x14ac:dyDescent="0.2">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row>
    <row r="114" spans="2:150" x14ac:dyDescent="0.2">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row>
    <row r="115" spans="2:150" x14ac:dyDescent="0.2">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row>
    <row r="116" spans="2:150" x14ac:dyDescent="0.2">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row>
    <row r="117" spans="2:150" x14ac:dyDescent="0.2">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row>
    <row r="118" spans="2:150" x14ac:dyDescent="0.2">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row>
    <row r="119" spans="2:150" x14ac:dyDescent="0.2">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row>
    <row r="120" spans="2:150" x14ac:dyDescent="0.2">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row>
    <row r="121" spans="2:150" x14ac:dyDescent="0.2">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row>
    <row r="122" spans="2:150" x14ac:dyDescent="0.2">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row>
    <row r="123" spans="2:150" x14ac:dyDescent="0.2">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row>
    <row r="124" spans="2:150" x14ac:dyDescent="0.2">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row>
    <row r="125" spans="2:150" x14ac:dyDescent="0.2">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row>
    <row r="126" spans="2:150" x14ac:dyDescent="0.2">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row>
    <row r="127" spans="2:150" x14ac:dyDescent="0.2">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row>
    <row r="128" spans="2:150" x14ac:dyDescent="0.2">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row>
    <row r="129" spans="2:150" x14ac:dyDescent="0.2">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row>
    <row r="130" spans="2:150" x14ac:dyDescent="0.2">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row>
    <row r="131" spans="2:150" x14ac:dyDescent="0.2">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row>
    <row r="132" spans="2:150" x14ac:dyDescent="0.2">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row>
    <row r="133" spans="2:150" x14ac:dyDescent="0.2">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row>
    <row r="134" spans="2:150" x14ac:dyDescent="0.2">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row>
    <row r="135" spans="2:150" x14ac:dyDescent="0.2">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row>
    <row r="136" spans="2:150" x14ac:dyDescent="0.2">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row>
    <row r="137" spans="2:150" x14ac:dyDescent="0.2">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row>
    <row r="138" spans="2:150" x14ac:dyDescent="0.2">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row>
    <row r="139" spans="2:150" x14ac:dyDescent="0.2">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row>
    <row r="140" spans="2:150" x14ac:dyDescent="0.2">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row>
    <row r="141" spans="2:150" x14ac:dyDescent="0.2">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row>
    <row r="142" spans="2:150" x14ac:dyDescent="0.2">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row>
    <row r="143" spans="2:150" x14ac:dyDescent="0.2">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row>
    <row r="144" spans="2:150" x14ac:dyDescent="0.2">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row>
    <row r="145" spans="2:150" x14ac:dyDescent="0.2">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row>
    <row r="146" spans="2:150" x14ac:dyDescent="0.2">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row>
    <row r="147" spans="2:150" x14ac:dyDescent="0.2">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row>
    <row r="148" spans="2:150" x14ac:dyDescent="0.2">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row>
    <row r="149" spans="2:150" x14ac:dyDescent="0.2">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row>
    <row r="150" spans="2:150" x14ac:dyDescent="0.2">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row>
    <row r="151" spans="2:150" x14ac:dyDescent="0.2">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row>
    <row r="152" spans="2:150" x14ac:dyDescent="0.2">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row>
    <row r="153" spans="2:150" x14ac:dyDescent="0.2">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row>
    <row r="154" spans="2:150" x14ac:dyDescent="0.2">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row>
    <row r="155" spans="2:150" x14ac:dyDescent="0.2">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row>
    <row r="156" spans="2:150" x14ac:dyDescent="0.2">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row>
    <row r="157" spans="2:150" x14ac:dyDescent="0.2">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row>
    <row r="158" spans="2:150" x14ac:dyDescent="0.2">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row>
    <row r="159" spans="2:150" x14ac:dyDescent="0.2">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row>
    <row r="160" spans="2:150" x14ac:dyDescent="0.2">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row>
    <row r="161" spans="2:150" x14ac:dyDescent="0.2">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row>
    <row r="162" spans="2:150" x14ac:dyDescent="0.2">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row>
    <row r="163" spans="2:150" x14ac:dyDescent="0.2">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row>
    <row r="164" spans="2:150" x14ac:dyDescent="0.2">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row>
    <row r="165" spans="2:150" x14ac:dyDescent="0.2">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row>
    <row r="166" spans="2:150" x14ac:dyDescent="0.2">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row>
    <row r="167" spans="2:150" x14ac:dyDescent="0.2">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row>
    <row r="168" spans="2:150" x14ac:dyDescent="0.2">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row>
    <row r="169" spans="2:150" x14ac:dyDescent="0.2">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row>
    <row r="170" spans="2:150" x14ac:dyDescent="0.2">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row>
    <row r="171" spans="2:150" x14ac:dyDescent="0.2">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row>
    <row r="172" spans="2:150" x14ac:dyDescent="0.2">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row>
    <row r="173" spans="2:150" x14ac:dyDescent="0.2">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row>
    <row r="174" spans="2:150" x14ac:dyDescent="0.2">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row>
    <row r="175" spans="2:150" x14ac:dyDescent="0.2">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row>
    <row r="176" spans="2:150" x14ac:dyDescent="0.2">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row>
    <row r="177" spans="2:150" x14ac:dyDescent="0.2">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row>
    <row r="178" spans="2:150" x14ac:dyDescent="0.2">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row>
    <row r="179" spans="2:150" x14ac:dyDescent="0.2">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row>
    <row r="180" spans="2:150" x14ac:dyDescent="0.2">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row>
    <row r="181" spans="2:150" x14ac:dyDescent="0.2">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row>
    <row r="182" spans="2:150" x14ac:dyDescent="0.2">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row>
    <row r="183" spans="2:150" x14ac:dyDescent="0.2">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row>
    <row r="184" spans="2:150" x14ac:dyDescent="0.2">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row>
    <row r="185" spans="2:150" x14ac:dyDescent="0.2">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row>
    <row r="186" spans="2:150" x14ac:dyDescent="0.2">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row>
    <row r="187" spans="2:150" x14ac:dyDescent="0.2">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row>
    <row r="188" spans="2:150" x14ac:dyDescent="0.2">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row>
    <row r="189" spans="2:150" x14ac:dyDescent="0.2">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row>
    <row r="190" spans="2:150" x14ac:dyDescent="0.2">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row>
    <row r="191" spans="2:150" x14ac:dyDescent="0.2">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row>
    <row r="192" spans="2:150" x14ac:dyDescent="0.2">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row>
    <row r="193" spans="2:150" x14ac:dyDescent="0.2">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row>
    <row r="194" spans="2:150" x14ac:dyDescent="0.2">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row>
    <row r="195" spans="2:150" x14ac:dyDescent="0.2">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row>
    <row r="196" spans="2:150" x14ac:dyDescent="0.2">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row>
    <row r="197" spans="2:150" x14ac:dyDescent="0.2">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row>
    <row r="198" spans="2:150" x14ac:dyDescent="0.2">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row>
    <row r="199" spans="2:150" x14ac:dyDescent="0.2">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row>
    <row r="200" spans="2:150" x14ac:dyDescent="0.2">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row>
    <row r="201" spans="2:150" x14ac:dyDescent="0.2">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row>
    <row r="202" spans="2:150" x14ac:dyDescent="0.2">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row>
    <row r="203" spans="2:150" x14ac:dyDescent="0.2">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row>
    <row r="204" spans="2:150" x14ac:dyDescent="0.2">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row>
    <row r="205" spans="2:150" x14ac:dyDescent="0.2">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row>
    <row r="206" spans="2:150" x14ac:dyDescent="0.2">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row>
    <row r="207" spans="2:150" x14ac:dyDescent="0.2">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row>
    <row r="208" spans="2:150" x14ac:dyDescent="0.2">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row>
    <row r="209" spans="2:150" x14ac:dyDescent="0.2">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row>
    <row r="210" spans="2:150" x14ac:dyDescent="0.2">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row>
    <row r="211" spans="2:150" x14ac:dyDescent="0.2">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row>
    <row r="212" spans="2:150" x14ac:dyDescent="0.2">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row>
    <row r="213" spans="2:150" x14ac:dyDescent="0.2">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row>
    <row r="214" spans="2:150" x14ac:dyDescent="0.2">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row>
    <row r="215" spans="2:150" x14ac:dyDescent="0.2">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row>
    <row r="216" spans="2:150" x14ac:dyDescent="0.2">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row>
    <row r="217" spans="2:150" x14ac:dyDescent="0.2">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row>
    <row r="218" spans="2:150" x14ac:dyDescent="0.2">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row>
    <row r="219" spans="2:150" x14ac:dyDescent="0.2">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row>
    <row r="220" spans="2:150" x14ac:dyDescent="0.2">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row>
    <row r="221" spans="2:150" x14ac:dyDescent="0.2">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row>
    <row r="222" spans="2:150" x14ac:dyDescent="0.2">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row>
    <row r="223" spans="2:150" x14ac:dyDescent="0.2">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row>
    <row r="224" spans="2:150" x14ac:dyDescent="0.2">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row>
    <row r="225" spans="2:150" x14ac:dyDescent="0.2">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row>
    <row r="226" spans="2:150" x14ac:dyDescent="0.2">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row>
    <row r="227" spans="2:150" x14ac:dyDescent="0.2">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row>
    <row r="228" spans="2:150" x14ac:dyDescent="0.2">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row>
    <row r="229" spans="2:150" x14ac:dyDescent="0.2">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row>
    <row r="230" spans="2:150" x14ac:dyDescent="0.2">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row>
    <row r="231" spans="2:150" x14ac:dyDescent="0.2">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row>
    <row r="232" spans="2:150" x14ac:dyDescent="0.2">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row>
    <row r="233" spans="2:150" x14ac:dyDescent="0.2">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row>
    <row r="234" spans="2:150" x14ac:dyDescent="0.2">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row>
    <row r="235" spans="2:150" x14ac:dyDescent="0.2">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row>
    <row r="236" spans="2:150" x14ac:dyDescent="0.2">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row>
    <row r="237" spans="2:150" x14ac:dyDescent="0.2">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row>
    <row r="238" spans="2:150" x14ac:dyDescent="0.2">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row>
    <row r="239" spans="2:150" x14ac:dyDescent="0.2">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row>
    <row r="240" spans="2:150" x14ac:dyDescent="0.2">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row>
    <row r="241" spans="2:150" x14ac:dyDescent="0.2">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row>
    <row r="242" spans="2:150" x14ac:dyDescent="0.2">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row>
    <row r="243" spans="2:150" x14ac:dyDescent="0.2">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row>
    <row r="244" spans="2:150" x14ac:dyDescent="0.2">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row>
    <row r="245" spans="2:150" x14ac:dyDescent="0.2">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row>
    <row r="246" spans="2:150" x14ac:dyDescent="0.2">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row>
    <row r="247" spans="2:150" x14ac:dyDescent="0.2">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row>
    <row r="248" spans="2:150" x14ac:dyDescent="0.2">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row>
    <row r="249" spans="2:150" x14ac:dyDescent="0.2">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row>
    <row r="250" spans="2:150" x14ac:dyDescent="0.2">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row>
    <row r="251" spans="2:150" x14ac:dyDescent="0.2">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row>
    <row r="252" spans="2:150" x14ac:dyDescent="0.2">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row>
    <row r="253" spans="2:150" x14ac:dyDescent="0.2">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row>
    <row r="254" spans="2:150" x14ac:dyDescent="0.2">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row>
    <row r="255" spans="2:150" x14ac:dyDescent="0.2">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row>
    <row r="256" spans="2:150" x14ac:dyDescent="0.2">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row>
    <row r="257" spans="2:150" x14ac:dyDescent="0.2">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row>
    <row r="258" spans="2:150" x14ac:dyDescent="0.2">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row>
    <row r="259" spans="2:150" x14ac:dyDescent="0.2">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row>
    <row r="260" spans="2:150" x14ac:dyDescent="0.2">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row>
    <row r="261" spans="2:150" x14ac:dyDescent="0.2">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row>
    <row r="262" spans="2:150" x14ac:dyDescent="0.2">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row>
    <row r="263" spans="2:150" x14ac:dyDescent="0.2">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row>
    <row r="264" spans="2:150" x14ac:dyDescent="0.2">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row>
    <row r="265" spans="2:150" x14ac:dyDescent="0.2">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row>
    <row r="266" spans="2:150" x14ac:dyDescent="0.2">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row>
    <row r="267" spans="2:150" x14ac:dyDescent="0.2">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row>
    <row r="268" spans="2:150" x14ac:dyDescent="0.2">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row>
    <row r="269" spans="2:150" x14ac:dyDescent="0.2">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row>
    <row r="270" spans="2:150" x14ac:dyDescent="0.2">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row>
    <row r="271" spans="2:150" x14ac:dyDescent="0.2">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row>
    <row r="272" spans="2:150" x14ac:dyDescent="0.2">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row>
    <row r="273" spans="2:150" x14ac:dyDescent="0.2">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row>
    <row r="274" spans="2:150" x14ac:dyDescent="0.2">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row>
    <row r="275" spans="2:150" x14ac:dyDescent="0.2">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row>
    <row r="276" spans="2:150" x14ac:dyDescent="0.2">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row>
    <row r="277" spans="2:150" x14ac:dyDescent="0.2">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row>
    <row r="278" spans="2:150" x14ac:dyDescent="0.2">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row>
    <row r="279" spans="2:150" x14ac:dyDescent="0.2">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row>
    <row r="280" spans="2:150" x14ac:dyDescent="0.2">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row>
    <row r="281" spans="2:150" x14ac:dyDescent="0.2">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row>
    <row r="282" spans="2:150" x14ac:dyDescent="0.2">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row>
    <row r="283" spans="2:150" x14ac:dyDescent="0.2">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row>
    <row r="284" spans="2:150" x14ac:dyDescent="0.2">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row>
    <row r="285" spans="2:150" x14ac:dyDescent="0.2">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row>
    <row r="286" spans="2:150" x14ac:dyDescent="0.2">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row>
    <row r="287" spans="2:150" x14ac:dyDescent="0.2">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row>
    <row r="288" spans="2:150" x14ac:dyDescent="0.2">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row>
    <row r="289" spans="2:150" x14ac:dyDescent="0.2">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row>
    <row r="290" spans="2:150" x14ac:dyDescent="0.2">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row>
    <row r="291" spans="2:150" x14ac:dyDescent="0.2">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row>
    <row r="292" spans="2:150" x14ac:dyDescent="0.2">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row>
    <row r="293" spans="2:150" x14ac:dyDescent="0.2">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row>
    <row r="294" spans="2:150" x14ac:dyDescent="0.2">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row>
    <row r="295" spans="2:150" x14ac:dyDescent="0.2">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row>
    <row r="296" spans="2:150" x14ac:dyDescent="0.2">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row>
    <row r="297" spans="2:150" x14ac:dyDescent="0.2">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row>
    <row r="298" spans="2:150" x14ac:dyDescent="0.2">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row>
    <row r="299" spans="2:150" x14ac:dyDescent="0.2">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row>
    <row r="300" spans="2:150" x14ac:dyDescent="0.2">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row>
    <row r="301" spans="2:150" x14ac:dyDescent="0.2">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row>
    <row r="302" spans="2:150" x14ac:dyDescent="0.2">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row>
    <row r="303" spans="2:150" x14ac:dyDescent="0.2">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row>
    <row r="304" spans="2:150" x14ac:dyDescent="0.2">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row>
    <row r="305" spans="2:150" x14ac:dyDescent="0.2">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row>
    <row r="306" spans="2:150" x14ac:dyDescent="0.2">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row>
    <row r="307" spans="2:150" x14ac:dyDescent="0.2">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row>
    <row r="308" spans="2:150" x14ac:dyDescent="0.2">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row>
    <row r="309" spans="2:150" x14ac:dyDescent="0.2">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row>
    <row r="310" spans="2:150" x14ac:dyDescent="0.2">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row>
    <row r="311" spans="2:150" x14ac:dyDescent="0.2">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row>
    <row r="312" spans="2:150" x14ac:dyDescent="0.2">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row>
    <row r="313" spans="2:150" x14ac:dyDescent="0.2">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row>
    <row r="314" spans="2:150" x14ac:dyDescent="0.2">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row>
    <row r="315" spans="2:150" x14ac:dyDescent="0.2">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row>
    <row r="316" spans="2:150" x14ac:dyDescent="0.2">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row>
    <row r="317" spans="2:150" x14ac:dyDescent="0.2">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row>
    <row r="318" spans="2:150" x14ac:dyDescent="0.2">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row>
    <row r="319" spans="2:150" x14ac:dyDescent="0.2">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row>
    <row r="320" spans="2:150" x14ac:dyDescent="0.2">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row>
    <row r="321" spans="2:150" x14ac:dyDescent="0.2">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row>
    <row r="322" spans="2:150" x14ac:dyDescent="0.2">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row>
    <row r="323" spans="2:150" x14ac:dyDescent="0.2">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row>
    <row r="324" spans="2:150" x14ac:dyDescent="0.2">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row>
    <row r="325" spans="2:150" x14ac:dyDescent="0.2">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row>
    <row r="326" spans="2:150" x14ac:dyDescent="0.2">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row>
    <row r="327" spans="2:150" x14ac:dyDescent="0.2">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row>
    <row r="328" spans="2:150" x14ac:dyDescent="0.2">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row>
    <row r="329" spans="2:150" x14ac:dyDescent="0.2">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row>
    <row r="330" spans="2:150" x14ac:dyDescent="0.2">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row>
    <row r="331" spans="2:150" x14ac:dyDescent="0.2">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row>
    <row r="332" spans="2:150" x14ac:dyDescent="0.2">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row>
    <row r="333" spans="2:150" x14ac:dyDescent="0.2">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row>
    <row r="334" spans="2:150" x14ac:dyDescent="0.2">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row>
    <row r="335" spans="2:150" x14ac:dyDescent="0.2">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row>
    <row r="336" spans="2:150" x14ac:dyDescent="0.2">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row>
    <row r="337" spans="2:150" x14ac:dyDescent="0.2">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row>
    <row r="338" spans="2:150" x14ac:dyDescent="0.2">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row>
    <row r="339" spans="2:150" x14ac:dyDescent="0.2">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row>
    <row r="340" spans="2:150" x14ac:dyDescent="0.2">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row>
    <row r="341" spans="2:150" x14ac:dyDescent="0.2">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row>
    <row r="342" spans="2:150" x14ac:dyDescent="0.2">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row>
    <row r="343" spans="2:150" x14ac:dyDescent="0.2">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row>
    <row r="344" spans="2:150" x14ac:dyDescent="0.2">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row>
    <row r="345" spans="2:150" x14ac:dyDescent="0.2">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row>
    <row r="346" spans="2:150" x14ac:dyDescent="0.2">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row>
    <row r="347" spans="2:150" x14ac:dyDescent="0.2">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row>
    <row r="348" spans="2:150" x14ac:dyDescent="0.2">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row>
    <row r="349" spans="2:150" x14ac:dyDescent="0.2">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row>
    <row r="350" spans="2:150" x14ac:dyDescent="0.2">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row>
    <row r="351" spans="2:150" x14ac:dyDescent="0.2">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row>
    <row r="352" spans="2:150" x14ac:dyDescent="0.2">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row>
    <row r="353" spans="2:150" x14ac:dyDescent="0.2">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row>
    <row r="354" spans="2:150" x14ac:dyDescent="0.2">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row>
    <row r="355" spans="2:150" x14ac:dyDescent="0.2">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row>
    <row r="356" spans="2:150" x14ac:dyDescent="0.2">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row>
    <row r="357" spans="2:150" x14ac:dyDescent="0.2">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row>
    <row r="358" spans="2:150" x14ac:dyDescent="0.2">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row>
    <row r="359" spans="2:150" x14ac:dyDescent="0.2">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row>
    <row r="360" spans="2:150" x14ac:dyDescent="0.2">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row>
    <row r="361" spans="2:150" x14ac:dyDescent="0.2">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row>
    <row r="362" spans="2:150" x14ac:dyDescent="0.2">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row>
    <row r="363" spans="2:150" x14ac:dyDescent="0.2">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row>
    <row r="364" spans="2:150" x14ac:dyDescent="0.2">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row>
    <row r="365" spans="2:150" x14ac:dyDescent="0.2">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row>
    <row r="366" spans="2:150" x14ac:dyDescent="0.2">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row>
    <row r="367" spans="2:150" x14ac:dyDescent="0.2">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row>
    <row r="368" spans="2:150" x14ac:dyDescent="0.2">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row>
    <row r="369" spans="2:150" x14ac:dyDescent="0.2">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row>
    <row r="370" spans="2:150" x14ac:dyDescent="0.2">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row>
    <row r="371" spans="2:150" x14ac:dyDescent="0.2">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row>
    <row r="372" spans="2:150" x14ac:dyDescent="0.2">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row>
    <row r="373" spans="2:150" x14ac:dyDescent="0.2">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row>
    <row r="374" spans="2:150" x14ac:dyDescent="0.2">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row>
    <row r="375" spans="2:150" x14ac:dyDescent="0.2">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c r="DE375" s="5"/>
      <c r="DF375" s="5"/>
      <c r="DG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row>
    <row r="376" spans="2:150" x14ac:dyDescent="0.2">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row>
    <row r="377" spans="2:150" x14ac:dyDescent="0.2">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5"/>
      <c r="EE377" s="5"/>
      <c r="EF377" s="5"/>
      <c r="EG377" s="5"/>
      <c r="EH377" s="5"/>
      <c r="EI377" s="5"/>
      <c r="EJ377" s="5"/>
      <c r="EK377" s="5"/>
      <c r="EL377" s="5"/>
      <c r="EM377" s="5"/>
      <c r="EN377" s="5"/>
      <c r="EO377" s="5"/>
      <c r="EP377" s="5"/>
      <c r="EQ377" s="5"/>
      <c r="ER377" s="5"/>
      <c r="ES377" s="5"/>
      <c r="ET377" s="5"/>
    </row>
    <row r="378" spans="2:150" x14ac:dyDescent="0.2">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5"/>
      <c r="EE378" s="5"/>
      <c r="EF378" s="5"/>
      <c r="EG378" s="5"/>
      <c r="EH378" s="5"/>
      <c r="EI378" s="5"/>
      <c r="EJ378" s="5"/>
      <c r="EK378" s="5"/>
      <c r="EL378" s="5"/>
      <c r="EM378" s="5"/>
      <c r="EN378" s="5"/>
      <c r="EO378" s="5"/>
      <c r="EP378" s="5"/>
      <c r="EQ378" s="5"/>
      <c r="ER378" s="5"/>
      <c r="ES378" s="5"/>
      <c r="ET378" s="5"/>
    </row>
    <row r="379" spans="2:150" x14ac:dyDescent="0.2">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row>
    <row r="380" spans="2:150" x14ac:dyDescent="0.2">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row>
    <row r="381" spans="2:150" x14ac:dyDescent="0.2">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row>
    <row r="382" spans="2:150" x14ac:dyDescent="0.2">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row>
    <row r="383" spans="2:150" x14ac:dyDescent="0.2">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row>
    <row r="384" spans="2:150" x14ac:dyDescent="0.2">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row>
    <row r="385" spans="2:150" x14ac:dyDescent="0.2">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row>
    <row r="386" spans="2:150" x14ac:dyDescent="0.2">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row>
    <row r="387" spans="2:150" x14ac:dyDescent="0.2">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row>
    <row r="388" spans="2:150" x14ac:dyDescent="0.2">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row>
    <row r="389" spans="2:150" x14ac:dyDescent="0.2">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row>
    <row r="390" spans="2:150" x14ac:dyDescent="0.2">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row>
    <row r="391" spans="2:150" x14ac:dyDescent="0.2">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row>
    <row r="392" spans="2:150" x14ac:dyDescent="0.2">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row>
    <row r="393" spans="2:150" x14ac:dyDescent="0.2">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row>
    <row r="394" spans="2:150" x14ac:dyDescent="0.2">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row>
    <row r="395" spans="2:150" x14ac:dyDescent="0.2">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row>
    <row r="396" spans="2:150" x14ac:dyDescent="0.2">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c r="CX396" s="5"/>
      <c r="CY396" s="5"/>
      <c r="CZ396" s="5"/>
      <c r="DA396" s="5"/>
      <c r="DB396" s="5"/>
      <c r="DC396" s="5"/>
      <c r="DD396" s="5"/>
      <c r="DE396" s="5"/>
      <c r="DF396" s="5"/>
      <c r="DG396" s="5"/>
      <c r="DH396" s="5"/>
      <c r="DI396" s="5"/>
      <c r="DJ396" s="5"/>
      <c r="DK396" s="5"/>
      <c r="DL396" s="5"/>
      <c r="DM396" s="5"/>
      <c r="DN396" s="5"/>
      <c r="DO396" s="5"/>
      <c r="DP396" s="5"/>
      <c r="DQ396" s="5"/>
      <c r="DR396" s="5"/>
      <c r="DS396" s="5"/>
      <c r="DT396" s="5"/>
      <c r="DU396" s="5"/>
      <c r="DV396" s="5"/>
      <c r="DW396" s="5"/>
      <c r="DX396" s="5"/>
      <c r="DY396" s="5"/>
      <c r="DZ396" s="5"/>
      <c r="EA396" s="5"/>
      <c r="EB396" s="5"/>
      <c r="EC396" s="5"/>
      <c r="ED396" s="5"/>
      <c r="EE396" s="5"/>
      <c r="EF396" s="5"/>
      <c r="EG396" s="5"/>
      <c r="EH396" s="5"/>
      <c r="EI396" s="5"/>
      <c r="EJ396" s="5"/>
      <c r="EK396" s="5"/>
      <c r="EL396" s="5"/>
      <c r="EM396" s="5"/>
      <c r="EN396" s="5"/>
      <c r="EO396" s="5"/>
      <c r="EP396" s="5"/>
      <c r="EQ396" s="5"/>
      <c r="ER396" s="5"/>
      <c r="ES396" s="5"/>
      <c r="ET396" s="5"/>
    </row>
    <row r="397" spans="2:150" x14ac:dyDescent="0.2">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CX397" s="5"/>
      <c r="CY397" s="5"/>
      <c r="CZ397" s="5"/>
      <c r="DA397" s="5"/>
      <c r="DB397" s="5"/>
      <c r="DC397" s="5"/>
      <c r="DD397" s="5"/>
      <c r="DE397" s="5"/>
      <c r="DF397" s="5"/>
      <c r="DG397" s="5"/>
      <c r="DH397" s="5"/>
      <c r="DI397" s="5"/>
      <c r="DJ397" s="5"/>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row>
    <row r="398" spans="2:150" x14ac:dyDescent="0.2">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c r="DE398" s="5"/>
      <c r="DF398" s="5"/>
      <c r="DG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row>
    <row r="399" spans="2:150" x14ac:dyDescent="0.2">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row>
    <row r="400" spans="2:150" x14ac:dyDescent="0.2">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c r="CX400" s="5"/>
      <c r="CY400" s="5"/>
      <c r="CZ400" s="5"/>
      <c r="DA400" s="5"/>
      <c r="DB400" s="5"/>
      <c r="DC400" s="5"/>
      <c r="DD400" s="5"/>
      <c r="DE400" s="5"/>
      <c r="DF400" s="5"/>
      <c r="DG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row>
    <row r="401" spans="2:150" x14ac:dyDescent="0.2">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row>
    <row r="402" spans="2:150" x14ac:dyDescent="0.2">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row>
    <row r="403" spans="2:150" x14ac:dyDescent="0.2">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row>
    <row r="404" spans="2:150" x14ac:dyDescent="0.2">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row>
    <row r="405" spans="2:150" x14ac:dyDescent="0.2">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row>
    <row r="406" spans="2:150" x14ac:dyDescent="0.2">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row>
    <row r="407" spans="2:150" x14ac:dyDescent="0.2">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row>
    <row r="408" spans="2:150" x14ac:dyDescent="0.2">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row>
    <row r="409" spans="2:150" x14ac:dyDescent="0.2">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row>
    <row r="410" spans="2:150" x14ac:dyDescent="0.2">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row>
    <row r="411" spans="2:150" x14ac:dyDescent="0.2">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row>
    <row r="412" spans="2:150" x14ac:dyDescent="0.2">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row>
    <row r="413" spans="2:150" x14ac:dyDescent="0.2">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row>
    <row r="414" spans="2:150" x14ac:dyDescent="0.2">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row>
    <row r="415" spans="2:150" x14ac:dyDescent="0.2">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row>
    <row r="416" spans="2:150" x14ac:dyDescent="0.2">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row>
    <row r="417" spans="2:150" x14ac:dyDescent="0.2">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5"/>
      <c r="EE417" s="5"/>
      <c r="EF417" s="5"/>
      <c r="EG417" s="5"/>
      <c r="EH417" s="5"/>
      <c r="EI417" s="5"/>
      <c r="EJ417" s="5"/>
      <c r="EK417" s="5"/>
      <c r="EL417" s="5"/>
      <c r="EM417" s="5"/>
      <c r="EN417" s="5"/>
      <c r="EO417" s="5"/>
      <c r="EP417" s="5"/>
      <c r="EQ417" s="5"/>
      <c r="ER417" s="5"/>
      <c r="ES417" s="5"/>
      <c r="ET417" s="5"/>
    </row>
    <row r="418" spans="2:150" x14ac:dyDescent="0.2">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5"/>
      <c r="DS418" s="5"/>
      <c r="DT418" s="5"/>
      <c r="DU418" s="5"/>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row>
    <row r="419" spans="2:150" x14ac:dyDescent="0.2">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c r="DD419" s="5"/>
      <c r="DE419" s="5"/>
      <c r="DF419" s="5"/>
      <c r="DG419" s="5"/>
      <c r="DH419" s="5"/>
      <c r="DI419" s="5"/>
      <c r="DJ419" s="5"/>
      <c r="DK419" s="5"/>
      <c r="DL419" s="5"/>
      <c r="DM419" s="5"/>
      <c r="DN419" s="5"/>
      <c r="DO419" s="5"/>
      <c r="DP419" s="5"/>
      <c r="DQ419" s="5"/>
      <c r="DR419" s="5"/>
      <c r="DS419" s="5"/>
      <c r="DT419" s="5"/>
      <c r="DU419" s="5"/>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row>
    <row r="420" spans="2:150" x14ac:dyDescent="0.2">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c r="DE420" s="5"/>
      <c r="DF420" s="5"/>
      <c r="DG420" s="5"/>
      <c r="DH420" s="5"/>
      <c r="DI420" s="5"/>
      <c r="DJ420" s="5"/>
      <c r="DK420" s="5"/>
      <c r="DL420" s="5"/>
      <c r="DM420" s="5"/>
      <c r="DN420" s="5"/>
      <c r="DO420" s="5"/>
      <c r="DP420" s="5"/>
      <c r="DQ420" s="5"/>
      <c r="DR420" s="5"/>
      <c r="DS420" s="5"/>
      <c r="DT420" s="5"/>
      <c r="DU420" s="5"/>
      <c r="DV420" s="5"/>
      <c r="DW420" s="5"/>
      <c r="DX420" s="5"/>
      <c r="DY420" s="5"/>
      <c r="DZ420" s="5"/>
      <c r="EA420" s="5"/>
      <c r="EB420" s="5"/>
      <c r="EC420" s="5"/>
      <c r="ED420" s="5"/>
      <c r="EE420" s="5"/>
      <c r="EF420" s="5"/>
      <c r="EG420" s="5"/>
      <c r="EH420" s="5"/>
      <c r="EI420" s="5"/>
      <c r="EJ420" s="5"/>
      <c r="EK420" s="5"/>
      <c r="EL420" s="5"/>
      <c r="EM420" s="5"/>
      <c r="EN420" s="5"/>
      <c r="EO420" s="5"/>
      <c r="EP420" s="5"/>
      <c r="EQ420" s="5"/>
      <c r="ER420" s="5"/>
      <c r="ES420" s="5"/>
      <c r="ET420" s="5"/>
    </row>
    <row r="421" spans="2:150" x14ac:dyDescent="0.2">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5"/>
      <c r="DG421" s="5"/>
      <c r="DH421" s="5"/>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row>
    <row r="422" spans="2:150" x14ac:dyDescent="0.2">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c r="DD422" s="5"/>
      <c r="DE422" s="5"/>
      <c r="DF422" s="5"/>
      <c r="DG422" s="5"/>
      <c r="DH422" s="5"/>
      <c r="DI422" s="5"/>
      <c r="DJ422" s="5"/>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c r="ER422" s="5"/>
      <c r="ES422" s="5"/>
      <c r="ET422" s="5"/>
    </row>
    <row r="423" spans="2:150" x14ac:dyDescent="0.2">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c r="ER423" s="5"/>
      <c r="ES423" s="5"/>
      <c r="ET423" s="5"/>
    </row>
    <row r="424" spans="2:150" x14ac:dyDescent="0.2">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c r="ER424" s="5"/>
      <c r="ES424" s="5"/>
      <c r="ET424" s="5"/>
    </row>
    <row r="425" spans="2:150" x14ac:dyDescent="0.2">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c r="ER425" s="5"/>
      <c r="ES425" s="5"/>
      <c r="ET425" s="5"/>
    </row>
    <row r="426" spans="2:150" x14ac:dyDescent="0.2">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row>
    <row r="427" spans="2:150" x14ac:dyDescent="0.2">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5"/>
      <c r="DZ427" s="5"/>
      <c r="EA427" s="5"/>
      <c r="EB427" s="5"/>
      <c r="EC427" s="5"/>
      <c r="ED427" s="5"/>
      <c r="EE427" s="5"/>
      <c r="EF427" s="5"/>
      <c r="EG427" s="5"/>
      <c r="EH427" s="5"/>
      <c r="EI427" s="5"/>
      <c r="EJ427" s="5"/>
      <c r="EK427" s="5"/>
      <c r="EL427" s="5"/>
      <c r="EM427" s="5"/>
      <c r="EN427" s="5"/>
      <c r="EO427" s="5"/>
      <c r="EP427" s="5"/>
      <c r="EQ427" s="5"/>
      <c r="ER427" s="5"/>
      <c r="ES427" s="5"/>
      <c r="ET427" s="5"/>
    </row>
    <row r="428" spans="2:150" x14ac:dyDescent="0.2">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c r="ER428" s="5"/>
      <c r="ES428" s="5"/>
      <c r="ET428" s="5"/>
    </row>
    <row r="429" spans="2:150" x14ac:dyDescent="0.2">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c r="DA429" s="5"/>
      <c r="DB429" s="5"/>
      <c r="DC429" s="5"/>
      <c r="DD429" s="5"/>
      <c r="DE429" s="5"/>
      <c r="DF429" s="5"/>
      <c r="DG429" s="5"/>
      <c r="DH429" s="5"/>
      <c r="DI429" s="5"/>
      <c r="DJ429" s="5"/>
      <c r="DK429" s="5"/>
      <c r="DL429" s="5"/>
      <c r="DM429" s="5"/>
      <c r="DN429" s="5"/>
      <c r="DO429" s="5"/>
      <c r="DP429" s="5"/>
      <c r="DQ429" s="5"/>
      <c r="DR429" s="5"/>
      <c r="DS429" s="5"/>
      <c r="DT429" s="5"/>
      <c r="DU429" s="5"/>
      <c r="DV429" s="5"/>
      <c r="DW429" s="5"/>
      <c r="DX429" s="5"/>
      <c r="DY429" s="5"/>
      <c r="DZ429" s="5"/>
      <c r="EA429" s="5"/>
      <c r="EB429" s="5"/>
      <c r="EC429" s="5"/>
      <c r="ED429" s="5"/>
      <c r="EE429" s="5"/>
      <c r="EF429" s="5"/>
      <c r="EG429" s="5"/>
      <c r="EH429" s="5"/>
      <c r="EI429" s="5"/>
      <c r="EJ429" s="5"/>
      <c r="EK429" s="5"/>
      <c r="EL429" s="5"/>
      <c r="EM429" s="5"/>
      <c r="EN429" s="5"/>
      <c r="EO429" s="5"/>
      <c r="EP429" s="5"/>
      <c r="EQ429" s="5"/>
      <c r="ER429" s="5"/>
      <c r="ES429" s="5"/>
      <c r="ET429" s="5"/>
    </row>
    <row r="430" spans="2:150" x14ac:dyDescent="0.2">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c r="DE430" s="5"/>
      <c r="DF430" s="5"/>
      <c r="DG430" s="5"/>
      <c r="DH430" s="5"/>
      <c r="DI430" s="5"/>
      <c r="DJ430" s="5"/>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c r="ER430" s="5"/>
      <c r="ES430" s="5"/>
      <c r="ET430" s="5"/>
    </row>
    <row r="431" spans="2:150" x14ac:dyDescent="0.2">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5"/>
      <c r="DG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c r="ER431" s="5"/>
      <c r="ES431" s="5"/>
      <c r="ET431" s="5"/>
    </row>
    <row r="432" spans="2:150" x14ac:dyDescent="0.2">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5"/>
      <c r="DG432" s="5"/>
      <c r="DH432" s="5"/>
      <c r="DI432" s="5"/>
      <c r="DJ432" s="5"/>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c r="ER432" s="5"/>
      <c r="ES432" s="5"/>
      <c r="ET432" s="5"/>
    </row>
    <row r="433" spans="2:150" x14ac:dyDescent="0.2">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c r="DA433" s="5"/>
      <c r="DB433" s="5"/>
      <c r="DC433" s="5"/>
      <c r="DD433" s="5"/>
      <c r="DE433" s="5"/>
      <c r="DF433" s="5"/>
      <c r="DG433" s="5"/>
      <c r="DH433" s="5"/>
      <c r="DI433" s="5"/>
      <c r="DJ433" s="5"/>
      <c r="DK433" s="5"/>
      <c r="DL433" s="5"/>
      <c r="DM433" s="5"/>
      <c r="DN433" s="5"/>
      <c r="DO433" s="5"/>
      <c r="DP433" s="5"/>
      <c r="DQ433" s="5"/>
      <c r="DR433" s="5"/>
      <c r="DS433" s="5"/>
      <c r="DT433" s="5"/>
      <c r="DU433" s="5"/>
      <c r="DV433" s="5"/>
      <c r="DW433" s="5"/>
      <c r="DX433" s="5"/>
      <c r="DY433" s="5"/>
      <c r="DZ433" s="5"/>
      <c r="EA433" s="5"/>
      <c r="EB433" s="5"/>
      <c r="EC433" s="5"/>
      <c r="ED433" s="5"/>
      <c r="EE433" s="5"/>
      <c r="EF433" s="5"/>
      <c r="EG433" s="5"/>
      <c r="EH433" s="5"/>
      <c r="EI433" s="5"/>
      <c r="EJ433" s="5"/>
      <c r="EK433" s="5"/>
      <c r="EL433" s="5"/>
      <c r="EM433" s="5"/>
      <c r="EN433" s="5"/>
      <c r="EO433" s="5"/>
      <c r="EP433" s="5"/>
      <c r="EQ433" s="5"/>
      <c r="ER433" s="5"/>
      <c r="ES433" s="5"/>
      <c r="ET433" s="5"/>
    </row>
    <row r="434" spans="2:150" x14ac:dyDescent="0.2">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c r="CY434" s="5"/>
      <c r="CZ434" s="5"/>
      <c r="DA434" s="5"/>
      <c r="DB434" s="5"/>
      <c r="DC434" s="5"/>
      <c r="DD434" s="5"/>
      <c r="DE434" s="5"/>
      <c r="DF434" s="5"/>
      <c r="DG434" s="5"/>
      <c r="DH434" s="5"/>
      <c r="DI434" s="5"/>
      <c r="DJ434" s="5"/>
      <c r="DK434" s="5"/>
      <c r="DL434" s="5"/>
      <c r="DM434" s="5"/>
      <c r="DN434" s="5"/>
      <c r="DO434" s="5"/>
      <c r="DP434" s="5"/>
      <c r="DQ434" s="5"/>
      <c r="DR434" s="5"/>
      <c r="DS434" s="5"/>
      <c r="DT434" s="5"/>
      <c r="DU434" s="5"/>
      <c r="DV434" s="5"/>
      <c r="DW434" s="5"/>
      <c r="DX434" s="5"/>
      <c r="DY434" s="5"/>
      <c r="DZ434" s="5"/>
      <c r="EA434" s="5"/>
      <c r="EB434" s="5"/>
      <c r="EC434" s="5"/>
      <c r="ED434" s="5"/>
      <c r="EE434" s="5"/>
      <c r="EF434" s="5"/>
      <c r="EG434" s="5"/>
      <c r="EH434" s="5"/>
      <c r="EI434" s="5"/>
      <c r="EJ434" s="5"/>
      <c r="EK434" s="5"/>
      <c r="EL434" s="5"/>
      <c r="EM434" s="5"/>
      <c r="EN434" s="5"/>
      <c r="EO434" s="5"/>
      <c r="EP434" s="5"/>
      <c r="EQ434" s="5"/>
      <c r="ER434" s="5"/>
      <c r="ES434" s="5"/>
      <c r="ET434" s="5"/>
    </row>
    <row r="435" spans="2:150" x14ac:dyDescent="0.2">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c r="DE435" s="5"/>
      <c r="DF435" s="5"/>
      <c r="DG435" s="5"/>
      <c r="DH435" s="5"/>
      <c r="DI435" s="5"/>
      <c r="DJ435" s="5"/>
      <c r="DK435" s="5"/>
      <c r="DL435" s="5"/>
      <c r="DM435" s="5"/>
      <c r="DN435" s="5"/>
      <c r="DO435" s="5"/>
      <c r="DP435" s="5"/>
      <c r="DQ435" s="5"/>
      <c r="DR435" s="5"/>
      <c r="DS435" s="5"/>
      <c r="DT435" s="5"/>
      <c r="DU435" s="5"/>
      <c r="DV435" s="5"/>
      <c r="DW435" s="5"/>
      <c r="DX435" s="5"/>
      <c r="DY435" s="5"/>
      <c r="DZ435" s="5"/>
      <c r="EA435" s="5"/>
      <c r="EB435" s="5"/>
      <c r="EC435" s="5"/>
      <c r="ED435" s="5"/>
      <c r="EE435" s="5"/>
      <c r="EF435" s="5"/>
      <c r="EG435" s="5"/>
      <c r="EH435" s="5"/>
      <c r="EI435" s="5"/>
      <c r="EJ435" s="5"/>
      <c r="EK435" s="5"/>
      <c r="EL435" s="5"/>
      <c r="EM435" s="5"/>
      <c r="EN435" s="5"/>
      <c r="EO435" s="5"/>
      <c r="EP435" s="5"/>
      <c r="EQ435" s="5"/>
      <c r="ER435" s="5"/>
      <c r="ES435" s="5"/>
      <c r="ET435" s="5"/>
    </row>
    <row r="436" spans="2:150" x14ac:dyDescent="0.2">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c r="DE436" s="5"/>
      <c r="DF436" s="5"/>
      <c r="DG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c r="ER436" s="5"/>
      <c r="ES436" s="5"/>
      <c r="ET436" s="5"/>
    </row>
    <row r="437" spans="2:150" x14ac:dyDescent="0.2">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c r="ER437" s="5"/>
      <c r="ES437" s="5"/>
      <c r="ET437" s="5"/>
    </row>
    <row r="438" spans="2:150" x14ac:dyDescent="0.2">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c r="DE438" s="5"/>
      <c r="DF438" s="5"/>
      <c r="DG438" s="5"/>
      <c r="DH438" s="5"/>
      <c r="DI438" s="5"/>
      <c r="DJ438" s="5"/>
      <c r="DK438" s="5"/>
      <c r="DL438" s="5"/>
      <c r="DM438" s="5"/>
      <c r="DN438" s="5"/>
      <c r="DO438" s="5"/>
      <c r="DP438" s="5"/>
      <c r="DQ438" s="5"/>
      <c r="DR438" s="5"/>
      <c r="DS438" s="5"/>
      <c r="DT438" s="5"/>
      <c r="DU438" s="5"/>
      <c r="DV438" s="5"/>
      <c r="DW438" s="5"/>
      <c r="DX438" s="5"/>
      <c r="DY438" s="5"/>
      <c r="DZ438" s="5"/>
      <c r="EA438" s="5"/>
      <c r="EB438" s="5"/>
      <c r="EC438" s="5"/>
      <c r="ED438" s="5"/>
      <c r="EE438" s="5"/>
      <c r="EF438" s="5"/>
      <c r="EG438" s="5"/>
      <c r="EH438" s="5"/>
      <c r="EI438" s="5"/>
      <c r="EJ438" s="5"/>
      <c r="EK438" s="5"/>
      <c r="EL438" s="5"/>
      <c r="EM438" s="5"/>
      <c r="EN438" s="5"/>
      <c r="EO438" s="5"/>
      <c r="EP438" s="5"/>
      <c r="EQ438" s="5"/>
      <c r="ER438" s="5"/>
      <c r="ES438" s="5"/>
      <c r="ET438" s="5"/>
    </row>
    <row r="439" spans="2:150" x14ac:dyDescent="0.2">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c r="DE439" s="5"/>
      <c r="DF439" s="5"/>
      <c r="DG439" s="5"/>
      <c r="DH439" s="5"/>
      <c r="DI439" s="5"/>
      <c r="DJ439" s="5"/>
      <c r="DK439" s="5"/>
      <c r="DL439" s="5"/>
      <c r="DM439" s="5"/>
      <c r="DN439" s="5"/>
      <c r="DO439" s="5"/>
      <c r="DP439" s="5"/>
      <c r="DQ439" s="5"/>
      <c r="DR439" s="5"/>
      <c r="DS439" s="5"/>
      <c r="DT439" s="5"/>
      <c r="DU439" s="5"/>
      <c r="DV439" s="5"/>
      <c r="DW439" s="5"/>
      <c r="DX439" s="5"/>
      <c r="DY439" s="5"/>
      <c r="DZ439" s="5"/>
      <c r="EA439" s="5"/>
      <c r="EB439" s="5"/>
      <c r="EC439" s="5"/>
      <c r="ED439" s="5"/>
      <c r="EE439" s="5"/>
      <c r="EF439" s="5"/>
      <c r="EG439" s="5"/>
      <c r="EH439" s="5"/>
      <c r="EI439" s="5"/>
      <c r="EJ439" s="5"/>
      <c r="EK439" s="5"/>
      <c r="EL439" s="5"/>
      <c r="EM439" s="5"/>
      <c r="EN439" s="5"/>
      <c r="EO439" s="5"/>
      <c r="EP439" s="5"/>
      <c r="EQ439" s="5"/>
      <c r="ER439" s="5"/>
      <c r="ES439" s="5"/>
      <c r="ET439" s="5"/>
    </row>
    <row r="440" spans="2:150" x14ac:dyDescent="0.2">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5"/>
      <c r="DG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row>
    <row r="441" spans="2:150" x14ac:dyDescent="0.2">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c r="DE441" s="5"/>
      <c r="DF441" s="5"/>
      <c r="DG441" s="5"/>
      <c r="DH441" s="5"/>
      <c r="DI441" s="5"/>
      <c r="DJ441" s="5"/>
      <c r="DK441" s="5"/>
      <c r="DL441" s="5"/>
      <c r="DM441" s="5"/>
      <c r="DN441" s="5"/>
      <c r="DO441" s="5"/>
      <c r="DP441" s="5"/>
      <c r="DQ441" s="5"/>
      <c r="DR441" s="5"/>
      <c r="DS441" s="5"/>
      <c r="DT441" s="5"/>
      <c r="DU441" s="5"/>
      <c r="DV441" s="5"/>
      <c r="DW441" s="5"/>
      <c r="DX441" s="5"/>
      <c r="DY441" s="5"/>
      <c r="DZ441" s="5"/>
      <c r="EA441" s="5"/>
      <c r="EB441" s="5"/>
      <c r="EC441" s="5"/>
      <c r="ED441" s="5"/>
      <c r="EE441" s="5"/>
      <c r="EF441" s="5"/>
      <c r="EG441" s="5"/>
      <c r="EH441" s="5"/>
      <c r="EI441" s="5"/>
      <c r="EJ441" s="5"/>
      <c r="EK441" s="5"/>
      <c r="EL441" s="5"/>
      <c r="EM441" s="5"/>
      <c r="EN441" s="5"/>
      <c r="EO441" s="5"/>
      <c r="EP441" s="5"/>
      <c r="EQ441" s="5"/>
      <c r="ER441" s="5"/>
      <c r="ES441" s="5"/>
      <c r="ET441" s="5"/>
    </row>
    <row r="442" spans="2:150" x14ac:dyDescent="0.2">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c r="DE442" s="5"/>
      <c r="DF442" s="5"/>
      <c r="DG442" s="5"/>
      <c r="DH442" s="5"/>
      <c r="DI442" s="5"/>
      <c r="DJ442" s="5"/>
      <c r="DK442" s="5"/>
      <c r="DL442" s="5"/>
      <c r="DM442" s="5"/>
      <c r="DN442" s="5"/>
      <c r="DO442" s="5"/>
      <c r="DP442" s="5"/>
      <c r="DQ442" s="5"/>
      <c r="DR442" s="5"/>
      <c r="DS442" s="5"/>
      <c r="DT442" s="5"/>
      <c r="DU442" s="5"/>
      <c r="DV442" s="5"/>
      <c r="DW442" s="5"/>
      <c r="DX442" s="5"/>
      <c r="DY442" s="5"/>
      <c r="DZ442" s="5"/>
      <c r="EA442" s="5"/>
      <c r="EB442" s="5"/>
      <c r="EC442" s="5"/>
      <c r="ED442" s="5"/>
      <c r="EE442" s="5"/>
      <c r="EF442" s="5"/>
      <c r="EG442" s="5"/>
      <c r="EH442" s="5"/>
      <c r="EI442" s="5"/>
      <c r="EJ442" s="5"/>
      <c r="EK442" s="5"/>
      <c r="EL442" s="5"/>
      <c r="EM442" s="5"/>
      <c r="EN442" s="5"/>
      <c r="EO442" s="5"/>
      <c r="EP442" s="5"/>
      <c r="EQ442" s="5"/>
      <c r="ER442" s="5"/>
      <c r="ES442" s="5"/>
      <c r="ET442" s="5"/>
    </row>
    <row r="443" spans="2:150" x14ac:dyDescent="0.2">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c r="DE443" s="5"/>
      <c r="DF443" s="5"/>
      <c r="DG443" s="5"/>
      <c r="DH443" s="5"/>
      <c r="DI443" s="5"/>
      <c r="DJ443" s="5"/>
      <c r="DK443" s="5"/>
      <c r="DL443" s="5"/>
      <c r="DM443" s="5"/>
      <c r="DN443" s="5"/>
      <c r="DO443" s="5"/>
      <c r="DP443" s="5"/>
      <c r="DQ443" s="5"/>
      <c r="DR443" s="5"/>
      <c r="DS443" s="5"/>
      <c r="DT443" s="5"/>
      <c r="DU443" s="5"/>
      <c r="DV443" s="5"/>
      <c r="DW443" s="5"/>
      <c r="DX443" s="5"/>
      <c r="DY443" s="5"/>
      <c r="DZ443" s="5"/>
      <c r="EA443" s="5"/>
      <c r="EB443" s="5"/>
      <c r="EC443" s="5"/>
      <c r="ED443" s="5"/>
      <c r="EE443" s="5"/>
      <c r="EF443" s="5"/>
      <c r="EG443" s="5"/>
      <c r="EH443" s="5"/>
      <c r="EI443" s="5"/>
      <c r="EJ443" s="5"/>
      <c r="EK443" s="5"/>
      <c r="EL443" s="5"/>
      <c r="EM443" s="5"/>
      <c r="EN443" s="5"/>
      <c r="EO443" s="5"/>
      <c r="EP443" s="5"/>
      <c r="EQ443" s="5"/>
      <c r="ER443" s="5"/>
      <c r="ES443" s="5"/>
      <c r="ET443" s="5"/>
    </row>
    <row r="444" spans="2:150" x14ac:dyDescent="0.2">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c r="DO444" s="5"/>
      <c r="DP444" s="5"/>
      <c r="DQ444" s="5"/>
      <c r="DR444" s="5"/>
      <c r="DS444" s="5"/>
      <c r="DT444" s="5"/>
      <c r="DU444" s="5"/>
      <c r="DV444" s="5"/>
      <c r="DW444" s="5"/>
      <c r="DX444" s="5"/>
      <c r="DY444" s="5"/>
      <c r="DZ444" s="5"/>
      <c r="EA444" s="5"/>
      <c r="EB444" s="5"/>
      <c r="EC444" s="5"/>
      <c r="ED444" s="5"/>
      <c r="EE444" s="5"/>
      <c r="EF444" s="5"/>
      <c r="EG444" s="5"/>
      <c r="EH444" s="5"/>
      <c r="EI444" s="5"/>
      <c r="EJ444" s="5"/>
      <c r="EK444" s="5"/>
      <c r="EL444" s="5"/>
      <c r="EM444" s="5"/>
      <c r="EN444" s="5"/>
      <c r="EO444" s="5"/>
      <c r="EP444" s="5"/>
      <c r="EQ444" s="5"/>
      <c r="ER444" s="5"/>
      <c r="ES444" s="5"/>
      <c r="ET444" s="5"/>
    </row>
    <row r="445" spans="2:150" x14ac:dyDescent="0.2">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c r="DE445" s="5"/>
      <c r="DF445" s="5"/>
      <c r="DG445" s="5"/>
      <c r="DH445" s="5"/>
      <c r="DI445" s="5"/>
      <c r="DJ445" s="5"/>
      <c r="DK445" s="5"/>
      <c r="DL445" s="5"/>
      <c r="DM445" s="5"/>
      <c r="DN445" s="5"/>
      <c r="DO445" s="5"/>
      <c r="DP445" s="5"/>
      <c r="DQ445" s="5"/>
      <c r="DR445" s="5"/>
      <c r="DS445" s="5"/>
      <c r="DT445" s="5"/>
      <c r="DU445" s="5"/>
      <c r="DV445" s="5"/>
      <c r="DW445" s="5"/>
      <c r="DX445" s="5"/>
      <c r="DY445" s="5"/>
      <c r="DZ445" s="5"/>
      <c r="EA445" s="5"/>
      <c r="EB445" s="5"/>
      <c r="EC445" s="5"/>
      <c r="ED445" s="5"/>
      <c r="EE445" s="5"/>
      <c r="EF445" s="5"/>
      <c r="EG445" s="5"/>
      <c r="EH445" s="5"/>
      <c r="EI445" s="5"/>
      <c r="EJ445" s="5"/>
      <c r="EK445" s="5"/>
      <c r="EL445" s="5"/>
      <c r="EM445" s="5"/>
      <c r="EN445" s="5"/>
      <c r="EO445" s="5"/>
      <c r="EP445" s="5"/>
      <c r="EQ445" s="5"/>
      <c r="ER445" s="5"/>
      <c r="ES445" s="5"/>
      <c r="ET445" s="5"/>
    </row>
    <row r="446" spans="2:150" x14ac:dyDescent="0.2">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5"/>
      <c r="DG446" s="5"/>
      <c r="DH446" s="5"/>
      <c r="DI446" s="5"/>
      <c r="DJ446" s="5"/>
      <c r="DK446" s="5"/>
      <c r="DL446" s="5"/>
      <c r="DM446" s="5"/>
      <c r="DN446" s="5"/>
      <c r="DO446" s="5"/>
      <c r="DP446" s="5"/>
      <c r="DQ446" s="5"/>
      <c r="DR446" s="5"/>
      <c r="DS446" s="5"/>
      <c r="DT446" s="5"/>
      <c r="DU446" s="5"/>
      <c r="DV446" s="5"/>
      <c r="DW446" s="5"/>
      <c r="DX446" s="5"/>
      <c r="DY446" s="5"/>
      <c r="DZ446" s="5"/>
      <c r="EA446" s="5"/>
      <c r="EB446" s="5"/>
      <c r="EC446" s="5"/>
      <c r="ED446" s="5"/>
      <c r="EE446" s="5"/>
      <c r="EF446" s="5"/>
      <c r="EG446" s="5"/>
      <c r="EH446" s="5"/>
      <c r="EI446" s="5"/>
      <c r="EJ446" s="5"/>
      <c r="EK446" s="5"/>
      <c r="EL446" s="5"/>
      <c r="EM446" s="5"/>
      <c r="EN446" s="5"/>
      <c r="EO446" s="5"/>
      <c r="EP446" s="5"/>
      <c r="EQ446" s="5"/>
      <c r="ER446" s="5"/>
      <c r="ES446" s="5"/>
      <c r="ET446" s="5"/>
    </row>
    <row r="447" spans="2:150" x14ac:dyDescent="0.2">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c r="DL447" s="5"/>
      <c r="DM447" s="5"/>
      <c r="DN447" s="5"/>
      <c r="DO447" s="5"/>
      <c r="DP447" s="5"/>
      <c r="DQ447" s="5"/>
      <c r="DR447" s="5"/>
      <c r="DS447" s="5"/>
      <c r="DT447" s="5"/>
      <c r="DU447" s="5"/>
      <c r="DV447" s="5"/>
      <c r="DW447" s="5"/>
      <c r="DX447" s="5"/>
      <c r="DY447" s="5"/>
      <c r="DZ447" s="5"/>
      <c r="EA447" s="5"/>
      <c r="EB447" s="5"/>
      <c r="EC447" s="5"/>
      <c r="ED447" s="5"/>
      <c r="EE447" s="5"/>
      <c r="EF447" s="5"/>
      <c r="EG447" s="5"/>
      <c r="EH447" s="5"/>
      <c r="EI447" s="5"/>
      <c r="EJ447" s="5"/>
      <c r="EK447" s="5"/>
      <c r="EL447" s="5"/>
      <c r="EM447" s="5"/>
      <c r="EN447" s="5"/>
      <c r="EO447" s="5"/>
      <c r="EP447" s="5"/>
      <c r="EQ447" s="5"/>
      <c r="ER447" s="5"/>
      <c r="ES447" s="5"/>
      <c r="ET447" s="5"/>
    </row>
    <row r="448" spans="2:150" x14ac:dyDescent="0.2">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c r="DE448" s="5"/>
      <c r="DF448" s="5"/>
      <c r="DG448" s="5"/>
      <c r="DH448" s="5"/>
      <c r="DI448" s="5"/>
      <c r="DJ448" s="5"/>
      <c r="DK448" s="5"/>
      <c r="DL448" s="5"/>
      <c r="DM448" s="5"/>
      <c r="DN448" s="5"/>
      <c r="DO448" s="5"/>
      <c r="DP448" s="5"/>
      <c r="DQ448" s="5"/>
      <c r="DR448" s="5"/>
      <c r="DS448" s="5"/>
      <c r="DT448" s="5"/>
      <c r="DU448" s="5"/>
      <c r="DV448" s="5"/>
      <c r="DW448" s="5"/>
      <c r="DX448" s="5"/>
      <c r="DY448" s="5"/>
      <c r="DZ448" s="5"/>
      <c r="EA448" s="5"/>
      <c r="EB448" s="5"/>
      <c r="EC448" s="5"/>
      <c r="ED448" s="5"/>
      <c r="EE448" s="5"/>
      <c r="EF448" s="5"/>
      <c r="EG448" s="5"/>
      <c r="EH448" s="5"/>
      <c r="EI448" s="5"/>
      <c r="EJ448" s="5"/>
      <c r="EK448" s="5"/>
      <c r="EL448" s="5"/>
      <c r="EM448" s="5"/>
      <c r="EN448" s="5"/>
      <c r="EO448" s="5"/>
      <c r="EP448" s="5"/>
      <c r="EQ448" s="5"/>
      <c r="ER448" s="5"/>
      <c r="ES448" s="5"/>
      <c r="ET448" s="5"/>
    </row>
    <row r="449" spans="2:150" x14ac:dyDescent="0.2">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c r="CY449" s="5"/>
      <c r="CZ449" s="5"/>
      <c r="DA449" s="5"/>
      <c r="DB449" s="5"/>
      <c r="DC449" s="5"/>
      <c r="DD449" s="5"/>
      <c r="DE449" s="5"/>
      <c r="DF449" s="5"/>
      <c r="DG449" s="5"/>
      <c r="DH449" s="5"/>
      <c r="DI449" s="5"/>
      <c r="DJ449" s="5"/>
      <c r="DK449" s="5"/>
      <c r="DL449" s="5"/>
      <c r="DM449" s="5"/>
      <c r="DN449" s="5"/>
      <c r="DO449" s="5"/>
      <c r="DP449" s="5"/>
      <c r="DQ449" s="5"/>
      <c r="DR449" s="5"/>
      <c r="DS449" s="5"/>
      <c r="DT449" s="5"/>
      <c r="DU449" s="5"/>
      <c r="DV449" s="5"/>
      <c r="DW449" s="5"/>
      <c r="DX449" s="5"/>
      <c r="DY449" s="5"/>
      <c r="DZ449" s="5"/>
      <c r="EA449" s="5"/>
      <c r="EB449" s="5"/>
      <c r="EC449" s="5"/>
      <c r="ED449" s="5"/>
      <c r="EE449" s="5"/>
      <c r="EF449" s="5"/>
      <c r="EG449" s="5"/>
      <c r="EH449" s="5"/>
      <c r="EI449" s="5"/>
      <c r="EJ449" s="5"/>
      <c r="EK449" s="5"/>
      <c r="EL449" s="5"/>
      <c r="EM449" s="5"/>
      <c r="EN449" s="5"/>
      <c r="EO449" s="5"/>
      <c r="EP449" s="5"/>
      <c r="EQ449" s="5"/>
      <c r="ER449" s="5"/>
      <c r="ES449" s="5"/>
      <c r="ET449" s="5"/>
    </row>
    <row r="450" spans="2:150" x14ac:dyDescent="0.2">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M450" s="5"/>
      <c r="DN450" s="5"/>
      <c r="DO450" s="5"/>
      <c r="DP450" s="5"/>
      <c r="DQ450" s="5"/>
      <c r="DR450" s="5"/>
      <c r="DS450" s="5"/>
      <c r="DT450" s="5"/>
      <c r="DU450" s="5"/>
      <c r="DV450" s="5"/>
      <c r="DW450" s="5"/>
      <c r="DX450" s="5"/>
      <c r="DY450" s="5"/>
      <c r="DZ450" s="5"/>
      <c r="EA450" s="5"/>
      <c r="EB450" s="5"/>
      <c r="EC450" s="5"/>
      <c r="ED450" s="5"/>
      <c r="EE450" s="5"/>
      <c r="EF450" s="5"/>
      <c r="EG450" s="5"/>
      <c r="EH450" s="5"/>
      <c r="EI450" s="5"/>
      <c r="EJ450" s="5"/>
      <c r="EK450" s="5"/>
      <c r="EL450" s="5"/>
      <c r="EM450" s="5"/>
      <c r="EN450" s="5"/>
      <c r="EO450" s="5"/>
      <c r="EP450" s="5"/>
      <c r="EQ450" s="5"/>
      <c r="ER450" s="5"/>
      <c r="ES450" s="5"/>
      <c r="ET450" s="5"/>
    </row>
    <row r="451" spans="2:150" x14ac:dyDescent="0.2">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5"/>
      <c r="DM451" s="5"/>
      <c r="DN451" s="5"/>
      <c r="DO451" s="5"/>
      <c r="DP451" s="5"/>
      <c r="DQ451" s="5"/>
      <c r="DR451" s="5"/>
      <c r="DS451" s="5"/>
      <c r="DT451" s="5"/>
      <c r="DU451" s="5"/>
      <c r="DV451" s="5"/>
      <c r="DW451" s="5"/>
      <c r="DX451" s="5"/>
      <c r="DY451" s="5"/>
      <c r="DZ451" s="5"/>
      <c r="EA451" s="5"/>
      <c r="EB451" s="5"/>
      <c r="EC451" s="5"/>
      <c r="ED451" s="5"/>
      <c r="EE451" s="5"/>
      <c r="EF451" s="5"/>
      <c r="EG451" s="5"/>
      <c r="EH451" s="5"/>
      <c r="EI451" s="5"/>
      <c r="EJ451" s="5"/>
      <c r="EK451" s="5"/>
      <c r="EL451" s="5"/>
      <c r="EM451" s="5"/>
      <c r="EN451" s="5"/>
      <c r="EO451" s="5"/>
      <c r="EP451" s="5"/>
      <c r="EQ451" s="5"/>
      <c r="ER451" s="5"/>
      <c r="ES451" s="5"/>
      <c r="ET451" s="5"/>
    </row>
    <row r="452" spans="2:150" x14ac:dyDescent="0.2">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c r="DA452" s="5"/>
      <c r="DB452" s="5"/>
      <c r="DC452" s="5"/>
      <c r="DD452" s="5"/>
      <c r="DE452" s="5"/>
      <c r="DF452" s="5"/>
      <c r="DG452" s="5"/>
      <c r="DH452" s="5"/>
      <c r="DI452" s="5"/>
      <c r="DJ452" s="5"/>
      <c r="DK452" s="5"/>
      <c r="DL452" s="5"/>
      <c r="DM452" s="5"/>
      <c r="DN452" s="5"/>
      <c r="DO452" s="5"/>
      <c r="DP452" s="5"/>
      <c r="DQ452" s="5"/>
      <c r="DR452" s="5"/>
      <c r="DS452" s="5"/>
      <c r="DT452" s="5"/>
      <c r="DU452" s="5"/>
      <c r="DV452" s="5"/>
      <c r="DW452" s="5"/>
      <c r="DX452" s="5"/>
      <c r="DY452" s="5"/>
      <c r="DZ452" s="5"/>
      <c r="EA452" s="5"/>
      <c r="EB452" s="5"/>
      <c r="EC452" s="5"/>
      <c r="ED452" s="5"/>
      <c r="EE452" s="5"/>
      <c r="EF452" s="5"/>
      <c r="EG452" s="5"/>
      <c r="EH452" s="5"/>
      <c r="EI452" s="5"/>
      <c r="EJ452" s="5"/>
      <c r="EK452" s="5"/>
      <c r="EL452" s="5"/>
      <c r="EM452" s="5"/>
      <c r="EN452" s="5"/>
      <c r="EO452" s="5"/>
      <c r="EP452" s="5"/>
      <c r="EQ452" s="5"/>
      <c r="ER452" s="5"/>
      <c r="ES452" s="5"/>
      <c r="ET452" s="5"/>
    </row>
    <row r="453" spans="2:150" x14ac:dyDescent="0.2">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c r="CY453" s="5"/>
      <c r="CZ453" s="5"/>
      <c r="DA453" s="5"/>
      <c r="DB453" s="5"/>
      <c r="DC453" s="5"/>
      <c r="DD453" s="5"/>
      <c r="DE453" s="5"/>
      <c r="DF453" s="5"/>
      <c r="DG453" s="5"/>
      <c r="DH453" s="5"/>
      <c r="DI453" s="5"/>
      <c r="DJ453" s="5"/>
      <c r="DK453" s="5"/>
      <c r="DL453" s="5"/>
      <c r="DM453" s="5"/>
      <c r="DN453" s="5"/>
      <c r="DO453" s="5"/>
      <c r="DP453" s="5"/>
      <c r="DQ453" s="5"/>
      <c r="DR453" s="5"/>
      <c r="DS453" s="5"/>
      <c r="DT453" s="5"/>
      <c r="DU453" s="5"/>
      <c r="DV453" s="5"/>
      <c r="DW453" s="5"/>
      <c r="DX453" s="5"/>
      <c r="DY453" s="5"/>
      <c r="DZ453" s="5"/>
      <c r="EA453" s="5"/>
      <c r="EB453" s="5"/>
      <c r="EC453" s="5"/>
      <c r="ED453" s="5"/>
      <c r="EE453" s="5"/>
      <c r="EF453" s="5"/>
      <c r="EG453" s="5"/>
      <c r="EH453" s="5"/>
      <c r="EI453" s="5"/>
      <c r="EJ453" s="5"/>
      <c r="EK453" s="5"/>
      <c r="EL453" s="5"/>
      <c r="EM453" s="5"/>
      <c r="EN453" s="5"/>
      <c r="EO453" s="5"/>
      <c r="EP453" s="5"/>
      <c r="EQ453" s="5"/>
      <c r="ER453" s="5"/>
      <c r="ES453" s="5"/>
      <c r="ET453" s="5"/>
    </row>
    <row r="454" spans="2:150" x14ac:dyDescent="0.2">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row>
    <row r="455" spans="2:150" x14ac:dyDescent="0.2">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5"/>
      <c r="EE455" s="5"/>
      <c r="EF455" s="5"/>
      <c r="EG455" s="5"/>
      <c r="EH455" s="5"/>
      <c r="EI455" s="5"/>
      <c r="EJ455" s="5"/>
      <c r="EK455" s="5"/>
      <c r="EL455" s="5"/>
      <c r="EM455" s="5"/>
      <c r="EN455" s="5"/>
      <c r="EO455" s="5"/>
      <c r="EP455" s="5"/>
      <c r="EQ455" s="5"/>
      <c r="ER455" s="5"/>
      <c r="ES455" s="5"/>
      <c r="ET455" s="5"/>
    </row>
    <row r="456" spans="2:150" x14ac:dyDescent="0.2">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c r="DM456" s="5"/>
      <c r="DN456" s="5"/>
      <c r="DO456" s="5"/>
      <c r="DP456" s="5"/>
      <c r="DQ456" s="5"/>
      <c r="DR456" s="5"/>
      <c r="DS456" s="5"/>
      <c r="DT456" s="5"/>
      <c r="DU456" s="5"/>
      <c r="DV456" s="5"/>
      <c r="DW456" s="5"/>
      <c r="DX456" s="5"/>
      <c r="DY456" s="5"/>
      <c r="DZ456" s="5"/>
      <c r="EA456" s="5"/>
      <c r="EB456" s="5"/>
      <c r="EC456" s="5"/>
      <c r="ED456" s="5"/>
      <c r="EE456" s="5"/>
      <c r="EF456" s="5"/>
      <c r="EG456" s="5"/>
      <c r="EH456" s="5"/>
      <c r="EI456" s="5"/>
      <c r="EJ456" s="5"/>
      <c r="EK456" s="5"/>
      <c r="EL456" s="5"/>
      <c r="EM456" s="5"/>
      <c r="EN456" s="5"/>
      <c r="EO456" s="5"/>
      <c r="EP456" s="5"/>
      <c r="EQ456" s="5"/>
      <c r="ER456" s="5"/>
      <c r="ES456" s="5"/>
      <c r="ET456" s="5"/>
    </row>
    <row r="457" spans="2:150" x14ac:dyDescent="0.2">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5"/>
      <c r="DG457" s="5"/>
      <c r="DH457" s="5"/>
      <c r="DI457" s="5"/>
      <c r="DJ457" s="5"/>
      <c r="DK457" s="5"/>
      <c r="DL457" s="5"/>
      <c r="DM457" s="5"/>
      <c r="DN457" s="5"/>
      <c r="DO457" s="5"/>
      <c r="DP457" s="5"/>
      <c r="DQ457" s="5"/>
      <c r="DR457" s="5"/>
      <c r="DS457" s="5"/>
      <c r="DT457" s="5"/>
      <c r="DU457" s="5"/>
      <c r="DV457" s="5"/>
      <c r="DW457" s="5"/>
      <c r="DX457" s="5"/>
      <c r="DY457" s="5"/>
      <c r="DZ457" s="5"/>
      <c r="EA457" s="5"/>
      <c r="EB457" s="5"/>
      <c r="EC457" s="5"/>
      <c r="ED457" s="5"/>
      <c r="EE457" s="5"/>
      <c r="EF457" s="5"/>
      <c r="EG457" s="5"/>
      <c r="EH457" s="5"/>
      <c r="EI457" s="5"/>
      <c r="EJ457" s="5"/>
      <c r="EK457" s="5"/>
      <c r="EL457" s="5"/>
      <c r="EM457" s="5"/>
      <c r="EN457" s="5"/>
      <c r="EO457" s="5"/>
      <c r="EP457" s="5"/>
      <c r="EQ457" s="5"/>
      <c r="ER457" s="5"/>
      <c r="ES457" s="5"/>
      <c r="ET457" s="5"/>
    </row>
    <row r="458" spans="2:150" x14ac:dyDescent="0.2">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c r="CW458" s="5"/>
      <c r="CX458" s="5"/>
      <c r="CY458" s="5"/>
      <c r="CZ458" s="5"/>
      <c r="DA458" s="5"/>
      <c r="DB458" s="5"/>
      <c r="DC458" s="5"/>
      <c r="DD458" s="5"/>
      <c r="DE458" s="5"/>
      <c r="DF458" s="5"/>
      <c r="DG458" s="5"/>
      <c r="DH458" s="5"/>
      <c r="DI458" s="5"/>
      <c r="DJ458" s="5"/>
      <c r="DK458" s="5"/>
      <c r="DL458" s="5"/>
      <c r="DM458" s="5"/>
      <c r="DN458" s="5"/>
      <c r="DO458" s="5"/>
      <c r="DP458" s="5"/>
      <c r="DQ458" s="5"/>
      <c r="DR458" s="5"/>
      <c r="DS458" s="5"/>
      <c r="DT458" s="5"/>
      <c r="DU458" s="5"/>
      <c r="DV458" s="5"/>
      <c r="DW458" s="5"/>
      <c r="DX458" s="5"/>
      <c r="DY458" s="5"/>
      <c r="DZ458" s="5"/>
      <c r="EA458" s="5"/>
      <c r="EB458" s="5"/>
      <c r="EC458" s="5"/>
      <c r="ED458" s="5"/>
      <c r="EE458" s="5"/>
      <c r="EF458" s="5"/>
      <c r="EG458" s="5"/>
      <c r="EH458" s="5"/>
      <c r="EI458" s="5"/>
      <c r="EJ458" s="5"/>
      <c r="EK458" s="5"/>
      <c r="EL458" s="5"/>
      <c r="EM458" s="5"/>
      <c r="EN458" s="5"/>
      <c r="EO458" s="5"/>
      <c r="EP458" s="5"/>
      <c r="EQ458" s="5"/>
      <c r="ER458" s="5"/>
      <c r="ES458" s="5"/>
      <c r="ET458" s="5"/>
    </row>
    <row r="459" spans="2:150" x14ac:dyDescent="0.2">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c r="DJ459" s="5"/>
      <c r="DK459" s="5"/>
      <c r="DL459" s="5"/>
      <c r="DM459" s="5"/>
      <c r="DN459" s="5"/>
      <c r="DO459" s="5"/>
      <c r="DP459" s="5"/>
      <c r="DQ459" s="5"/>
      <c r="DR459" s="5"/>
      <c r="DS459" s="5"/>
      <c r="DT459" s="5"/>
      <c r="DU459" s="5"/>
      <c r="DV459" s="5"/>
      <c r="DW459" s="5"/>
      <c r="DX459" s="5"/>
      <c r="DY459" s="5"/>
      <c r="DZ459" s="5"/>
      <c r="EA459" s="5"/>
      <c r="EB459" s="5"/>
      <c r="EC459" s="5"/>
      <c r="ED459" s="5"/>
      <c r="EE459" s="5"/>
      <c r="EF459" s="5"/>
      <c r="EG459" s="5"/>
      <c r="EH459" s="5"/>
      <c r="EI459" s="5"/>
      <c r="EJ459" s="5"/>
      <c r="EK459" s="5"/>
      <c r="EL459" s="5"/>
      <c r="EM459" s="5"/>
      <c r="EN459" s="5"/>
      <c r="EO459" s="5"/>
      <c r="EP459" s="5"/>
      <c r="EQ459" s="5"/>
      <c r="ER459" s="5"/>
      <c r="ES459" s="5"/>
      <c r="ET459" s="5"/>
    </row>
    <row r="460" spans="2:150" x14ac:dyDescent="0.2">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5"/>
      <c r="DM460" s="5"/>
      <c r="DN460" s="5"/>
      <c r="DO460" s="5"/>
      <c r="DP460" s="5"/>
      <c r="DQ460" s="5"/>
      <c r="DR460" s="5"/>
      <c r="DS460" s="5"/>
      <c r="DT460" s="5"/>
      <c r="DU460" s="5"/>
      <c r="DV460" s="5"/>
      <c r="DW460" s="5"/>
      <c r="DX460" s="5"/>
      <c r="DY460" s="5"/>
      <c r="DZ460" s="5"/>
      <c r="EA460" s="5"/>
      <c r="EB460" s="5"/>
      <c r="EC460" s="5"/>
      <c r="ED460" s="5"/>
      <c r="EE460" s="5"/>
      <c r="EF460" s="5"/>
      <c r="EG460" s="5"/>
      <c r="EH460" s="5"/>
      <c r="EI460" s="5"/>
      <c r="EJ460" s="5"/>
      <c r="EK460" s="5"/>
      <c r="EL460" s="5"/>
      <c r="EM460" s="5"/>
      <c r="EN460" s="5"/>
      <c r="EO460" s="5"/>
      <c r="EP460" s="5"/>
      <c r="EQ460" s="5"/>
      <c r="ER460" s="5"/>
      <c r="ES460" s="5"/>
      <c r="ET460" s="5"/>
    </row>
    <row r="461" spans="2:150" x14ac:dyDescent="0.2">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row>
    <row r="462" spans="2:150" x14ac:dyDescent="0.2">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c r="CW462" s="5"/>
      <c r="CX462" s="5"/>
      <c r="CY462" s="5"/>
      <c r="CZ462" s="5"/>
      <c r="DA462" s="5"/>
      <c r="DB462" s="5"/>
      <c r="DC462" s="5"/>
      <c r="DD462" s="5"/>
      <c r="DE462" s="5"/>
      <c r="DF462" s="5"/>
      <c r="DG462" s="5"/>
      <c r="DH462" s="5"/>
      <c r="DI462" s="5"/>
      <c r="DJ462" s="5"/>
      <c r="DK462" s="5"/>
      <c r="DL462" s="5"/>
      <c r="DM462" s="5"/>
      <c r="DN462" s="5"/>
      <c r="DO462" s="5"/>
      <c r="DP462" s="5"/>
      <c r="DQ462" s="5"/>
      <c r="DR462" s="5"/>
      <c r="DS462" s="5"/>
      <c r="DT462" s="5"/>
      <c r="DU462" s="5"/>
      <c r="DV462" s="5"/>
      <c r="DW462" s="5"/>
      <c r="DX462" s="5"/>
      <c r="DY462" s="5"/>
      <c r="DZ462" s="5"/>
      <c r="EA462" s="5"/>
      <c r="EB462" s="5"/>
      <c r="EC462" s="5"/>
      <c r="ED462" s="5"/>
      <c r="EE462" s="5"/>
      <c r="EF462" s="5"/>
      <c r="EG462" s="5"/>
      <c r="EH462" s="5"/>
      <c r="EI462" s="5"/>
      <c r="EJ462" s="5"/>
      <c r="EK462" s="5"/>
      <c r="EL462" s="5"/>
      <c r="EM462" s="5"/>
      <c r="EN462" s="5"/>
      <c r="EO462" s="5"/>
      <c r="EP462" s="5"/>
      <c r="EQ462" s="5"/>
      <c r="ER462" s="5"/>
      <c r="ES462" s="5"/>
      <c r="ET462" s="5"/>
    </row>
    <row r="463" spans="2:150" x14ac:dyDescent="0.2">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row>
    <row r="464" spans="2:150" x14ac:dyDescent="0.2">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c r="CW464" s="5"/>
      <c r="CX464" s="5"/>
      <c r="CY464" s="5"/>
      <c r="CZ464" s="5"/>
      <c r="DA464" s="5"/>
      <c r="DB464" s="5"/>
      <c r="DC464" s="5"/>
      <c r="DD464" s="5"/>
      <c r="DE464" s="5"/>
      <c r="DF464" s="5"/>
      <c r="DG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5"/>
      <c r="EE464" s="5"/>
      <c r="EF464" s="5"/>
      <c r="EG464" s="5"/>
      <c r="EH464" s="5"/>
      <c r="EI464" s="5"/>
      <c r="EJ464" s="5"/>
      <c r="EK464" s="5"/>
      <c r="EL464" s="5"/>
      <c r="EM464" s="5"/>
      <c r="EN464" s="5"/>
      <c r="EO464" s="5"/>
      <c r="EP464" s="5"/>
      <c r="EQ464" s="5"/>
      <c r="ER464" s="5"/>
      <c r="ES464" s="5"/>
      <c r="ET464" s="5"/>
    </row>
    <row r="465" spans="2:150" x14ac:dyDescent="0.2">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row>
    <row r="466" spans="2:150" x14ac:dyDescent="0.2">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row>
    <row r="467" spans="2:150" x14ac:dyDescent="0.2">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c r="DR467" s="5"/>
      <c r="DS467" s="5"/>
      <c r="DT467" s="5"/>
      <c r="DU467" s="5"/>
      <c r="DV467" s="5"/>
      <c r="DW467" s="5"/>
      <c r="DX467" s="5"/>
      <c r="DY467" s="5"/>
      <c r="DZ467" s="5"/>
      <c r="EA467" s="5"/>
      <c r="EB467" s="5"/>
      <c r="EC467" s="5"/>
      <c r="ED467" s="5"/>
      <c r="EE467" s="5"/>
      <c r="EF467" s="5"/>
      <c r="EG467" s="5"/>
      <c r="EH467" s="5"/>
      <c r="EI467" s="5"/>
      <c r="EJ467" s="5"/>
      <c r="EK467" s="5"/>
      <c r="EL467" s="5"/>
      <c r="EM467" s="5"/>
      <c r="EN467" s="5"/>
      <c r="EO467" s="5"/>
      <c r="EP467" s="5"/>
      <c r="EQ467" s="5"/>
      <c r="ER467" s="5"/>
      <c r="ES467" s="5"/>
      <c r="ET467" s="5"/>
    </row>
    <row r="468" spans="2:150" x14ac:dyDescent="0.2">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c r="DE468" s="5"/>
      <c r="DF468" s="5"/>
      <c r="DG468" s="5"/>
      <c r="DH468" s="5"/>
      <c r="DI468" s="5"/>
      <c r="DJ468" s="5"/>
      <c r="DK468" s="5"/>
      <c r="DL468" s="5"/>
      <c r="DM468" s="5"/>
      <c r="DN468" s="5"/>
      <c r="DO468" s="5"/>
      <c r="DP468" s="5"/>
      <c r="DQ468" s="5"/>
      <c r="DR468" s="5"/>
      <c r="DS468" s="5"/>
      <c r="DT468" s="5"/>
      <c r="DU468" s="5"/>
      <c r="DV468" s="5"/>
      <c r="DW468" s="5"/>
      <c r="DX468" s="5"/>
      <c r="DY468" s="5"/>
      <c r="DZ468" s="5"/>
      <c r="EA468" s="5"/>
      <c r="EB468" s="5"/>
      <c r="EC468" s="5"/>
      <c r="ED468" s="5"/>
      <c r="EE468" s="5"/>
      <c r="EF468" s="5"/>
      <c r="EG468" s="5"/>
      <c r="EH468" s="5"/>
      <c r="EI468" s="5"/>
      <c r="EJ468" s="5"/>
      <c r="EK468" s="5"/>
      <c r="EL468" s="5"/>
      <c r="EM468" s="5"/>
      <c r="EN468" s="5"/>
      <c r="EO468" s="5"/>
      <c r="EP468" s="5"/>
      <c r="EQ468" s="5"/>
      <c r="ER468" s="5"/>
      <c r="ES468" s="5"/>
      <c r="ET468" s="5"/>
    </row>
    <row r="469" spans="2:150" x14ac:dyDescent="0.2">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c r="CW469" s="5"/>
      <c r="CX469" s="5"/>
      <c r="CY469" s="5"/>
      <c r="CZ469" s="5"/>
      <c r="DA469" s="5"/>
      <c r="DB469" s="5"/>
      <c r="DC469" s="5"/>
      <c r="DD469" s="5"/>
      <c r="DE469" s="5"/>
      <c r="DF469" s="5"/>
      <c r="DG469" s="5"/>
      <c r="DH469" s="5"/>
      <c r="DI469" s="5"/>
      <c r="DJ469" s="5"/>
      <c r="DK469" s="5"/>
      <c r="DL469" s="5"/>
      <c r="DM469" s="5"/>
      <c r="DN469" s="5"/>
      <c r="DO469" s="5"/>
      <c r="DP469" s="5"/>
      <c r="DQ469" s="5"/>
      <c r="DR469" s="5"/>
      <c r="DS469" s="5"/>
      <c r="DT469" s="5"/>
      <c r="DU469" s="5"/>
      <c r="DV469" s="5"/>
      <c r="DW469" s="5"/>
      <c r="DX469" s="5"/>
      <c r="DY469" s="5"/>
      <c r="DZ469" s="5"/>
      <c r="EA469" s="5"/>
      <c r="EB469" s="5"/>
      <c r="EC469" s="5"/>
      <c r="ED469" s="5"/>
      <c r="EE469" s="5"/>
      <c r="EF469" s="5"/>
      <c r="EG469" s="5"/>
      <c r="EH469" s="5"/>
      <c r="EI469" s="5"/>
      <c r="EJ469" s="5"/>
      <c r="EK469" s="5"/>
      <c r="EL469" s="5"/>
      <c r="EM469" s="5"/>
      <c r="EN469" s="5"/>
      <c r="EO469" s="5"/>
      <c r="EP469" s="5"/>
      <c r="EQ469" s="5"/>
      <c r="ER469" s="5"/>
      <c r="ES469" s="5"/>
      <c r="ET469" s="5"/>
    </row>
    <row r="470" spans="2:150" x14ac:dyDescent="0.2">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c r="CW470" s="5"/>
      <c r="CX470" s="5"/>
      <c r="CY470" s="5"/>
      <c r="CZ470" s="5"/>
      <c r="DA470" s="5"/>
      <c r="DB470" s="5"/>
      <c r="DC470" s="5"/>
      <c r="DD470" s="5"/>
      <c r="DE470" s="5"/>
      <c r="DF470" s="5"/>
      <c r="DG470" s="5"/>
      <c r="DH470" s="5"/>
      <c r="DI470" s="5"/>
      <c r="DJ470" s="5"/>
      <c r="DK470" s="5"/>
      <c r="DL470" s="5"/>
      <c r="DM470" s="5"/>
      <c r="DN470" s="5"/>
      <c r="DO470" s="5"/>
      <c r="DP470" s="5"/>
      <c r="DQ470" s="5"/>
      <c r="DR470" s="5"/>
      <c r="DS470" s="5"/>
      <c r="DT470" s="5"/>
      <c r="DU470" s="5"/>
      <c r="DV470" s="5"/>
      <c r="DW470" s="5"/>
      <c r="DX470" s="5"/>
      <c r="DY470" s="5"/>
      <c r="DZ470" s="5"/>
      <c r="EA470" s="5"/>
      <c r="EB470" s="5"/>
      <c r="EC470" s="5"/>
      <c r="ED470" s="5"/>
      <c r="EE470" s="5"/>
      <c r="EF470" s="5"/>
      <c r="EG470" s="5"/>
      <c r="EH470" s="5"/>
      <c r="EI470" s="5"/>
      <c r="EJ470" s="5"/>
      <c r="EK470" s="5"/>
      <c r="EL470" s="5"/>
      <c r="EM470" s="5"/>
      <c r="EN470" s="5"/>
      <c r="EO470" s="5"/>
      <c r="EP470" s="5"/>
      <c r="EQ470" s="5"/>
      <c r="ER470" s="5"/>
      <c r="ES470" s="5"/>
      <c r="ET470" s="5"/>
    </row>
    <row r="471" spans="2:150" x14ac:dyDescent="0.2">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c r="DE471" s="5"/>
      <c r="DF471" s="5"/>
      <c r="DG471" s="5"/>
      <c r="DH471" s="5"/>
      <c r="DI471" s="5"/>
      <c r="DJ471" s="5"/>
      <c r="DK471" s="5"/>
      <c r="DL471" s="5"/>
      <c r="DM471" s="5"/>
      <c r="DN471" s="5"/>
      <c r="DO471" s="5"/>
      <c r="DP471" s="5"/>
      <c r="DQ471" s="5"/>
      <c r="DR471" s="5"/>
      <c r="DS471" s="5"/>
      <c r="DT471" s="5"/>
      <c r="DU471" s="5"/>
      <c r="DV471" s="5"/>
      <c r="DW471" s="5"/>
      <c r="DX471" s="5"/>
      <c r="DY471" s="5"/>
      <c r="DZ471" s="5"/>
      <c r="EA471" s="5"/>
      <c r="EB471" s="5"/>
      <c r="EC471" s="5"/>
      <c r="ED471" s="5"/>
      <c r="EE471" s="5"/>
      <c r="EF471" s="5"/>
      <c r="EG471" s="5"/>
      <c r="EH471" s="5"/>
      <c r="EI471" s="5"/>
      <c r="EJ471" s="5"/>
      <c r="EK471" s="5"/>
      <c r="EL471" s="5"/>
      <c r="EM471" s="5"/>
      <c r="EN471" s="5"/>
      <c r="EO471" s="5"/>
      <c r="EP471" s="5"/>
      <c r="EQ471" s="5"/>
      <c r="ER471" s="5"/>
      <c r="ES471" s="5"/>
      <c r="ET471" s="5"/>
    </row>
    <row r="472" spans="2:150" x14ac:dyDescent="0.2">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c r="CW472" s="5"/>
      <c r="CX472" s="5"/>
      <c r="CY472" s="5"/>
      <c r="CZ472" s="5"/>
      <c r="DA472" s="5"/>
      <c r="DB472" s="5"/>
      <c r="DC472" s="5"/>
      <c r="DD472" s="5"/>
      <c r="DE472" s="5"/>
      <c r="DF472" s="5"/>
      <c r="DG472" s="5"/>
      <c r="DH472" s="5"/>
      <c r="DI472" s="5"/>
      <c r="DJ472" s="5"/>
      <c r="DK472" s="5"/>
      <c r="DL472" s="5"/>
      <c r="DM472" s="5"/>
      <c r="DN472" s="5"/>
      <c r="DO472" s="5"/>
      <c r="DP472" s="5"/>
      <c r="DQ472" s="5"/>
      <c r="DR472" s="5"/>
      <c r="DS472" s="5"/>
      <c r="DT472" s="5"/>
      <c r="DU472" s="5"/>
      <c r="DV472" s="5"/>
      <c r="DW472" s="5"/>
      <c r="DX472" s="5"/>
      <c r="DY472" s="5"/>
      <c r="DZ472" s="5"/>
      <c r="EA472" s="5"/>
      <c r="EB472" s="5"/>
      <c r="EC472" s="5"/>
      <c r="ED472" s="5"/>
      <c r="EE472" s="5"/>
      <c r="EF472" s="5"/>
      <c r="EG472" s="5"/>
      <c r="EH472" s="5"/>
      <c r="EI472" s="5"/>
      <c r="EJ472" s="5"/>
      <c r="EK472" s="5"/>
      <c r="EL472" s="5"/>
      <c r="EM472" s="5"/>
      <c r="EN472" s="5"/>
      <c r="EO472" s="5"/>
      <c r="EP472" s="5"/>
      <c r="EQ472" s="5"/>
      <c r="ER472" s="5"/>
      <c r="ES472" s="5"/>
      <c r="ET472" s="5"/>
    </row>
    <row r="473" spans="2:150" x14ac:dyDescent="0.2">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c r="DE473" s="5"/>
      <c r="DF473" s="5"/>
      <c r="DG473" s="5"/>
      <c r="DH473" s="5"/>
      <c r="DI473" s="5"/>
      <c r="DJ473" s="5"/>
      <c r="DK473" s="5"/>
      <c r="DL473" s="5"/>
      <c r="DM473" s="5"/>
      <c r="DN473" s="5"/>
      <c r="DO473" s="5"/>
      <c r="DP473" s="5"/>
      <c r="DQ473" s="5"/>
      <c r="DR473" s="5"/>
      <c r="DS473" s="5"/>
      <c r="DT473" s="5"/>
      <c r="DU473" s="5"/>
      <c r="DV473" s="5"/>
      <c r="DW473" s="5"/>
      <c r="DX473" s="5"/>
      <c r="DY473" s="5"/>
      <c r="DZ473" s="5"/>
      <c r="EA473" s="5"/>
      <c r="EB473" s="5"/>
      <c r="EC473" s="5"/>
      <c r="ED473" s="5"/>
      <c r="EE473" s="5"/>
      <c r="EF473" s="5"/>
      <c r="EG473" s="5"/>
      <c r="EH473" s="5"/>
      <c r="EI473" s="5"/>
      <c r="EJ473" s="5"/>
      <c r="EK473" s="5"/>
      <c r="EL473" s="5"/>
      <c r="EM473" s="5"/>
      <c r="EN473" s="5"/>
      <c r="EO473" s="5"/>
      <c r="EP473" s="5"/>
      <c r="EQ473" s="5"/>
      <c r="ER473" s="5"/>
      <c r="ES473" s="5"/>
      <c r="ET473" s="5"/>
    </row>
    <row r="474" spans="2:150" x14ac:dyDescent="0.2">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c r="CW474" s="5"/>
      <c r="CX474" s="5"/>
      <c r="CY474" s="5"/>
      <c r="CZ474" s="5"/>
      <c r="DA474" s="5"/>
      <c r="DB474" s="5"/>
      <c r="DC474" s="5"/>
      <c r="DD474" s="5"/>
      <c r="DE474" s="5"/>
      <c r="DF474" s="5"/>
      <c r="DG474" s="5"/>
      <c r="DH474" s="5"/>
      <c r="DI474" s="5"/>
      <c r="DJ474" s="5"/>
      <c r="DK474" s="5"/>
      <c r="DL474" s="5"/>
      <c r="DM474" s="5"/>
      <c r="DN474" s="5"/>
      <c r="DO474" s="5"/>
      <c r="DP474" s="5"/>
      <c r="DQ474" s="5"/>
      <c r="DR474" s="5"/>
      <c r="DS474" s="5"/>
      <c r="DT474" s="5"/>
      <c r="DU474" s="5"/>
      <c r="DV474" s="5"/>
      <c r="DW474" s="5"/>
      <c r="DX474" s="5"/>
      <c r="DY474" s="5"/>
      <c r="DZ474" s="5"/>
      <c r="EA474" s="5"/>
      <c r="EB474" s="5"/>
      <c r="EC474" s="5"/>
      <c r="ED474" s="5"/>
      <c r="EE474" s="5"/>
      <c r="EF474" s="5"/>
      <c r="EG474" s="5"/>
      <c r="EH474" s="5"/>
      <c r="EI474" s="5"/>
      <c r="EJ474" s="5"/>
      <c r="EK474" s="5"/>
      <c r="EL474" s="5"/>
      <c r="EM474" s="5"/>
      <c r="EN474" s="5"/>
      <c r="EO474" s="5"/>
      <c r="EP474" s="5"/>
      <c r="EQ474" s="5"/>
      <c r="ER474" s="5"/>
      <c r="ES474" s="5"/>
      <c r="ET474" s="5"/>
    </row>
    <row r="475" spans="2:150" x14ac:dyDescent="0.2">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c r="DL475" s="5"/>
      <c r="DM475" s="5"/>
      <c r="DN475" s="5"/>
      <c r="DO475" s="5"/>
      <c r="DP475" s="5"/>
      <c r="DQ475" s="5"/>
      <c r="DR475" s="5"/>
      <c r="DS475" s="5"/>
      <c r="DT475" s="5"/>
      <c r="DU475" s="5"/>
      <c r="DV475" s="5"/>
      <c r="DW475" s="5"/>
      <c r="DX475" s="5"/>
      <c r="DY475" s="5"/>
      <c r="DZ475" s="5"/>
      <c r="EA475" s="5"/>
      <c r="EB475" s="5"/>
      <c r="EC475" s="5"/>
      <c r="ED475" s="5"/>
      <c r="EE475" s="5"/>
      <c r="EF475" s="5"/>
      <c r="EG475" s="5"/>
      <c r="EH475" s="5"/>
      <c r="EI475" s="5"/>
      <c r="EJ475" s="5"/>
      <c r="EK475" s="5"/>
      <c r="EL475" s="5"/>
      <c r="EM475" s="5"/>
      <c r="EN475" s="5"/>
      <c r="EO475" s="5"/>
      <c r="EP475" s="5"/>
      <c r="EQ475" s="5"/>
      <c r="ER475" s="5"/>
      <c r="ES475" s="5"/>
      <c r="ET475" s="5"/>
    </row>
    <row r="476" spans="2:150" x14ac:dyDescent="0.2">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5"/>
      <c r="DS476" s="5"/>
      <c r="DT476" s="5"/>
      <c r="DU476" s="5"/>
      <c r="DV476" s="5"/>
      <c r="DW476" s="5"/>
      <c r="DX476" s="5"/>
      <c r="DY476" s="5"/>
      <c r="DZ476" s="5"/>
      <c r="EA476" s="5"/>
      <c r="EB476" s="5"/>
      <c r="EC476" s="5"/>
      <c r="ED476" s="5"/>
      <c r="EE476" s="5"/>
      <c r="EF476" s="5"/>
      <c r="EG476" s="5"/>
      <c r="EH476" s="5"/>
      <c r="EI476" s="5"/>
      <c r="EJ476" s="5"/>
      <c r="EK476" s="5"/>
      <c r="EL476" s="5"/>
      <c r="EM476" s="5"/>
      <c r="EN476" s="5"/>
      <c r="EO476" s="5"/>
      <c r="EP476" s="5"/>
      <c r="EQ476" s="5"/>
      <c r="ER476" s="5"/>
      <c r="ES476" s="5"/>
      <c r="ET476" s="5"/>
    </row>
    <row r="477" spans="2:150" x14ac:dyDescent="0.2">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M477" s="5"/>
      <c r="DN477" s="5"/>
      <c r="DO477" s="5"/>
      <c r="DP477" s="5"/>
      <c r="DQ477" s="5"/>
      <c r="DR477" s="5"/>
      <c r="DS477" s="5"/>
      <c r="DT477" s="5"/>
      <c r="DU477" s="5"/>
      <c r="DV477" s="5"/>
      <c r="DW477" s="5"/>
      <c r="DX477" s="5"/>
      <c r="DY477" s="5"/>
      <c r="DZ477" s="5"/>
      <c r="EA477" s="5"/>
      <c r="EB477" s="5"/>
      <c r="EC477" s="5"/>
      <c r="ED477" s="5"/>
      <c r="EE477" s="5"/>
      <c r="EF477" s="5"/>
      <c r="EG477" s="5"/>
      <c r="EH477" s="5"/>
      <c r="EI477" s="5"/>
      <c r="EJ477" s="5"/>
      <c r="EK477" s="5"/>
      <c r="EL477" s="5"/>
      <c r="EM477" s="5"/>
      <c r="EN477" s="5"/>
      <c r="EO477" s="5"/>
      <c r="EP477" s="5"/>
      <c r="EQ477" s="5"/>
      <c r="ER477" s="5"/>
      <c r="ES477" s="5"/>
      <c r="ET477" s="5"/>
    </row>
    <row r="478" spans="2:150" x14ac:dyDescent="0.2">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5"/>
      <c r="DS478" s="5"/>
      <c r="DT478" s="5"/>
      <c r="DU478" s="5"/>
      <c r="DV478" s="5"/>
      <c r="DW478" s="5"/>
      <c r="DX478" s="5"/>
      <c r="DY478" s="5"/>
      <c r="DZ478" s="5"/>
      <c r="EA478" s="5"/>
      <c r="EB478" s="5"/>
      <c r="EC478" s="5"/>
      <c r="ED478" s="5"/>
      <c r="EE478" s="5"/>
      <c r="EF478" s="5"/>
      <c r="EG478" s="5"/>
      <c r="EH478" s="5"/>
      <c r="EI478" s="5"/>
      <c r="EJ478" s="5"/>
      <c r="EK478" s="5"/>
      <c r="EL478" s="5"/>
      <c r="EM478" s="5"/>
      <c r="EN478" s="5"/>
      <c r="EO478" s="5"/>
      <c r="EP478" s="5"/>
      <c r="EQ478" s="5"/>
      <c r="ER478" s="5"/>
      <c r="ES478" s="5"/>
      <c r="ET478" s="5"/>
    </row>
    <row r="479" spans="2:150" x14ac:dyDescent="0.2">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c r="CW479" s="5"/>
      <c r="CX479" s="5"/>
      <c r="CY479" s="5"/>
      <c r="CZ479" s="5"/>
      <c r="DA479" s="5"/>
      <c r="DB479" s="5"/>
      <c r="DC479" s="5"/>
      <c r="DD479" s="5"/>
      <c r="DE479" s="5"/>
      <c r="DF479" s="5"/>
      <c r="DG479" s="5"/>
      <c r="DH479" s="5"/>
      <c r="DI479" s="5"/>
      <c r="DJ479" s="5"/>
      <c r="DK479" s="5"/>
      <c r="DL479" s="5"/>
      <c r="DM479" s="5"/>
      <c r="DN479" s="5"/>
      <c r="DO479" s="5"/>
      <c r="DP479" s="5"/>
      <c r="DQ479" s="5"/>
      <c r="DR479" s="5"/>
      <c r="DS479" s="5"/>
      <c r="DT479" s="5"/>
      <c r="DU479" s="5"/>
      <c r="DV479" s="5"/>
      <c r="DW479" s="5"/>
      <c r="DX479" s="5"/>
      <c r="DY479" s="5"/>
      <c r="DZ479" s="5"/>
      <c r="EA479" s="5"/>
      <c r="EB479" s="5"/>
      <c r="EC479" s="5"/>
      <c r="ED479" s="5"/>
      <c r="EE479" s="5"/>
      <c r="EF479" s="5"/>
      <c r="EG479" s="5"/>
      <c r="EH479" s="5"/>
      <c r="EI479" s="5"/>
      <c r="EJ479" s="5"/>
      <c r="EK479" s="5"/>
      <c r="EL479" s="5"/>
      <c r="EM479" s="5"/>
      <c r="EN479" s="5"/>
      <c r="EO479" s="5"/>
      <c r="EP479" s="5"/>
      <c r="EQ479" s="5"/>
      <c r="ER479" s="5"/>
      <c r="ES479" s="5"/>
      <c r="ET479" s="5"/>
    </row>
    <row r="480" spans="2:150" x14ac:dyDescent="0.2">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c r="DM480" s="5"/>
      <c r="DN480" s="5"/>
      <c r="DO480" s="5"/>
      <c r="DP480" s="5"/>
      <c r="DQ480" s="5"/>
      <c r="DR480" s="5"/>
      <c r="DS480" s="5"/>
      <c r="DT480" s="5"/>
      <c r="DU480" s="5"/>
      <c r="DV480" s="5"/>
      <c r="DW480" s="5"/>
      <c r="DX480" s="5"/>
      <c r="DY480" s="5"/>
      <c r="DZ480" s="5"/>
      <c r="EA480" s="5"/>
      <c r="EB480" s="5"/>
      <c r="EC480" s="5"/>
      <c r="ED480" s="5"/>
      <c r="EE480" s="5"/>
      <c r="EF480" s="5"/>
      <c r="EG480" s="5"/>
      <c r="EH480" s="5"/>
      <c r="EI480" s="5"/>
      <c r="EJ480" s="5"/>
      <c r="EK480" s="5"/>
      <c r="EL480" s="5"/>
      <c r="EM480" s="5"/>
      <c r="EN480" s="5"/>
      <c r="EO480" s="5"/>
      <c r="EP480" s="5"/>
      <c r="EQ480" s="5"/>
      <c r="ER480" s="5"/>
      <c r="ES480" s="5"/>
      <c r="ET480" s="5"/>
    </row>
    <row r="481" spans="2:150" x14ac:dyDescent="0.2">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5"/>
      <c r="DG481" s="5"/>
      <c r="DH481" s="5"/>
      <c r="DI481" s="5"/>
      <c r="DJ481" s="5"/>
      <c r="DK481" s="5"/>
      <c r="DL481" s="5"/>
      <c r="DM481" s="5"/>
      <c r="DN481" s="5"/>
      <c r="DO481" s="5"/>
      <c r="DP481" s="5"/>
      <c r="DQ481" s="5"/>
      <c r="DR481" s="5"/>
      <c r="DS481" s="5"/>
      <c r="DT481" s="5"/>
      <c r="DU481" s="5"/>
      <c r="DV481" s="5"/>
      <c r="DW481" s="5"/>
      <c r="DX481" s="5"/>
      <c r="DY481" s="5"/>
      <c r="DZ481" s="5"/>
      <c r="EA481" s="5"/>
      <c r="EB481" s="5"/>
      <c r="EC481" s="5"/>
      <c r="ED481" s="5"/>
      <c r="EE481" s="5"/>
      <c r="EF481" s="5"/>
      <c r="EG481" s="5"/>
      <c r="EH481" s="5"/>
      <c r="EI481" s="5"/>
      <c r="EJ481" s="5"/>
      <c r="EK481" s="5"/>
      <c r="EL481" s="5"/>
      <c r="EM481" s="5"/>
      <c r="EN481" s="5"/>
      <c r="EO481" s="5"/>
      <c r="EP481" s="5"/>
      <c r="EQ481" s="5"/>
      <c r="ER481" s="5"/>
      <c r="ES481" s="5"/>
      <c r="ET481" s="5"/>
    </row>
    <row r="482" spans="2:150" x14ac:dyDescent="0.2">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c r="DM482" s="5"/>
      <c r="DN482" s="5"/>
      <c r="DO482" s="5"/>
      <c r="DP482" s="5"/>
      <c r="DQ482" s="5"/>
      <c r="DR482" s="5"/>
      <c r="DS482" s="5"/>
      <c r="DT482" s="5"/>
      <c r="DU482" s="5"/>
      <c r="DV482" s="5"/>
      <c r="DW482" s="5"/>
      <c r="DX482" s="5"/>
      <c r="DY482" s="5"/>
      <c r="DZ482" s="5"/>
      <c r="EA482" s="5"/>
      <c r="EB482" s="5"/>
      <c r="EC482" s="5"/>
      <c r="ED482" s="5"/>
      <c r="EE482" s="5"/>
      <c r="EF482" s="5"/>
      <c r="EG482" s="5"/>
      <c r="EH482" s="5"/>
      <c r="EI482" s="5"/>
      <c r="EJ482" s="5"/>
      <c r="EK482" s="5"/>
      <c r="EL482" s="5"/>
      <c r="EM482" s="5"/>
      <c r="EN482" s="5"/>
      <c r="EO482" s="5"/>
      <c r="EP482" s="5"/>
      <c r="EQ482" s="5"/>
      <c r="ER482" s="5"/>
      <c r="ES482" s="5"/>
      <c r="ET482" s="5"/>
    </row>
    <row r="483" spans="2:150" x14ac:dyDescent="0.2">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c r="CW483" s="5"/>
      <c r="CX483" s="5"/>
      <c r="CY483" s="5"/>
      <c r="CZ483" s="5"/>
      <c r="DA483" s="5"/>
      <c r="DB483" s="5"/>
      <c r="DC483" s="5"/>
      <c r="DD483" s="5"/>
      <c r="DE483" s="5"/>
      <c r="DF483" s="5"/>
      <c r="DG483" s="5"/>
      <c r="DH483" s="5"/>
      <c r="DI483" s="5"/>
      <c r="DJ483" s="5"/>
      <c r="DK483" s="5"/>
      <c r="DL483" s="5"/>
      <c r="DM483" s="5"/>
      <c r="DN483" s="5"/>
      <c r="DO483" s="5"/>
      <c r="DP483" s="5"/>
      <c r="DQ483" s="5"/>
      <c r="DR483" s="5"/>
      <c r="DS483" s="5"/>
      <c r="DT483" s="5"/>
      <c r="DU483" s="5"/>
      <c r="DV483" s="5"/>
      <c r="DW483" s="5"/>
      <c r="DX483" s="5"/>
      <c r="DY483" s="5"/>
      <c r="DZ483" s="5"/>
      <c r="EA483" s="5"/>
      <c r="EB483" s="5"/>
      <c r="EC483" s="5"/>
      <c r="ED483" s="5"/>
      <c r="EE483" s="5"/>
      <c r="EF483" s="5"/>
      <c r="EG483" s="5"/>
      <c r="EH483" s="5"/>
      <c r="EI483" s="5"/>
      <c r="EJ483" s="5"/>
      <c r="EK483" s="5"/>
      <c r="EL483" s="5"/>
      <c r="EM483" s="5"/>
      <c r="EN483" s="5"/>
      <c r="EO483" s="5"/>
      <c r="EP483" s="5"/>
      <c r="EQ483" s="5"/>
      <c r="ER483" s="5"/>
      <c r="ES483" s="5"/>
      <c r="ET483" s="5"/>
    </row>
    <row r="484" spans="2:150" x14ac:dyDescent="0.2">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c r="CW484" s="5"/>
      <c r="CX484" s="5"/>
      <c r="CY484" s="5"/>
      <c r="CZ484" s="5"/>
      <c r="DA484" s="5"/>
      <c r="DB484" s="5"/>
      <c r="DC484" s="5"/>
      <c r="DD484" s="5"/>
      <c r="DE484" s="5"/>
      <c r="DF484" s="5"/>
      <c r="DG484" s="5"/>
      <c r="DH484" s="5"/>
      <c r="DI484" s="5"/>
      <c r="DJ484" s="5"/>
      <c r="DK484" s="5"/>
      <c r="DL484" s="5"/>
      <c r="DM484" s="5"/>
      <c r="DN484" s="5"/>
      <c r="DO484" s="5"/>
      <c r="DP484" s="5"/>
      <c r="DQ484" s="5"/>
      <c r="DR484" s="5"/>
      <c r="DS484" s="5"/>
      <c r="DT484" s="5"/>
      <c r="DU484" s="5"/>
      <c r="DV484" s="5"/>
      <c r="DW484" s="5"/>
      <c r="DX484" s="5"/>
      <c r="DY484" s="5"/>
      <c r="DZ484" s="5"/>
      <c r="EA484" s="5"/>
      <c r="EB484" s="5"/>
      <c r="EC484" s="5"/>
      <c r="ED484" s="5"/>
      <c r="EE484" s="5"/>
      <c r="EF484" s="5"/>
      <c r="EG484" s="5"/>
      <c r="EH484" s="5"/>
      <c r="EI484" s="5"/>
      <c r="EJ484" s="5"/>
      <c r="EK484" s="5"/>
      <c r="EL484" s="5"/>
      <c r="EM484" s="5"/>
      <c r="EN484" s="5"/>
      <c r="EO484" s="5"/>
      <c r="EP484" s="5"/>
      <c r="EQ484" s="5"/>
      <c r="ER484" s="5"/>
      <c r="ES484" s="5"/>
      <c r="ET484" s="5"/>
    </row>
    <row r="485" spans="2:150" x14ac:dyDescent="0.2">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5"/>
      <c r="DS485" s="5"/>
      <c r="DT485" s="5"/>
      <c r="DU485" s="5"/>
      <c r="DV485" s="5"/>
      <c r="DW485" s="5"/>
      <c r="DX485" s="5"/>
      <c r="DY485" s="5"/>
      <c r="DZ485" s="5"/>
      <c r="EA485" s="5"/>
      <c r="EB485" s="5"/>
      <c r="EC485" s="5"/>
      <c r="ED485" s="5"/>
      <c r="EE485" s="5"/>
      <c r="EF485" s="5"/>
      <c r="EG485" s="5"/>
      <c r="EH485" s="5"/>
      <c r="EI485" s="5"/>
      <c r="EJ485" s="5"/>
      <c r="EK485" s="5"/>
      <c r="EL485" s="5"/>
      <c r="EM485" s="5"/>
      <c r="EN485" s="5"/>
      <c r="EO485" s="5"/>
      <c r="EP485" s="5"/>
      <c r="EQ485" s="5"/>
      <c r="ER485" s="5"/>
      <c r="ES485" s="5"/>
      <c r="ET485" s="5"/>
    </row>
    <row r="486" spans="2:150" x14ac:dyDescent="0.2">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5"/>
      <c r="DS486" s="5"/>
      <c r="DT486" s="5"/>
      <c r="DU486" s="5"/>
      <c r="DV486" s="5"/>
      <c r="DW486" s="5"/>
      <c r="DX486" s="5"/>
      <c r="DY486" s="5"/>
      <c r="DZ486" s="5"/>
      <c r="EA486" s="5"/>
      <c r="EB486" s="5"/>
      <c r="EC486" s="5"/>
      <c r="ED486" s="5"/>
      <c r="EE486" s="5"/>
      <c r="EF486" s="5"/>
      <c r="EG486" s="5"/>
      <c r="EH486" s="5"/>
      <c r="EI486" s="5"/>
      <c r="EJ486" s="5"/>
      <c r="EK486" s="5"/>
      <c r="EL486" s="5"/>
      <c r="EM486" s="5"/>
      <c r="EN486" s="5"/>
      <c r="EO486" s="5"/>
      <c r="EP486" s="5"/>
      <c r="EQ486" s="5"/>
      <c r="ER486" s="5"/>
      <c r="ES486" s="5"/>
      <c r="ET486" s="5"/>
    </row>
    <row r="487" spans="2:150" x14ac:dyDescent="0.2">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5"/>
      <c r="DZ487" s="5"/>
      <c r="EA487" s="5"/>
      <c r="EB487" s="5"/>
      <c r="EC487" s="5"/>
      <c r="ED487" s="5"/>
      <c r="EE487" s="5"/>
      <c r="EF487" s="5"/>
      <c r="EG487" s="5"/>
      <c r="EH487" s="5"/>
      <c r="EI487" s="5"/>
      <c r="EJ487" s="5"/>
      <c r="EK487" s="5"/>
      <c r="EL487" s="5"/>
      <c r="EM487" s="5"/>
      <c r="EN487" s="5"/>
      <c r="EO487" s="5"/>
      <c r="EP487" s="5"/>
      <c r="EQ487" s="5"/>
      <c r="ER487" s="5"/>
      <c r="ES487" s="5"/>
      <c r="ET487" s="5"/>
    </row>
    <row r="488" spans="2:150" x14ac:dyDescent="0.2">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c r="DS488" s="5"/>
      <c r="DT488" s="5"/>
      <c r="DU488" s="5"/>
      <c r="DV488" s="5"/>
      <c r="DW488" s="5"/>
      <c r="DX488" s="5"/>
      <c r="DY488" s="5"/>
      <c r="DZ488" s="5"/>
      <c r="EA488" s="5"/>
      <c r="EB488" s="5"/>
      <c r="EC488" s="5"/>
      <c r="ED488" s="5"/>
      <c r="EE488" s="5"/>
      <c r="EF488" s="5"/>
      <c r="EG488" s="5"/>
      <c r="EH488" s="5"/>
      <c r="EI488" s="5"/>
      <c r="EJ488" s="5"/>
      <c r="EK488" s="5"/>
      <c r="EL488" s="5"/>
      <c r="EM488" s="5"/>
      <c r="EN488" s="5"/>
      <c r="EO488" s="5"/>
      <c r="EP488" s="5"/>
      <c r="EQ488" s="5"/>
      <c r="ER488" s="5"/>
      <c r="ES488" s="5"/>
      <c r="ET488" s="5"/>
    </row>
    <row r="489" spans="2:150" x14ac:dyDescent="0.2">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c r="CW489" s="5"/>
      <c r="CX489" s="5"/>
      <c r="CY489" s="5"/>
      <c r="CZ489" s="5"/>
      <c r="DA489" s="5"/>
      <c r="DB489" s="5"/>
      <c r="DC489" s="5"/>
      <c r="DD489" s="5"/>
      <c r="DE489" s="5"/>
      <c r="DF489" s="5"/>
      <c r="DG489" s="5"/>
      <c r="DH489" s="5"/>
      <c r="DI489" s="5"/>
      <c r="DJ489" s="5"/>
      <c r="DK489" s="5"/>
      <c r="DL489" s="5"/>
      <c r="DM489" s="5"/>
      <c r="DN489" s="5"/>
      <c r="DO489" s="5"/>
      <c r="DP489" s="5"/>
      <c r="DQ489" s="5"/>
      <c r="DR489" s="5"/>
      <c r="DS489" s="5"/>
      <c r="DT489" s="5"/>
      <c r="DU489" s="5"/>
      <c r="DV489" s="5"/>
      <c r="DW489" s="5"/>
      <c r="DX489" s="5"/>
      <c r="DY489" s="5"/>
      <c r="DZ489" s="5"/>
      <c r="EA489" s="5"/>
      <c r="EB489" s="5"/>
      <c r="EC489" s="5"/>
      <c r="ED489" s="5"/>
      <c r="EE489" s="5"/>
      <c r="EF489" s="5"/>
      <c r="EG489" s="5"/>
      <c r="EH489" s="5"/>
      <c r="EI489" s="5"/>
      <c r="EJ489" s="5"/>
      <c r="EK489" s="5"/>
      <c r="EL489" s="5"/>
      <c r="EM489" s="5"/>
      <c r="EN489" s="5"/>
      <c r="EO489" s="5"/>
      <c r="EP489" s="5"/>
      <c r="EQ489" s="5"/>
      <c r="ER489" s="5"/>
      <c r="ES489" s="5"/>
      <c r="ET489" s="5"/>
    </row>
    <row r="490" spans="2:150" x14ac:dyDescent="0.2">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c r="CW490" s="5"/>
      <c r="CX490" s="5"/>
      <c r="CY490" s="5"/>
      <c r="CZ490" s="5"/>
      <c r="DA490" s="5"/>
      <c r="DB490" s="5"/>
      <c r="DC490" s="5"/>
      <c r="DD490" s="5"/>
      <c r="DE490" s="5"/>
      <c r="DF490" s="5"/>
      <c r="DG490" s="5"/>
      <c r="DH490" s="5"/>
      <c r="DI490" s="5"/>
      <c r="DJ490" s="5"/>
      <c r="DK490" s="5"/>
      <c r="DL490" s="5"/>
      <c r="DM490" s="5"/>
      <c r="DN490" s="5"/>
      <c r="DO490" s="5"/>
      <c r="DP490" s="5"/>
      <c r="DQ490" s="5"/>
      <c r="DR490" s="5"/>
      <c r="DS490" s="5"/>
      <c r="DT490" s="5"/>
      <c r="DU490" s="5"/>
      <c r="DV490" s="5"/>
      <c r="DW490" s="5"/>
      <c r="DX490" s="5"/>
      <c r="DY490" s="5"/>
      <c r="DZ490" s="5"/>
      <c r="EA490" s="5"/>
      <c r="EB490" s="5"/>
      <c r="EC490" s="5"/>
      <c r="ED490" s="5"/>
      <c r="EE490" s="5"/>
      <c r="EF490" s="5"/>
      <c r="EG490" s="5"/>
      <c r="EH490" s="5"/>
      <c r="EI490" s="5"/>
      <c r="EJ490" s="5"/>
      <c r="EK490" s="5"/>
      <c r="EL490" s="5"/>
      <c r="EM490" s="5"/>
      <c r="EN490" s="5"/>
      <c r="EO490" s="5"/>
      <c r="EP490" s="5"/>
      <c r="EQ490" s="5"/>
      <c r="ER490" s="5"/>
      <c r="ES490" s="5"/>
      <c r="ET490" s="5"/>
    </row>
    <row r="491" spans="2:150" x14ac:dyDescent="0.2">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c r="CW491" s="5"/>
      <c r="CX491" s="5"/>
      <c r="CY491" s="5"/>
      <c r="CZ491" s="5"/>
      <c r="DA491" s="5"/>
      <c r="DB491" s="5"/>
      <c r="DC491" s="5"/>
      <c r="DD491" s="5"/>
      <c r="DE491" s="5"/>
      <c r="DF491" s="5"/>
      <c r="DG491" s="5"/>
      <c r="DH491" s="5"/>
      <c r="DI491" s="5"/>
      <c r="DJ491" s="5"/>
      <c r="DK491" s="5"/>
      <c r="DL491" s="5"/>
      <c r="DM491" s="5"/>
      <c r="DN491" s="5"/>
      <c r="DO491" s="5"/>
      <c r="DP491" s="5"/>
      <c r="DQ491" s="5"/>
      <c r="DR491" s="5"/>
      <c r="DS491" s="5"/>
      <c r="DT491" s="5"/>
      <c r="DU491" s="5"/>
      <c r="DV491" s="5"/>
      <c r="DW491" s="5"/>
      <c r="DX491" s="5"/>
      <c r="DY491" s="5"/>
      <c r="DZ491" s="5"/>
      <c r="EA491" s="5"/>
      <c r="EB491" s="5"/>
      <c r="EC491" s="5"/>
      <c r="ED491" s="5"/>
      <c r="EE491" s="5"/>
      <c r="EF491" s="5"/>
      <c r="EG491" s="5"/>
      <c r="EH491" s="5"/>
      <c r="EI491" s="5"/>
      <c r="EJ491" s="5"/>
      <c r="EK491" s="5"/>
      <c r="EL491" s="5"/>
      <c r="EM491" s="5"/>
      <c r="EN491" s="5"/>
      <c r="EO491" s="5"/>
      <c r="EP491" s="5"/>
      <c r="EQ491" s="5"/>
      <c r="ER491" s="5"/>
      <c r="ES491" s="5"/>
      <c r="ET491" s="5"/>
    </row>
    <row r="492" spans="2:150" x14ac:dyDescent="0.2">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c r="CW492" s="5"/>
      <c r="CX492" s="5"/>
      <c r="CY492" s="5"/>
      <c r="CZ492" s="5"/>
      <c r="DA492" s="5"/>
      <c r="DB492" s="5"/>
      <c r="DC492" s="5"/>
      <c r="DD492" s="5"/>
      <c r="DE492" s="5"/>
      <c r="DF492" s="5"/>
      <c r="DG492" s="5"/>
      <c r="DH492" s="5"/>
      <c r="DI492" s="5"/>
      <c r="DJ492" s="5"/>
      <c r="DK492" s="5"/>
      <c r="DL492" s="5"/>
      <c r="DM492" s="5"/>
      <c r="DN492" s="5"/>
      <c r="DO492" s="5"/>
      <c r="DP492" s="5"/>
      <c r="DQ492" s="5"/>
      <c r="DR492" s="5"/>
      <c r="DS492" s="5"/>
      <c r="DT492" s="5"/>
      <c r="DU492" s="5"/>
      <c r="DV492" s="5"/>
      <c r="DW492" s="5"/>
      <c r="DX492" s="5"/>
      <c r="DY492" s="5"/>
      <c r="DZ492" s="5"/>
      <c r="EA492" s="5"/>
      <c r="EB492" s="5"/>
      <c r="EC492" s="5"/>
      <c r="ED492" s="5"/>
      <c r="EE492" s="5"/>
      <c r="EF492" s="5"/>
      <c r="EG492" s="5"/>
      <c r="EH492" s="5"/>
      <c r="EI492" s="5"/>
      <c r="EJ492" s="5"/>
      <c r="EK492" s="5"/>
      <c r="EL492" s="5"/>
      <c r="EM492" s="5"/>
      <c r="EN492" s="5"/>
      <c r="EO492" s="5"/>
      <c r="EP492" s="5"/>
      <c r="EQ492" s="5"/>
      <c r="ER492" s="5"/>
      <c r="ES492" s="5"/>
      <c r="ET492" s="5"/>
    </row>
    <row r="493" spans="2:150" x14ac:dyDescent="0.2">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c r="CW493" s="5"/>
      <c r="CX493" s="5"/>
      <c r="CY493" s="5"/>
      <c r="CZ493" s="5"/>
      <c r="DA493" s="5"/>
      <c r="DB493" s="5"/>
      <c r="DC493" s="5"/>
      <c r="DD493" s="5"/>
      <c r="DE493" s="5"/>
      <c r="DF493" s="5"/>
      <c r="DG493" s="5"/>
      <c r="DH493" s="5"/>
      <c r="DI493" s="5"/>
      <c r="DJ493" s="5"/>
      <c r="DK493" s="5"/>
      <c r="DL493" s="5"/>
      <c r="DM493" s="5"/>
      <c r="DN493" s="5"/>
      <c r="DO493" s="5"/>
      <c r="DP493" s="5"/>
      <c r="DQ493" s="5"/>
      <c r="DR493" s="5"/>
      <c r="DS493" s="5"/>
      <c r="DT493" s="5"/>
      <c r="DU493" s="5"/>
      <c r="DV493" s="5"/>
      <c r="DW493" s="5"/>
      <c r="DX493" s="5"/>
      <c r="DY493" s="5"/>
      <c r="DZ493" s="5"/>
      <c r="EA493" s="5"/>
      <c r="EB493" s="5"/>
      <c r="EC493" s="5"/>
      <c r="ED493" s="5"/>
      <c r="EE493" s="5"/>
      <c r="EF493" s="5"/>
      <c r="EG493" s="5"/>
      <c r="EH493" s="5"/>
      <c r="EI493" s="5"/>
      <c r="EJ493" s="5"/>
      <c r="EK493" s="5"/>
      <c r="EL493" s="5"/>
      <c r="EM493" s="5"/>
      <c r="EN493" s="5"/>
      <c r="EO493" s="5"/>
      <c r="EP493" s="5"/>
      <c r="EQ493" s="5"/>
      <c r="ER493" s="5"/>
      <c r="ES493" s="5"/>
      <c r="ET493" s="5"/>
    </row>
    <row r="494" spans="2:150" x14ac:dyDescent="0.2">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c r="CW494" s="5"/>
      <c r="CX494" s="5"/>
      <c r="CY494" s="5"/>
      <c r="CZ494" s="5"/>
      <c r="DA494" s="5"/>
      <c r="DB494" s="5"/>
      <c r="DC494" s="5"/>
      <c r="DD494" s="5"/>
      <c r="DE494" s="5"/>
      <c r="DF494" s="5"/>
      <c r="DG494" s="5"/>
      <c r="DH494" s="5"/>
      <c r="DI494" s="5"/>
      <c r="DJ494" s="5"/>
      <c r="DK494" s="5"/>
      <c r="DL494" s="5"/>
      <c r="DM494" s="5"/>
      <c r="DN494" s="5"/>
      <c r="DO494" s="5"/>
      <c r="DP494" s="5"/>
      <c r="DQ494" s="5"/>
      <c r="DR494" s="5"/>
      <c r="DS494" s="5"/>
      <c r="DT494" s="5"/>
      <c r="DU494" s="5"/>
      <c r="DV494" s="5"/>
      <c r="DW494" s="5"/>
      <c r="DX494" s="5"/>
      <c r="DY494" s="5"/>
      <c r="DZ494" s="5"/>
      <c r="EA494" s="5"/>
      <c r="EB494" s="5"/>
      <c r="EC494" s="5"/>
      <c r="ED494" s="5"/>
      <c r="EE494" s="5"/>
      <c r="EF494" s="5"/>
      <c r="EG494" s="5"/>
      <c r="EH494" s="5"/>
      <c r="EI494" s="5"/>
      <c r="EJ494" s="5"/>
      <c r="EK494" s="5"/>
      <c r="EL494" s="5"/>
      <c r="EM494" s="5"/>
      <c r="EN494" s="5"/>
      <c r="EO494" s="5"/>
      <c r="EP494" s="5"/>
      <c r="EQ494" s="5"/>
      <c r="ER494" s="5"/>
      <c r="ES494" s="5"/>
      <c r="ET494" s="5"/>
    </row>
    <row r="495" spans="2:150" x14ac:dyDescent="0.2">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c r="DJ495" s="5"/>
      <c r="DK495" s="5"/>
      <c r="DL495" s="5"/>
      <c r="DM495" s="5"/>
      <c r="DN495" s="5"/>
      <c r="DO495" s="5"/>
      <c r="DP495" s="5"/>
      <c r="DQ495" s="5"/>
      <c r="DR495" s="5"/>
      <c r="DS495" s="5"/>
      <c r="DT495" s="5"/>
      <c r="DU495" s="5"/>
      <c r="DV495" s="5"/>
      <c r="DW495" s="5"/>
      <c r="DX495" s="5"/>
      <c r="DY495" s="5"/>
      <c r="DZ495" s="5"/>
      <c r="EA495" s="5"/>
      <c r="EB495" s="5"/>
      <c r="EC495" s="5"/>
      <c r="ED495" s="5"/>
      <c r="EE495" s="5"/>
      <c r="EF495" s="5"/>
      <c r="EG495" s="5"/>
      <c r="EH495" s="5"/>
      <c r="EI495" s="5"/>
      <c r="EJ495" s="5"/>
      <c r="EK495" s="5"/>
      <c r="EL495" s="5"/>
      <c r="EM495" s="5"/>
      <c r="EN495" s="5"/>
      <c r="EO495" s="5"/>
      <c r="EP495" s="5"/>
      <c r="EQ495" s="5"/>
      <c r="ER495" s="5"/>
      <c r="ES495" s="5"/>
      <c r="ET495" s="5"/>
    </row>
    <row r="496" spans="2:150" x14ac:dyDescent="0.2">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c r="CW496" s="5"/>
      <c r="CX496" s="5"/>
      <c r="CY496" s="5"/>
      <c r="CZ496" s="5"/>
      <c r="DA496" s="5"/>
      <c r="DB496" s="5"/>
      <c r="DC496" s="5"/>
      <c r="DD496" s="5"/>
      <c r="DE496" s="5"/>
      <c r="DF496" s="5"/>
      <c r="DG496" s="5"/>
      <c r="DH496" s="5"/>
      <c r="DI496" s="5"/>
      <c r="DJ496" s="5"/>
      <c r="DK496" s="5"/>
      <c r="DL496" s="5"/>
      <c r="DM496" s="5"/>
      <c r="DN496" s="5"/>
      <c r="DO496" s="5"/>
      <c r="DP496" s="5"/>
      <c r="DQ496" s="5"/>
      <c r="DR496" s="5"/>
      <c r="DS496" s="5"/>
      <c r="DT496" s="5"/>
      <c r="DU496" s="5"/>
      <c r="DV496" s="5"/>
      <c r="DW496" s="5"/>
      <c r="DX496" s="5"/>
      <c r="DY496" s="5"/>
      <c r="DZ496" s="5"/>
      <c r="EA496" s="5"/>
      <c r="EB496" s="5"/>
      <c r="EC496" s="5"/>
      <c r="ED496" s="5"/>
      <c r="EE496" s="5"/>
      <c r="EF496" s="5"/>
      <c r="EG496" s="5"/>
      <c r="EH496" s="5"/>
      <c r="EI496" s="5"/>
      <c r="EJ496" s="5"/>
      <c r="EK496" s="5"/>
      <c r="EL496" s="5"/>
      <c r="EM496" s="5"/>
      <c r="EN496" s="5"/>
      <c r="EO496" s="5"/>
      <c r="EP496" s="5"/>
      <c r="EQ496" s="5"/>
      <c r="ER496" s="5"/>
      <c r="ES496" s="5"/>
      <c r="ET496" s="5"/>
    </row>
    <row r="497" spans="2:150" x14ac:dyDescent="0.2">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c r="CW497" s="5"/>
      <c r="CX497" s="5"/>
      <c r="CY497" s="5"/>
      <c r="CZ497" s="5"/>
      <c r="DA497" s="5"/>
      <c r="DB497" s="5"/>
      <c r="DC497" s="5"/>
      <c r="DD497" s="5"/>
      <c r="DE497" s="5"/>
      <c r="DF497" s="5"/>
      <c r="DG497" s="5"/>
      <c r="DH497" s="5"/>
      <c r="DI497" s="5"/>
      <c r="DJ497" s="5"/>
      <c r="DK497" s="5"/>
      <c r="DL497" s="5"/>
      <c r="DM497" s="5"/>
      <c r="DN497" s="5"/>
      <c r="DO497" s="5"/>
      <c r="DP497" s="5"/>
      <c r="DQ497" s="5"/>
      <c r="DR497" s="5"/>
      <c r="DS497" s="5"/>
      <c r="DT497" s="5"/>
      <c r="DU497" s="5"/>
      <c r="DV497" s="5"/>
      <c r="DW497" s="5"/>
      <c r="DX497" s="5"/>
      <c r="DY497" s="5"/>
      <c r="DZ497" s="5"/>
      <c r="EA497" s="5"/>
      <c r="EB497" s="5"/>
      <c r="EC497" s="5"/>
      <c r="ED497" s="5"/>
      <c r="EE497" s="5"/>
      <c r="EF497" s="5"/>
      <c r="EG497" s="5"/>
      <c r="EH497" s="5"/>
      <c r="EI497" s="5"/>
      <c r="EJ497" s="5"/>
      <c r="EK497" s="5"/>
      <c r="EL497" s="5"/>
      <c r="EM497" s="5"/>
      <c r="EN497" s="5"/>
      <c r="EO497" s="5"/>
      <c r="EP497" s="5"/>
      <c r="EQ497" s="5"/>
      <c r="ER497" s="5"/>
      <c r="ES497" s="5"/>
      <c r="ET497" s="5"/>
    </row>
    <row r="498" spans="2:150" x14ac:dyDescent="0.2">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c r="CW498" s="5"/>
      <c r="CX498" s="5"/>
      <c r="CY498" s="5"/>
      <c r="CZ498" s="5"/>
      <c r="DA498" s="5"/>
      <c r="DB498" s="5"/>
      <c r="DC498" s="5"/>
      <c r="DD498" s="5"/>
      <c r="DE498" s="5"/>
      <c r="DF498" s="5"/>
      <c r="DG498" s="5"/>
      <c r="DH498" s="5"/>
      <c r="DI498" s="5"/>
      <c r="DJ498" s="5"/>
      <c r="DK498" s="5"/>
      <c r="DL498" s="5"/>
      <c r="DM498" s="5"/>
      <c r="DN498" s="5"/>
      <c r="DO498" s="5"/>
      <c r="DP498" s="5"/>
      <c r="DQ498" s="5"/>
      <c r="DR498" s="5"/>
      <c r="DS498" s="5"/>
      <c r="DT498" s="5"/>
      <c r="DU498" s="5"/>
      <c r="DV498" s="5"/>
      <c r="DW498" s="5"/>
      <c r="DX498" s="5"/>
      <c r="DY498" s="5"/>
      <c r="DZ498" s="5"/>
      <c r="EA498" s="5"/>
      <c r="EB498" s="5"/>
      <c r="EC498" s="5"/>
      <c r="ED498" s="5"/>
      <c r="EE498" s="5"/>
      <c r="EF498" s="5"/>
      <c r="EG498" s="5"/>
      <c r="EH498" s="5"/>
      <c r="EI498" s="5"/>
      <c r="EJ498" s="5"/>
      <c r="EK498" s="5"/>
      <c r="EL498" s="5"/>
      <c r="EM498" s="5"/>
      <c r="EN498" s="5"/>
      <c r="EO498" s="5"/>
      <c r="EP498" s="5"/>
      <c r="EQ498" s="5"/>
      <c r="ER498" s="5"/>
      <c r="ES498" s="5"/>
      <c r="ET498" s="5"/>
    </row>
    <row r="499" spans="2:150" x14ac:dyDescent="0.2">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c r="CW499" s="5"/>
      <c r="CX499" s="5"/>
      <c r="CY499" s="5"/>
      <c r="CZ499" s="5"/>
      <c r="DA499" s="5"/>
      <c r="DB499" s="5"/>
      <c r="DC499" s="5"/>
      <c r="DD499" s="5"/>
      <c r="DE499" s="5"/>
      <c r="DF499" s="5"/>
      <c r="DG499" s="5"/>
      <c r="DH499" s="5"/>
      <c r="DI499" s="5"/>
      <c r="DJ499" s="5"/>
      <c r="DK499" s="5"/>
      <c r="DL499" s="5"/>
      <c r="DM499" s="5"/>
      <c r="DN499" s="5"/>
      <c r="DO499" s="5"/>
      <c r="DP499" s="5"/>
      <c r="DQ499" s="5"/>
      <c r="DR499" s="5"/>
      <c r="DS499" s="5"/>
      <c r="DT499" s="5"/>
      <c r="DU499" s="5"/>
      <c r="DV499" s="5"/>
      <c r="DW499" s="5"/>
      <c r="DX499" s="5"/>
      <c r="DY499" s="5"/>
      <c r="DZ499" s="5"/>
      <c r="EA499" s="5"/>
      <c r="EB499" s="5"/>
      <c r="EC499" s="5"/>
      <c r="ED499" s="5"/>
      <c r="EE499" s="5"/>
      <c r="EF499" s="5"/>
      <c r="EG499" s="5"/>
      <c r="EH499" s="5"/>
      <c r="EI499" s="5"/>
      <c r="EJ499" s="5"/>
      <c r="EK499" s="5"/>
      <c r="EL499" s="5"/>
      <c r="EM499" s="5"/>
      <c r="EN499" s="5"/>
      <c r="EO499" s="5"/>
      <c r="EP499" s="5"/>
      <c r="EQ499" s="5"/>
      <c r="ER499" s="5"/>
      <c r="ES499" s="5"/>
      <c r="ET499" s="5"/>
    </row>
    <row r="500" spans="2:150" x14ac:dyDescent="0.2">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c r="CW500" s="5"/>
      <c r="CX500" s="5"/>
      <c r="CY500" s="5"/>
      <c r="CZ500" s="5"/>
      <c r="DA500" s="5"/>
      <c r="DB500" s="5"/>
      <c r="DC500" s="5"/>
      <c r="DD500" s="5"/>
      <c r="DE500" s="5"/>
      <c r="DF500" s="5"/>
      <c r="DG500" s="5"/>
      <c r="DH500" s="5"/>
      <c r="DI500" s="5"/>
      <c r="DJ500" s="5"/>
      <c r="DK500" s="5"/>
      <c r="DL500" s="5"/>
      <c r="DM500" s="5"/>
      <c r="DN500" s="5"/>
      <c r="DO500" s="5"/>
      <c r="DP500" s="5"/>
      <c r="DQ500" s="5"/>
      <c r="DR500" s="5"/>
      <c r="DS500" s="5"/>
      <c r="DT500" s="5"/>
      <c r="DU500" s="5"/>
      <c r="DV500" s="5"/>
      <c r="DW500" s="5"/>
      <c r="DX500" s="5"/>
      <c r="DY500" s="5"/>
      <c r="DZ500" s="5"/>
      <c r="EA500" s="5"/>
      <c r="EB500" s="5"/>
      <c r="EC500" s="5"/>
      <c r="ED500" s="5"/>
      <c r="EE500" s="5"/>
      <c r="EF500" s="5"/>
      <c r="EG500" s="5"/>
      <c r="EH500" s="5"/>
      <c r="EI500" s="5"/>
      <c r="EJ500" s="5"/>
      <c r="EK500" s="5"/>
      <c r="EL500" s="5"/>
      <c r="EM500" s="5"/>
      <c r="EN500" s="5"/>
      <c r="EO500" s="5"/>
      <c r="EP500" s="5"/>
      <c r="EQ500" s="5"/>
      <c r="ER500" s="5"/>
      <c r="ES500" s="5"/>
      <c r="ET500" s="5"/>
    </row>
    <row r="501" spans="2:150" x14ac:dyDescent="0.2">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c r="CW501" s="5"/>
      <c r="CX501" s="5"/>
      <c r="CY501" s="5"/>
      <c r="CZ501" s="5"/>
      <c r="DA501" s="5"/>
      <c r="DB501" s="5"/>
      <c r="DC501" s="5"/>
      <c r="DD501" s="5"/>
      <c r="DE501" s="5"/>
      <c r="DF501" s="5"/>
      <c r="DG501" s="5"/>
      <c r="DH501" s="5"/>
      <c r="DI501" s="5"/>
      <c r="DJ501" s="5"/>
      <c r="DK501" s="5"/>
      <c r="DL501" s="5"/>
      <c r="DM501" s="5"/>
      <c r="DN501" s="5"/>
      <c r="DO501" s="5"/>
      <c r="DP501" s="5"/>
      <c r="DQ501" s="5"/>
      <c r="DR501" s="5"/>
      <c r="DS501" s="5"/>
      <c r="DT501" s="5"/>
      <c r="DU501" s="5"/>
      <c r="DV501" s="5"/>
      <c r="DW501" s="5"/>
      <c r="DX501" s="5"/>
      <c r="DY501" s="5"/>
      <c r="DZ501" s="5"/>
      <c r="EA501" s="5"/>
      <c r="EB501" s="5"/>
      <c r="EC501" s="5"/>
      <c r="ED501" s="5"/>
      <c r="EE501" s="5"/>
      <c r="EF501" s="5"/>
      <c r="EG501" s="5"/>
      <c r="EH501" s="5"/>
      <c r="EI501" s="5"/>
      <c r="EJ501" s="5"/>
      <c r="EK501" s="5"/>
      <c r="EL501" s="5"/>
      <c r="EM501" s="5"/>
      <c r="EN501" s="5"/>
      <c r="EO501" s="5"/>
      <c r="EP501" s="5"/>
      <c r="EQ501" s="5"/>
      <c r="ER501" s="5"/>
      <c r="ES501" s="5"/>
      <c r="ET501" s="5"/>
    </row>
    <row r="502" spans="2:150" x14ac:dyDescent="0.2">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c r="CW502" s="5"/>
      <c r="CX502" s="5"/>
      <c r="CY502" s="5"/>
      <c r="CZ502" s="5"/>
      <c r="DA502" s="5"/>
      <c r="DB502" s="5"/>
      <c r="DC502" s="5"/>
      <c r="DD502" s="5"/>
      <c r="DE502" s="5"/>
      <c r="DF502" s="5"/>
      <c r="DG502" s="5"/>
      <c r="DH502" s="5"/>
      <c r="DI502" s="5"/>
      <c r="DJ502" s="5"/>
      <c r="DK502" s="5"/>
      <c r="DL502" s="5"/>
      <c r="DM502" s="5"/>
      <c r="DN502" s="5"/>
      <c r="DO502" s="5"/>
      <c r="DP502" s="5"/>
      <c r="DQ502" s="5"/>
      <c r="DR502" s="5"/>
      <c r="DS502" s="5"/>
      <c r="DT502" s="5"/>
      <c r="DU502" s="5"/>
      <c r="DV502" s="5"/>
      <c r="DW502" s="5"/>
      <c r="DX502" s="5"/>
      <c r="DY502" s="5"/>
      <c r="DZ502" s="5"/>
      <c r="EA502" s="5"/>
      <c r="EB502" s="5"/>
      <c r="EC502" s="5"/>
      <c r="ED502" s="5"/>
      <c r="EE502" s="5"/>
      <c r="EF502" s="5"/>
      <c r="EG502" s="5"/>
      <c r="EH502" s="5"/>
      <c r="EI502" s="5"/>
      <c r="EJ502" s="5"/>
      <c r="EK502" s="5"/>
      <c r="EL502" s="5"/>
      <c r="EM502" s="5"/>
      <c r="EN502" s="5"/>
      <c r="EO502" s="5"/>
      <c r="EP502" s="5"/>
      <c r="EQ502" s="5"/>
      <c r="ER502" s="5"/>
      <c r="ES502" s="5"/>
      <c r="ET502" s="5"/>
    </row>
    <row r="503" spans="2:150" x14ac:dyDescent="0.2">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c r="CW503" s="5"/>
      <c r="CX503" s="5"/>
      <c r="CY503" s="5"/>
      <c r="CZ503" s="5"/>
      <c r="DA503" s="5"/>
      <c r="DB503" s="5"/>
      <c r="DC503" s="5"/>
      <c r="DD503" s="5"/>
      <c r="DE503" s="5"/>
      <c r="DF503" s="5"/>
      <c r="DG503" s="5"/>
      <c r="DH503" s="5"/>
      <c r="DI503" s="5"/>
      <c r="DJ503" s="5"/>
      <c r="DK503" s="5"/>
      <c r="DL503" s="5"/>
      <c r="DM503" s="5"/>
      <c r="DN503" s="5"/>
      <c r="DO503" s="5"/>
      <c r="DP503" s="5"/>
      <c r="DQ503" s="5"/>
      <c r="DR503" s="5"/>
      <c r="DS503" s="5"/>
      <c r="DT503" s="5"/>
      <c r="DU503" s="5"/>
      <c r="DV503" s="5"/>
      <c r="DW503" s="5"/>
      <c r="DX503" s="5"/>
      <c r="DY503" s="5"/>
      <c r="DZ503" s="5"/>
      <c r="EA503" s="5"/>
      <c r="EB503" s="5"/>
      <c r="EC503" s="5"/>
      <c r="ED503" s="5"/>
      <c r="EE503" s="5"/>
      <c r="EF503" s="5"/>
      <c r="EG503" s="5"/>
      <c r="EH503" s="5"/>
      <c r="EI503" s="5"/>
      <c r="EJ503" s="5"/>
      <c r="EK503" s="5"/>
      <c r="EL503" s="5"/>
      <c r="EM503" s="5"/>
      <c r="EN503" s="5"/>
      <c r="EO503" s="5"/>
      <c r="EP503" s="5"/>
      <c r="EQ503" s="5"/>
      <c r="ER503" s="5"/>
      <c r="ES503" s="5"/>
      <c r="ET503" s="5"/>
    </row>
    <row r="504" spans="2:150" x14ac:dyDescent="0.2">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c r="CW504" s="5"/>
      <c r="CX504" s="5"/>
      <c r="CY504" s="5"/>
      <c r="CZ504" s="5"/>
      <c r="DA504" s="5"/>
      <c r="DB504" s="5"/>
      <c r="DC504" s="5"/>
      <c r="DD504" s="5"/>
      <c r="DE504" s="5"/>
      <c r="DF504" s="5"/>
      <c r="DG504" s="5"/>
      <c r="DH504" s="5"/>
      <c r="DI504" s="5"/>
      <c r="DJ504" s="5"/>
      <c r="DK504" s="5"/>
      <c r="DL504" s="5"/>
      <c r="DM504" s="5"/>
      <c r="DN504" s="5"/>
      <c r="DO504" s="5"/>
      <c r="DP504" s="5"/>
      <c r="DQ504" s="5"/>
      <c r="DR504" s="5"/>
      <c r="DS504" s="5"/>
      <c r="DT504" s="5"/>
      <c r="DU504" s="5"/>
      <c r="DV504" s="5"/>
      <c r="DW504" s="5"/>
      <c r="DX504" s="5"/>
      <c r="DY504" s="5"/>
      <c r="DZ504" s="5"/>
      <c r="EA504" s="5"/>
      <c r="EB504" s="5"/>
      <c r="EC504" s="5"/>
      <c r="ED504" s="5"/>
      <c r="EE504" s="5"/>
      <c r="EF504" s="5"/>
      <c r="EG504" s="5"/>
      <c r="EH504" s="5"/>
      <c r="EI504" s="5"/>
      <c r="EJ504" s="5"/>
      <c r="EK504" s="5"/>
      <c r="EL504" s="5"/>
      <c r="EM504" s="5"/>
      <c r="EN504" s="5"/>
      <c r="EO504" s="5"/>
      <c r="EP504" s="5"/>
      <c r="EQ504" s="5"/>
      <c r="ER504" s="5"/>
      <c r="ES504" s="5"/>
      <c r="ET504" s="5"/>
    </row>
    <row r="505" spans="2:150" x14ac:dyDescent="0.2">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c r="DJ505" s="5"/>
      <c r="DK505" s="5"/>
      <c r="DL505" s="5"/>
      <c r="DM505" s="5"/>
      <c r="DN505" s="5"/>
      <c r="DO505" s="5"/>
      <c r="DP505" s="5"/>
      <c r="DQ505" s="5"/>
      <c r="DR505" s="5"/>
      <c r="DS505" s="5"/>
      <c r="DT505" s="5"/>
      <c r="DU505" s="5"/>
      <c r="DV505" s="5"/>
      <c r="DW505" s="5"/>
      <c r="DX505" s="5"/>
      <c r="DY505" s="5"/>
      <c r="DZ505" s="5"/>
      <c r="EA505" s="5"/>
      <c r="EB505" s="5"/>
      <c r="EC505" s="5"/>
      <c r="ED505" s="5"/>
      <c r="EE505" s="5"/>
      <c r="EF505" s="5"/>
      <c r="EG505" s="5"/>
      <c r="EH505" s="5"/>
      <c r="EI505" s="5"/>
      <c r="EJ505" s="5"/>
      <c r="EK505" s="5"/>
      <c r="EL505" s="5"/>
      <c r="EM505" s="5"/>
      <c r="EN505" s="5"/>
      <c r="EO505" s="5"/>
      <c r="EP505" s="5"/>
      <c r="EQ505" s="5"/>
      <c r="ER505" s="5"/>
      <c r="ES505" s="5"/>
      <c r="ET505" s="5"/>
    </row>
    <row r="506" spans="2:150" x14ac:dyDescent="0.2">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c r="CW506" s="5"/>
      <c r="CX506" s="5"/>
      <c r="CY506" s="5"/>
      <c r="CZ506" s="5"/>
      <c r="DA506" s="5"/>
      <c r="DB506" s="5"/>
      <c r="DC506" s="5"/>
      <c r="DD506" s="5"/>
      <c r="DE506" s="5"/>
      <c r="DF506" s="5"/>
      <c r="DG506" s="5"/>
      <c r="DH506" s="5"/>
      <c r="DI506" s="5"/>
      <c r="DJ506" s="5"/>
      <c r="DK506" s="5"/>
      <c r="DL506" s="5"/>
      <c r="DM506" s="5"/>
      <c r="DN506" s="5"/>
      <c r="DO506" s="5"/>
      <c r="DP506" s="5"/>
      <c r="DQ506" s="5"/>
      <c r="DR506" s="5"/>
      <c r="DS506" s="5"/>
      <c r="DT506" s="5"/>
      <c r="DU506" s="5"/>
      <c r="DV506" s="5"/>
      <c r="DW506" s="5"/>
      <c r="DX506" s="5"/>
      <c r="DY506" s="5"/>
      <c r="DZ506" s="5"/>
      <c r="EA506" s="5"/>
      <c r="EB506" s="5"/>
      <c r="EC506" s="5"/>
      <c r="ED506" s="5"/>
      <c r="EE506" s="5"/>
      <c r="EF506" s="5"/>
      <c r="EG506" s="5"/>
      <c r="EH506" s="5"/>
      <c r="EI506" s="5"/>
      <c r="EJ506" s="5"/>
      <c r="EK506" s="5"/>
      <c r="EL506" s="5"/>
      <c r="EM506" s="5"/>
      <c r="EN506" s="5"/>
      <c r="EO506" s="5"/>
      <c r="EP506" s="5"/>
      <c r="EQ506" s="5"/>
      <c r="ER506" s="5"/>
      <c r="ES506" s="5"/>
      <c r="ET506" s="5"/>
    </row>
    <row r="507" spans="2:150" x14ac:dyDescent="0.2">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c r="CW507" s="5"/>
      <c r="CX507" s="5"/>
      <c r="CY507" s="5"/>
      <c r="CZ507" s="5"/>
      <c r="DA507" s="5"/>
      <c r="DB507" s="5"/>
      <c r="DC507" s="5"/>
      <c r="DD507" s="5"/>
      <c r="DE507" s="5"/>
      <c r="DF507" s="5"/>
      <c r="DG507" s="5"/>
      <c r="DH507" s="5"/>
      <c r="DI507" s="5"/>
      <c r="DJ507" s="5"/>
      <c r="DK507" s="5"/>
      <c r="DL507" s="5"/>
      <c r="DM507" s="5"/>
      <c r="DN507" s="5"/>
      <c r="DO507" s="5"/>
      <c r="DP507" s="5"/>
      <c r="DQ507" s="5"/>
      <c r="DR507" s="5"/>
      <c r="DS507" s="5"/>
      <c r="DT507" s="5"/>
      <c r="DU507" s="5"/>
      <c r="DV507" s="5"/>
      <c r="DW507" s="5"/>
      <c r="DX507" s="5"/>
      <c r="DY507" s="5"/>
      <c r="DZ507" s="5"/>
      <c r="EA507" s="5"/>
      <c r="EB507" s="5"/>
      <c r="EC507" s="5"/>
      <c r="ED507" s="5"/>
      <c r="EE507" s="5"/>
      <c r="EF507" s="5"/>
      <c r="EG507" s="5"/>
      <c r="EH507" s="5"/>
      <c r="EI507" s="5"/>
      <c r="EJ507" s="5"/>
      <c r="EK507" s="5"/>
      <c r="EL507" s="5"/>
      <c r="EM507" s="5"/>
      <c r="EN507" s="5"/>
      <c r="EO507" s="5"/>
      <c r="EP507" s="5"/>
      <c r="EQ507" s="5"/>
      <c r="ER507" s="5"/>
      <c r="ES507" s="5"/>
      <c r="ET507" s="5"/>
    </row>
    <row r="508" spans="2:150" x14ac:dyDescent="0.2">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c r="CW508" s="5"/>
      <c r="CX508" s="5"/>
      <c r="CY508" s="5"/>
      <c r="CZ508" s="5"/>
      <c r="DA508" s="5"/>
      <c r="DB508" s="5"/>
      <c r="DC508" s="5"/>
      <c r="DD508" s="5"/>
      <c r="DE508" s="5"/>
      <c r="DF508" s="5"/>
      <c r="DG508" s="5"/>
      <c r="DH508" s="5"/>
      <c r="DI508" s="5"/>
      <c r="DJ508" s="5"/>
      <c r="DK508" s="5"/>
      <c r="DL508" s="5"/>
      <c r="DM508" s="5"/>
      <c r="DN508" s="5"/>
      <c r="DO508" s="5"/>
      <c r="DP508" s="5"/>
      <c r="DQ508" s="5"/>
      <c r="DR508" s="5"/>
      <c r="DS508" s="5"/>
      <c r="DT508" s="5"/>
      <c r="DU508" s="5"/>
      <c r="DV508" s="5"/>
      <c r="DW508" s="5"/>
      <c r="DX508" s="5"/>
      <c r="DY508" s="5"/>
      <c r="DZ508" s="5"/>
      <c r="EA508" s="5"/>
      <c r="EB508" s="5"/>
      <c r="EC508" s="5"/>
      <c r="ED508" s="5"/>
      <c r="EE508" s="5"/>
      <c r="EF508" s="5"/>
      <c r="EG508" s="5"/>
      <c r="EH508" s="5"/>
      <c r="EI508" s="5"/>
      <c r="EJ508" s="5"/>
      <c r="EK508" s="5"/>
      <c r="EL508" s="5"/>
      <c r="EM508" s="5"/>
      <c r="EN508" s="5"/>
      <c r="EO508" s="5"/>
      <c r="EP508" s="5"/>
      <c r="EQ508" s="5"/>
      <c r="ER508" s="5"/>
      <c r="ES508" s="5"/>
      <c r="ET508" s="5"/>
    </row>
    <row r="509" spans="2:150" x14ac:dyDescent="0.2">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c r="CW509" s="5"/>
      <c r="CX509" s="5"/>
      <c r="CY509" s="5"/>
      <c r="CZ509" s="5"/>
      <c r="DA509" s="5"/>
      <c r="DB509" s="5"/>
      <c r="DC509" s="5"/>
      <c r="DD509" s="5"/>
      <c r="DE509" s="5"/>
      <c r="DF509" s="5"/>
      <c r="DG509" s="5"/>
      <c r="DH509" s="5"/>
      <c r="DI509" s="5"/>
      <c r="DJ509" s="5"/>
      <c r="DK509" s="5"/>
      <c r="DL509" s="5"/>
      <c r="DM509" s="5"/>
      <c r="DN509" s="5"/>
      <c r="DO509" s="5"/>
      <c r="DP509" s="5"/>
      <c r="DQ509" s="5"/>
      <c r="DR509" s="5"/>
      <c r="DS509" s="5"/>
      <c r="DT509" s="5"/>
      <c r="DU509" s="5"/>
      <c r="DV509" s="5"/>
      <c r="DW509" s="5"/>
      <c r="DX509" s="5"/>
      <c r="DY509" s="5"/>
      <c r="DZ509" s="5"/>
      <c r="EA509" s="5"/>
      <c r="EB509" s="5"/>
      <c r="EC509" s="5"/>
      <c r="ED509" s="5"/>
      <c r="EE509" s="5"/>
      <c r="EF509" s="5"/>
      <c r="EG509" s="5"/>
      <c r="EH509" s="5"/>
      <c r="EI509" s="5"/>
      <c r="EJ509" s="5"/>
      <c r="EK509" s="5"/>
      <c r="EL509" s="5"/>
      <c r="EM509" s="5"/>
      <c r="EN509" s="5"/>
      <c r="EO509" s="5"/>
      <c r="EP509" s="5"/>
      <c r="EQ509" s="5"/>
      <c r="ER509" s="5"/>
      <c r="ES509" s="5"/>
      <c r="ET509" s="5"/>
    </row>
    <row r="510" spans="2:150" x14ac:dyDescent="0.2">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c r="CW510" s="5"/>
      <c r="CX510" s="5"/>
      <c r="CY510" s="5"/>
      <c r="CZ510" s="5"/>
      <c r="DA510" s="5"/>
      <c r="DB510" s="5"/>
      <c r="DC510" s="5"/>
      <c r="DD510" s="5"/>
      <c r="DE510" s="5"/>
      <c r="DF510" s="5"/>
      <c r="DG510" s="5"/>
      <c r="DH510" s="5"/>
      <c r="DI510" s="5"/>
      <c r="DJ510" s="5"/>
      <c r="DK510" s="5"/>
      <c r="DL510" s="5"/>
      <c r="DM510" s="5"/>
      <c r="DN510" s="5"/>
      <c r="DO510" s="5"/>
      <c r="DP510" s="5"/>
      <c r="DQ510" s="5"/>
      <c r="DR510" s="5"/>
      <c r="DS510" s="5"/>
      <c r="DT510" s="5"/>
      <c r="DU510" s="5"/>
      <c r="DV510" s="5"/>
      <c r="DW510" s="5"/>
      <c r="DX510" s="5"/>
      <c r="DY510" s="5"/>
      <c r="DZ510" s="5"/>
      <c r="EA510" s="5"/>
      <c r="EB510" s="5"/>
      <c r="EC510" s="5"/>
      <c r="ED510" s="5"/>
      <c r="EE510" s="5"/>
      <c r="EF510" s="5"/>
      <c r="EG510" s="5"/>
      <c r="EH510" s="5"/>
      <c r="EI510" s="5"/>
      <c r="EJ510" s="5"/>
      <c r="EK510" s="5"/>
      <c r="EL510" s="5"/>
      <c r="EM510" s="5"/>
      <c r="EN510" s="5"/>
      <c r="EO510" s="5"/>
      <c r="EP510" s="5"/>
      <c r="EQ510" s="5"/>
      <c r="ER510" s="5"/>
      <c r="ES510" s="5"/>
      <c r="ET510" s="5"/>
    </row>
    <row r="511" spans="2:150" x14ac:dyDescent="0.2">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c r="CW511" s="5"/>
      <c r="CX511" s="5"/>
      <c r="CY511" s="5"/>
      <c r="CZ511" s="5"/>
      <c r="DA511" s="5"/>
      <c r="DB511" s="5"/>
      <c r="DC511" s="5"/>
      <c r="DD511" s="5"/>
      <c r="DE511" s="5"/>
      <c r="DF511" s="5"/>
      <c r="DG511" s="5"/>
      <c r="DH511" s="5"/>
      <c r="DI511" s="5"/>
      <c r="DJ511" s="5"/>
      <c r="DK511" s="5"/>
      <c r="DL511" s="5"/>
      <c r="DM511" s="5"/>
      <c r="DN511" s="5"/>
      <c r="DO511" s="5"/>
      <c r="DP511" s="5"/>
      <c r="DQ511" s="5"/>
      <c r="DR511" s="5"/>
      <c r="DS511" s="5"/>
      <c r="DT511" s="5"/>
      <c r="DU511" s="5"/>
      <c r="DV511" s="5"/>
      <c r="DW511" s="5"/>
      <c r="DX511" s="5"/>
      <c r="DY511" s="5"/>
      <c r="DZ511" s="5"/>
      <c r="EA511" s="5"/>
      <c r="EB511" s="5"/>
      <c r="EC511" s="5"/>
      <c r="ED511" s="5"/>
      <c r="EE511" s="5"/>
      <c r="EF511" s="5"/>
      <c r="EG511" s="5"/>
      <c r="EH511" s="5"/>
      <c r="EI511" s="5"/>
      <c r="EJ511" s="5"/>
      <c r="EK511" s="5"/>
      <c r="EL511" s="5"/>
      <c r="EM511" s="5"/>
      <c r="EN511" s="5"/>
      <c r="EO511" s="5"/>
      <c r="EP511" s="5"/>
      <c r="EQ511" s="5"/>
      <c r="ER511" s="5"/>
      <c r="ES511" s="5"/>
      <c r="ET511" s="5"/>
    </row>
    <row r="512" spans="2:150" x14ac:dyDescent="0.2">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c r="CX512" s="5"/>
      <c r="CY512" s="5"/>
      <c r="CZ512" s="5"/>
      <c r="DA512" s="5"/>
      <c r="DB512" s="5"/>
      <c r="DC512" s="5"/>
      <c r="DD512" s="5"/>
      <c r="DE512" s="5"/>
      <c r="DF512" s="5"/>
      <c r="DG512" s="5"/>
      <c r="DH512" s="5"/>
      <c r="DI512" s="5"/>
      <c r="DJ512" s="5"/>
      <c r="DK512" s="5"/>
      <c r="DL512" s="5"/>
      <c r="DM512" s="5"/>
      <c r="DN512" s="5"/>
      <c r="DO512" s="5"/>
      <c r="DP512" s="5"/>
      <c r="DQ512" s="5"/>
      <c r="DR512" s="5"/>
      <c r="DS512" s="5"/>
      <c r="DT512" s="5"/>
      <c r="DU512" s="5"/>
      <c r="DV512" s="5"/>
      <c r="DW512" s="5"/>
      <c r="DX512" s="5"/>
      <c r="DY512" s="5"/>
      <c r="DZ512" s="5"/>
      <c r="EA512" s="5"/>
      <c r="EB512" s="5"/>
      <c r="EC512" s="5"/>
      <c r="ED512" s="5"/>
      <c r="EE512" s="5"/>
      <c r="EF512" s="5"/>
      <c r="EG512" s="5"/>
      <c r="EH512" s="5"/>
      <c r="EI512" s="5"/>
      <c r="EJ512" s="5"/>
      <c r="EK512" s="5"/>
      <c r="EL512" s="5"/>
      <c r="EM512" s="5"/>
      <c r="EN512" s="5"/>
      <c r="EO512" s="5"/>
      <c r="EP512" s="5"/>
      <c r="EQ512" s="5"/>
      <c r="ER512" s="5"/>
      <c r="ES512" s="5"/>
      <c r="ET512" s="5"/>
    </row>
    <row r="513" spans="2:150" x14ac:dyDescent="0.2">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c r="CX513" s="5"/>
      <c r="CY513" s="5"/>
      <c r="CZ513" s="5"/>
      <c r="DA513" s="5"/>
      <c r="DB513" s="5"/>
      <c r="DC513" s="5"/>
      <c r="DD513" s="5"/>
      <c r="DE513" s="5"/>
      <c r="DF513" s="5"/>
      <c r="DG513" s="5"/>
      <c r="DH513" s="5"/>
      <c r="DI513" s="5"/>
      <c r="DJ513" s="5"/>
      <c r="DK513" s="5"/>
      <c r="DL513" s="5"/>
      <c r="DM513" s="5"/>
      <c r="DN513" s="5"/>
      <c r="DO513" s="5"/>
      <c r="DP513" s="5"/>
      <c r="DQ513" s="5"/>
      <c r="DR513" s="5"/>
      <c r="DS513" s="5"/>
      <c r="DT513" s="5"/>
      <c r="DU513" s="5"/>
      <c r="DV513" s="5"/>
      <c r="DW513" s="5"/>
      <c r="DX513" s="5"/>
      <c r="DY513" s="5"/>
      <c r="DZ513" s="5"/>
      <c r="EA513" s="5"/>
      <c r="EB513" s="5"/>
      <c r="EC513" s="5"/>
      <c r="ED513" s="5"/>
      <c r="EE513" s="5"/>
      <c r="EF513" s="5"/>
      <c r="EG513" s="5"/>
      <c r="EH513" s="5"/>
      <c r="EI513" s="5"/>
      <c r="EJ513" s="5"/>
      <c r="EK513" s="5"/>
      <c r="EL513" s="5"/>
      <c r="EM513" s="5"/>
      <c r="EN513" s="5"/>
      <c r="EO513" s="5"/>
      <c r="EP513" s="5"/>
      <c r="EQ513" s="5"/>
      <c r="ER513" s="5"/>
      <c r="ES513" s="5"/>
      <c r="ET513" s="5"/>
    </row>
    <row r="514" spans="2:150" x14ac:dyDescent="0.2">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c r="DM514" s="5"/>
      <c r="DN514" s="5"/>
      <c r="DO514" s="5"/>
      <c r="DP514" s="5"/>
      <c r="DQ514" s="5"/>
      <c r="DR514" s="5"/>
      <c r="DS514" s="5"/>
      <c r="DT514" s="5"/>
      <c r="DU514" s="5"/>
      <c r="DV514" s="5"/>
      <c r="DW514" s="5"/>
      <c r="DX514" s="5"/>
      <c r="DY514" s="5"/>
      <c r="DZ514" s="5"/>
      <c r="EA514" s="5"/>
      <c r="EB514" s="5"/>
      <c r="EC514" s="5"/>
      <c r="ED514" s="5"/>
      <c r="EE514" s="5"/>
      <c r="EF514" s="5"/>
      <c r="EG514" s="5"/>
      <c r="EH514" s="5"/>
      <c r="EI514" s="5"/>
      <c r="EJ514" s="5"/>
      <c r="EK514" s="5"/>
      <c r="EL514" s="5"/>
      <c r="EM514" s="5"/>
      <c r="EN514" s="5"/>
      <c r="EO514" s="5"/>
      <c r="EP514" s="5"/>
      <c r="EQ514" s="5"/>
      <c r="ER514" s="5"/>
      <c r="ES514" s="5"/>
      <c r="ET514" s="5"/>
    </row>
    <row r="515" spans="2:150" x14ac:dyDescent="0.2">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c r="CW515" s="5"/>
      <c r="CX515" s="5"/>
      <c r="CY515" s="5"/>
      <c r="CZ515" s="5"/>
      <c r="DA515" s="5"/>
      <c r="DB515" s="5"/>
      <c r="DC515" s="5"/>
      <c r="DD515" s="5"/>
      <c r="DE515" s="5"/>
      <c r="DF515" s="5"/>
      <c r="DG515" s="5"/>
      <c r="DH515" s="5"/>
      <c r="DI515" s="5"/>
      <c r="DJ515" s="5"/>
      <c r="DK515" s="5"/>
      <c r="DL515" s="5"/>
      <c r="DM515" s="5"/>
      <c r="DN515" s="5"/>
      <c r="DO515" s="5"/>
      <c r="DP515" s="5"/>
      <c r="DQ515" s="5"/>
      <c r="DR515" s="5"/>
      <c r="DS515" s="5"/>
      <c r="DT515" s="5"/>
      <c r="DU515" s="5"/>
      <c r="DV515" s="5"/>
      <c r="DW515" s="5"/>
      <c r="DX515" s="5"/>
      <c r="DY515" s="5"/>
      <c r="DZ515" s="5"/>
      <c r="EA515" s="5"/>
      <c r="EB515" s="5"/>
      <c r="EC515" s="5"/>
      <c r="ED515" s="5"/>
      <c r="EE515" s="5"/>
      <c r="EF515" s="5"/>
      <c r="EG515" s="5"/>
      <c r="EH515" s="5"/>
      <c r="EI515" s="5"/>
      <c r="EJ515" s="5"/>
      <c r="EK515" s="5"/>
      <c r="EL515" s="5"/>
      <c r="EM515" s="5"/>
      <c r="EN515" s="5"/>
      <c r="EO515" s="5"/>
      <c r="EP515" s="5"/>
      <c r="EQ515" s="5"/>
      <c r="ER515" s="5"/>
      <c r="ES515" s="5"/>
      <c r="ET515" s="5"/>
    </row>
    <row r="516" spans="2:150" x14ac:dyDescent="0.2">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5"/>
      <c r="DS516" s="5"/>
      <c r="DT516" s="5"/>
      <c r="DU516" s="5"/>
      <c r="DV516" s="5"/>
      <c r="DW516" s="5"/>
      <c r="DX516" s="5"/>
      <c r="DY516" s="5"/>
      <c r="DZ516" s="5"/>
      <c r="EA516" s="5"/>
      <c r="EB516" s="5"/>
      <c r="EC516" s="5"/>
      <c r="ED516" s="5"/>
      <c r="EE516" s="5"/>
      <c r="EF516" s="5"/>
      <c r="EG516" s="5"/>
      <c r="EH516" s="5"/>
      <c r="EI516" s="5"/>
      <c r="EJ516" s="5"/>
      <c r="EK516" s="5"/>
      <c r="EL516" s="5"/>
      <c r="EM516" s="5"/>
      <c r="EN516" s="5"/>
      <c r="EO516" s="5"/>
      <c r="EP516" s="5"/>
      <c r="EQ516" s="5"/>
      <c r="ER516" s="5"/>
      <c r="ES516" s="5"/>
      <c r="ET516" s="5"/>
    </row>
    <row r="517" spans="2:150" x14ac:dyDescent="0.2">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5"/>
      <c r="DG517" s="5"/>
      <c r="DH517" s="5"/>
      <c r="DI517" s="5"/>
      <c r="DJ517" s="5"/>
      <c r="DK517" s="5"/>
      <c r="DL517" s="5"/>
      <c r="DM517" s="5"/>
      <c r="DN517" s="5"/>
      <c r="DO517" s="5"/>
      <c r="DP517" s="5"/>
      <c r="DQ517" s="5"/>
      <c r="DR517" s="5"/>
      <c r="DS517" s="5"/>
      <c r="DT517" s="5"/>
      <c r="DU517" s="5"/>
      <c r="DV517" s="5"/>
      <c r="DW517" s="5"/>
      <c r="DX517" s="5"/>
      <c r="DY517" s="5"/>
      <c r="DZ517" s="5"/>
      <c r="EA517" s="5"/>
      <c r="EB517" s="5"/>
      <c r="EC517" s="5"/>
      <c r="ED517" s="5"/>
      <c r="EE517" s="5"/>
      <c r="EF517" s="5"/>
      <c r="EG517" s="5"/>
      <c r="EH517" s="5"/>
      <c r="EI517" s="5"/>
      <c r="EJ517" s="5"/>
      <c r="EK517" s="5"/>
      <c r="EL517" s="5"/>
      <c r="EM517" s="5"/>
      <c r="EN517" s="5"/>
      <c r="EO517" s="5"/>
      <c r="EP517" s="5"/>
      <c r="EQ517" s="5"/>
      <c r="ER517" s="5"/>
      <c r="ES517" s="5"/>
      <c r="ET517" s="5"/>
    </row>
    <row r="518" spans="2:150" x14ac:dyDescent="0.2">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c r="CW518" s="5"/>
      <c r="CX518" s="5"/>
      <c r="CY518" s="5"/>
      <c r="CZ518" s="5"/>
      <c r="DA518" s="5"/>
      <c r="DB518" s="5"/>
      <c r="DC518" s="5"/>
      <c r="DD518" s="5"/>
      <c r="DE518" s="5"/>
      <c r="DF518" s="5"/>
      <c r="DG518" s="5"/>
      <c r="DH518" s="5"/>
      <c r="DI518" s="5"/>
      <c r="DJ518" s="5"/>
      <c r="DK518" s="5"/>
      <c r="DL518" s="5"/>
      <c r="DM518" s="5"/>
      <c r="DN518" s="5"/>
      <c r="DO518" s="5"/>
      <c r="DP518" s="5"/>
      <c r="DQ518" s="5"/>
      <c r="DR518" s="5"/>
      <c r="DS518" s="5"/>
      <c r="DT518" s="5"/>
      <c r="DU518" s="5"/>
      <c r="DV518" s="5"/>
      <c r="DW518" s="5"/>
      <c r="DX518" s="5"/>
      <c r="DY518" s="5"/>
      <c r="DZ518" s="5"/>
      <c r="EA518" s="5"/>
      <c r="EB518" s="5"/>
      <c r="EC518" s="5"/>
      <c r="ED518" s="5"/>
      <c r="EE518" s="5"/>
      <c r="EF518" s="5"/>
      <c r="EG518" s="5"/>
      <c r="EH518" s="5"/>
      <c r="EI518" s="5"/>
      <c r="EJ518" s="5"/>
      <c r="EK518" s="5"/>
      <c r="EL518" s="5"/>
      <c r="EM518" s="5"/>
      <c r="EN518" s="5"/>
      <c r="EO518" s="5"/>
      <c r="EP518" s="5"/>
      <c r="EQ518" s="5"/>
      <c r="ER518" s="5"/>
      <c r="ES518" s="5"/>
      <c r="ET518" s="5"/>
    </row>
    <row r="519" spans="2:150" x14ac:dyDescent="0.2">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c r="CW519" s="5"/>
      <c r="CX519" s="5"/>
      <c r="CY519" s="5"/>
      <c r="CZ519" s="5"/>
      <c r="DA519" s="5"/>
      <c r="DB519" s="5"/>
      <c r="DC519" s="5"/>
      <c r="DD519" s="5"/>
      <c r="DE519" s="5"/>
      <c r="DF519" s="5"/>
      <c r="DG519" s="5"/>
      <c r="DH519" s="5"/>
      <c r="DI519" s="5"/>
      <c r="DJ519" s="5"/>
      <c r="DK519" s="5"/>
      <c r="DL519" s="5"/>
      <c r="DM519" s="5"/>
      <c r="DN519" s="5"/>
      <c r="DO519" s="5"/>
      <c r="DP519" s="5"/>
      <c r="DQ519" s="5"/>
      <c r="DR519" s="5"/>
      <c r="DS519" s="5"/>
      <c r="DT519" s="5"/>
      <c r="DU519" s="5"/>
      <c r="DV519" s="5"/>
      <c r="DW519" s="5"/>
      <c r="DX519" s="5"/>
      <c r="DY519" s="5"/>
      <c r="DZ519" s="5"/>
      <c r="EA519" s="5"/>
      <c r="EB519" s="5"/>
      <c r="EC519" s="5"/>
      <c r="ED519" s="5"/>
      <c r="EE519" s="5"/>
      <c r="EF519" s="5"/>
      <c r="EG519" s="5"/>
      <c r="EH519" s="5"/>
      <c r="EI519" s="5"/>
      <c r="EJ519" s="5"/>
      <c r="EK519" s="5"/>
      <c r="EL519" s="5"/>
      <c r="EM519" s="5"/>
      <c r="EN519" s="5"/>
      <c r="EO519" s="5"/>
      <c r="EP519" s="5"/>
      <c r="EQ519" s="5"/>
      <c r="ER519" s="5"/>
      <c r="ES519" s="5"/>
      <c r="ET519" s="5"/>
    </row>
    <row r="520" spans="2:150" x14ac:dyDescent="0.2">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5"/>
      <c r="DG520" s="5"/>
      <c r="DH520" s="5"/>
      <c r="DI520" s="5"/>
      <c r="DJ520" s="5"/>
      <c r="DK520" s="5"/>
      <c r="DL520" s="5"/>
      <c r="DM520" s="5"/>
      <c r="DN520" s="5"/>
      <c r="DO520" s="5"/>
      <c r="DP520" s="5"/>
      <c r="DQ520" s="5"/>
      <c r="DR520" s="5"/>
      <c r="DS520" s="5"/>
      <c r="DT520" s="5"/>
      <c r="DU520" s="5"/>
      <c r="DV520" s="5"/>
      <c r="DW520" s="5"/>
      <c r="DX520" s="5"/>
      <c r="DY520" s="5"/>
      <c r="DZ520" s="5"/>
      <c r="EA520" s="5"/>
      <c r="EB520" s="5"/>
      <c r="EC520" s="5"/>
      <c r="ED520" s="5"/>
      <c r="EE520" s="5"/>
      <c r="EF520" s="5"/>
      <c r="EG520" s="5"/>
      <c r="EH520" s="5"/>
      <c r="EI520" s="5"/>
      <c r="EJ520" s="5"/>
      <c r="EK520" s="5"/>
      <c r="EL520" s="5"/>
      <c r="EM520" s="5"/>
      <c r="EN520" s="5"/>
      <c r="EO520" s="5"/>
      <c r="EP520" s="5"/>
      <c r="EQ520" s="5"/>
      <c r="ER520" s="5"/>
      <c r="ES520" s="5"/>
      <c r="ET520" s="5"/>
    </row>
    <row r="521" spans="2:150" x14ac:dyDescent="0.2">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c r="CW521" s="5"/>
      <c r="CX521" s="5"/>
      <c r="CY521" s="5"/>
      <c r="CZ521" s="5"/>
      <c r="DA521" s="5"/>
      <c r="DB521" s="5"/>
      <c r="DC521" s="5"/>
      <c r="DD521" s="5"/>
      <c r="DE521" s="5"/>
      <c r="DF521" s="5"/>
      <c r="DG521" s="5"/>
      <c r="DH521" s="5"/>
      <c r="DI521" s="5"/>
      <c r="DJ521" s="5"/>
      <c r="DK521" s="5"/>
      <c r="DL521" s="5"/>
      <c r="DM521" s="5"/>
      <c r="DN521" s="5"/>
      <c r="DO521" s="5"/>
      <c r="DP521" s="5"/>
      <c r="DQ521" s="5"/>
      <c r="DR521" s="5"/>
      <c r="DS521" s="5"/>
      <c r="DT521" s="5"/>
      <c r="DU521" s="5"/>
      <c r="DV521" s="5"/>
      <c r="DW521" s="5"/>
      <c r="DX521" s="5"/>
      <c r="DY521" s="5"/>
      <c r="DZ521" s="5"/>
      <c r="EA521" s="5"/>
      <c r="EB521" s="5"/>
      <c r="EC521" s="5"/>
      <c r="ED521" s="5"/>
      <c r="EE521" s="5"/>
      <c r="EF521" s="5"/>
      <c r="EG521" s="5"/>
      <c r="EH521" s="5"/>
      <c r="EI521" s="5"/>
      <c r="EJ521" s="5"/>
      <c r="EK521" s="5"/>
      <c r="EL521" s="5"/>
      <c r="EM521" s="5"/>
      <c r="EN521" s="5"/>
      <c r="EO521" s="5"/>
      <c r="EP521" s="5"/>
      <c r="EQ521" s="5"/>
      <c r="ER521" s="5"/>
      <c r="ES521" s="5"/>
      <c r="ET521" s="5"/>
    </row>
    <row r="522" spans="2:150" x14ac:dyDescent="0.2">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5"/>
      <c r="DG522" s="5"/>
      <c r="DH522" s="5"/>
      <c r="DI522" s="5"/>
      <c r="DJ522" s="5"/>
      <c r="DK522" s="5"/>
      <c r="DL522" s="5"/>
      <c r="DM522" s="5"/>
      <c r="DN522" s="5"/>
      <c r="DO522" s="5"/>
      <c r="DP522" s="5"/>
      <c r="DQ522" s="5"/>
      <c r="DR522" s="5"/>
      <c r="DS522" s="5"/>
      <c r="DT522" s="5"/>
      <c r="DU522" s="5"/>
      <c r="DV522" s="5"/>
      <c r="DW522" s="5"/>
      <c r="DX522" s="5"/>
      <c r="DY522" s="5"/>
      <c r="DZ522" s="5"/>
      <c r="EA522" s="5"/>
      <c r="EB522" s="5"/>
      <c r="EC522" s="5"/>
      <c r="ED522" s="5"/>
      <c r="EE522" s="5"/>
      <c r="EF522" s="5"/>
      <c r="EG522" s="5"/>
      <c r="EH522" s="5"/>
      <c r="EI522" s="5"/>
      <c r="EJ522" s="5"/>
      <c r="EK522" s="5"/>
      <c r="EL522" s="5"/>
      <c r="EM522" s="5"/>
      <c r="EN522" s="5"/>
      <c r="EO522" s="5"/>
      <c r="EP522" s="5"/>
      <c r="EQ522" s="5"/>
      <c r="ER522" s="5"/>
      <c r="ES522" s="5"/>
      <c r="ET522" s="5"/>
    </row>
    <row r="523" spans="2:150" x14ac:dyDescent="0.2">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c r="DF523" s="5"/>
      <c r="DG523" s="5"/>
      <c r="DH523" s="5"/>
      <c r="DI523" s="5"/>
      <c r="DJ523" s="5"/>
      <c r="DK523" s="5"/>
      <c r="DL523" s="5"/>
      <c r="DM523" s="5"/>
      <c r="DN523" s="5"/>
      <c r="DO523" s="5"/>
      <c r="DP523" s="5"/>
      <c r="DQ523" s="5"/>
      <c r="DR523" s="5"/>
      <c r="DS523" s="5"/>
      <c r="DT523" s="5"/>
      <c r="DU523" s="5"/>
      <c r="DV523" s="5"/>
      <c r="DW523" s="5"/>
      <c r="DX523" s="5"/>
      <c r="DY523" s="5"/>
      <c r="DZ523" s="5"/>
      <c r="EA523" s="5"/>
      <c r="EB523" s="5"/>
      <c r="EC523" s="5"/>
      <c r="ED523" s="5"/>
      <c r="EE523" s="5"/>
      <c r="EF523" s="5"/>
      <c r="EG523" s="5"/>
      <c r="EH523" s="5"/>
      <c r="EI523" s="5"/>
      <c r="EJ523" s="5"/>
      <c r="EK523" s="5"/>
      <c r="EL523" s="5"/>
      <c r="EM523" s="5"/>
      <c r="EN523" s="5"/>
      <c r="EO523" s="5"/>
      <c r="EP523" s="5"/>
      <c r="EQ523" s="5"/>
      <c r="ER523" s="5"/>
      <c r="ES523" s="5"/>
      <c r="ET523" s="5"/>
    </row>
    <row r="524" spans="2:150" x14ac:dyDescent="0.2">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c r="DJ524" s="5"/>
      <c r="DK524" s="5"/>
      <c r="DL524" s="5"/>
      <c r="DM524" s="5"/>
      <c r="DN524" s="5"/>
      <c r="DO524" s="5"/>
      <c r="DP524" s="5"/>
      <c r="DQ524" s="5"/>
      <c r="DR524" s="5"/>
      <c r="DS524" s="5"/>
      <c r="DT524" s="5"/>
      <c r="DU524" s="5"/>
      <c r="DV524" s="5"/>
      <c r="DW524" s="5"/>
      <c r="DX524" s="5"/>
      <c r="DY524" s="5"/>
      <c r="DZ524" s="5"/>
      <c r="EA524" s="5"/>
      <c r="EB524" s="5"/>
      <c r="EC524" s="5"/>
      <c r="ED524" s="5"/>
      <c r="EE524" s="5"/>
      <c r="EF524" s="5"/>
      <c r="EG524" s="5"/>
      <c r="EH524" s="5"/>
      <c r="EI524" s="5"/>
      <c r="EJ524" s="5"/>
      <c r="EK524" s="5"/>
      <c r="EL524" s="5"/>
      <c r="EM524" s="5"/>
      <c r="EN524" s="5"/>
      <c r="EO524" s="5"/>
      <c r="EP524" s="5"/>
      <c r="EQ524" s="5"/>
      <c r="ER524" s="5"/>
      <c r="ES524" s="5"/>
      <c r="ET524" s="5"/>
    </row>
    <row r="525" spans="2:150" x14ac:dyDescent="0.2">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c r="DJ525" s="5"/>
      <c r="DK525" s="5"/>
      <c r="DL525" s="5"/>
      <c r="DM525" s="5"/>
      <c r="DN525" s="5"/>
      <c r="DO525" s="5"/>
      <c r="DP525" s="5"/>
      <c r="DQ525" s="5"/>
      <c r="DR525" s="5"/>
      <c r="DS525" s="5"/>
      <c r="DT525" s="5"/>
      <c r="DU525" s="5"/>
      <c r="DV525" s="5"/>
      <c r="DW525" s="5"/>
      <c r="DX525" s="5"/>
      <c r="DY525" s="5"/>
      <c r="DZ525" s="5"/>
      <c r="EA525" s="5"/>
      <c r="EB525" s="5"/>
      <c r="EC525" s="5"/>
      <c r="ED525" s="5"/>
      <c r="EE525" s="5"/>
      <c r="EF525" s="5"/>
      <c r="EG525" s="5"/>
      <c r="EH525" s="5"/>
      <c r="EI525" s="5"/>
      <c r="EJ525" s="5"/>
      <c r="EK525" s="5"/>
      <c r="EL525" s="5"/>
      <c r="EM525" s="5"/>
      <c r="EN525" s="5"/>
      <c r="EO525" s="5"/>
      <c r="EP525" s="5"/>
      <c r="EQ525" s="5"/>
      <c r="ER525" s="5"/>
      <c r="ES525" s="5"/>
      <c r="ET525" s="5"/>
    </row>
    <row r="526" spans="2:150" x14ac:dyDescent="0.2">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c r="CW526" s="5"/>
      <c r="CX526" s="5"/>
      <c r="CY526" s="5"/>
      <c r="CZ526" s="5"/>
      <c r="DA526" s="5"/>
      <c r="DB526" s="5"/>
      <c r="DC526" s="5"/>
      <c r="DD526" s="5"/>
      <c r="DE526" s="5"/>
      <c r="DF526" s="5"/>
      <c r="DG526" s="5"/>
      <c r="DH526" s="5"/>
      <c r="DI526" s="5"/>
      <c r="DJ526" s="5"/>
      <c r="DK526" s="5"/>
      <c r="DL526" s="5"/>
      <c r="DM526" s="5"/>
      <c r="DN526" s="5"/>
      <c r="DO526" s="5"/>
      <c r="DP526" s="5"/>
      <c r="DQ526" s="5"/>
      <c r="DR526" s="5"/>
      <c r="DS526" s="5"/>
      <c r="DT526" s="5"/>
      <c r="DU526" s="5"/>
      <c r="DV526" s="5"/>
      <c r="DW526" s="5"/>
      <c r="DX526" s="5"/>
      <c r="DY526" s="5"/>
      <c r="DZ526" s="5"/>
      <c r="EA526" s="5"/>
      <c r="EB526" s="5"/>
      <c r="EC526" s="5"/>
      <c r="ED526" s="5"/>
      <c r="EE526" s="5"/>
      <c r="EF526" s="5"/>
      <c r="EG526" s="5"/>
      <c r="EH526" s="5"/>
      <c r="EI526" s="5"/>
      <c r="EJ526" s="5"/>
      <c r="EK526" s="5"/>
      <c r="EL526" s="5"/>
      <c r="EM526" s="5"/>
      <c r="EN526" s="5"/>
      <c r="EO526" s="5"/>
      <c r="EP526" s="5"/>
      <c r="EQ526" s="5"/>
      <c r="ER526" s="5"/>
      <c r="ES526" s="5"/>
      <c r="ET526" s="5"/>
    </row>
    <row r="527" spans="2:150" x14ac:dyDescent="0.2">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c r="CW527" s="5"/>
      <c r="CX527" s="5"/>
      <c r="CY527" s="5"/>
      <c r="CZ527" s="5"/>
      <c r="DA527" s="5"/>
      <c r="DB527" s="5"/>
      <c r="DC527" s="5"/>
      <c r="DD527" s="5"/>
      <c r="DE527" s="5"/>
      <c r="DF527" s="5"/>
      <c r="DG527" s="5"/>
      <c r="DH527" s="5"/>
      <c r="DI527" s="5"/>
      <c r="DJ527" s="5"/>
      <c r="DK527" s="5"/>
      <c r="DL527" s="5"/>
      <c r="DM527" s="5"/>
      <c r="DN527" s="5"/>
      <c r="DO527" s="5"/>
      <c r="DP527" s="5"/>
      <c r="DQ527" s="5"/>
      <c r="DR527" s="5"/>
      <c r="DS527" s="5"/>
      <c r="DT527" s="5"/>
      <c r="DU527" s="5"/>
      <c r="DV527" s="5"/>
      <c r="DW527" s="5"/>
      <c r="DX527" s="5"/>
      <c r="DY527" s="5"/>
      <c r="DZ527" s="5"/>
      <c r="EA527" s="5"/>
      <c r="EB527" s="5"/>
      <c r="EC527" s="5"/>
      <c r="ED527" s="5"/>
      <c r="EE527" s="5"/>
      <c r="EF527" s="5"/>
      <c r="EG527" s="5"/>
      <c r="EH527" s="5"/>
      <c r="EI527" s="5"/>
      <c r="EJ527" s="5"/>
      <c r="EK527" s="5"/>
      <c r="EL527" s="5"/>
      <c r="EM527" s="5"/>
      <c r="EN527" s="5"/>
      <c r="EO527" s="5"/>
      <c r="EP527" s="5"/>
      <c r="EQ527" s="5"/>
      <c r="ER527" s="5"/>
      <c r="ES527" s="5"/>
      <c r="ET527" s="5"/>
    </row>
    <row r="528" spans="2:150" x14ac:dyDescent="0.2">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5"/>
      <c r="DM528" s="5"/>
      <c r="DN528" s="5"/>
      <c r="DO528" s="5"/>
      <c r="DP528" s="5"/>
      <c r="DQ528" s="5"/>
      <c r="DR528" s="5"/>
      <c r="DS528" s="5"/>
      <c r="DT528" s="5"/>
      <c r="DU528" s="5"/>
      <c r="DV528" s="5"/>
      <c r="DW528" s="5"/>
      <c r="DX528" s="5"/>
      <c r="DY528" s="5"/>
      <c r="DZ528" s="5"/>
      <c r="EA528" s="5"/>
      <c r="EB528" s="5"/>
      <c r="EC528" s="5"/>
      <c r="ED528" s="5"/>
      <c r="EE528" s="5"/>
      <c r="EF528" s="5"/>
      <c r="EG528" s="5"/>
      <c r="EH528" s="5"/>
      <c r="EI528" s="5"/>
      <c r="EJ528" s="5"/>
      <c r="EK528" s="5"/>
      <c r="EL528" s="5"/>
      <c r="EM528" s="5"/>
      <c r="EN528" s="5"/>
      <c r="EO528" s="5"/>
      <c r="EP528" s="5"/>
      <c r="EQ528" s="5"/>
      <c r="ER528" s="5"/>
      <c r="ES528" s="5"/>
      <c r="ET528" s="5"/>
    </row>
    <row r="529" spans="2:150" x14ac:dyDescent="0.2">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5"/>
      <c r="DM529" s="5"/>
      <c r="DN529" s="5"/>
      <c r="DO529" s="5"/>
      <c r="DP529" s="5"/>
      <c r="DQ529" s="5"/>
      <c r="DR529" s="5"/>
      <c r="DS529" s="5"/>
      <c r="DT529" s="5"/>
      <c r="DU529" s="5"/>
      <c r="DV529" s="5"/>
      <c r="DW529" s="5"/>
      <c r="DX529" s="5"/>
      <c r="DY529" s="5"/>
      <c r="DZ529" s="5"/>
      <c r="EA529" s="5"/>
      <c r="EB529" s="5"/>
      <c r="EC529" s="5"/>
      <c r="ED529" s="5"/>
      <c r="EE529" s="5"/>
      <c r="EF529" s="5"/>
      <c r="EG529" s="5"/>
      <c r="EH529" s="5"/>
      <c r="EI529" s="5"/>
      <c r="EJ529" s="5"/>
      <c r="EK529" s="5"/>
      <c r="EL529" s="5"/>
      <c r="EM529" s="5"/>
      <c r="EN529" s="5"/>
      <c r="EO529" s="5"/>
      <c r="EP529" s="5"/>
      <c r="EQ529" s="5"/>
      <c r="ER529" s="5"/>
      <c r="ES529" s="5"/>
      <c r="ET529" s="5"/>
    </row>
    <row r="530" spans="2:150" x14ac:dyDescent="0.2">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c r="CW530" s="5"/>
      <c r="CX530" s="5"/>
      <c r="CY530" s="5"/>
      <c r="CZ530" s="5"/>
      <c r="DA530" s="5"/>
      <c r="DB530" s="5"/>
      <c r="DC530" s="5"/>
      <c r="DD530" s="5"/>
      <c r="DE530" s="5"/>
      <c r="DF530" s="5"/>
      <c r="DG530" s="5"/>
      <c r="DH530" s="5"/>
      <c r="DI530" s="5"/>
      <c r="DJ530" s="5"/>
      <c r="DK530" s="5"/>
      <c r="DL530" s="5"/>
      <c r="DM530" s="5"/>
      <c r="DN530" s="5"/>
      <c r="DO530" s="5"/>
      <c r="DP530" s="5"/>
      <c r="DQ530" s="5"/>
      <c r="DR530" s="5"/>
      <c r="DS530" s="5"/>
      <c r="DT530" s="5"/>
      <c r="DU530" s="5"/>
      <c r="DV530" s="5"/>
      <c r="DW530" s="5"/>
      <c r="DX530" s="5"/>
      <c r="DY530" s="5"/>
      <c r="DZ530" s="5"/>
      <c r="EA530" s="5"/>
      <c r="EB530" s="5"/>
      <c r="EC530" s="5"/>
      <c r="ED530" s="5"/>
      <c r="EE530" s="5"/>
      <c r="EF530" s="5"/>
      <c r="EG530" s="5"/>
      <c r="EH530" s="5"/>
      <c r="EI530" s="5"/>
      <c r="EJ530" s="5"/>
      <c r="EK530" s="5"/>
      <c r="EL530" s="5"/>
      <c r="EM530" s="5"/>
      <c r="EN530" s="5"/>
      <c r="EO530" s="5"/>
      <c r="EP530" s="5"/>
      <c r="EQ530" s="5"/>
      <c r="ER530" s="5"/>
      <c r="ES530" s="5"/>
      <c r="ET530" s="5"/>
    </row>
    <row r="531" spans="2:150" x14ac:dyDescent="0.2">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c r="CW531" s="5"/>
      <c r="CX531" s="5"/>
      <c r="CY531" s="5"/>
      <c r="CZ531" s="5"/>
      <c r="DA531" s="5"/>
      <c r="DB531" s="5"/>
      <c r="DC531" s="5"/>
      <c r="DD531" s="5"/>
      <c r="DE531" s="5"/>
      <c r="DF531" s="5"/>
      <c r="DG531" s="5"/>
      <c r="DH531" s="5"/>
      <c r="DI531" s="5"/>
      <c r="DJ531" s="5"/>
      <c r="DK531" s="5"/>
      <c r="DL531" s="5"/>
      <c r="DM531" s="5"/>
      <c r="DN531" s="5"/>
      <c r="DO531" s="5"/>
      <c r="DP531" s="5"/>
      <c r="DQ531" s="5"/>
      <c r="DR531" s="5"/>
      <c r="DS531" s="5"/>
      <c r="DT531" s="5"/>
      <c r="DU531" s="5"/>
      <c r="DV531" s="5"/>
      <c r="DW531" s="5"/>
      <c r="DX531" s="5"/>
      <c r="DY531" s="5"/>
      <c r="DZ531" s="5"/>
      <c r="EA531" s="5"/>
      <c r="EB531" s="5"/>
      <c r="EC531" s="5"/>
      <c r="ED531" s="5"/>
      <c r="EE531" s="5"/>
      <c r="EF531" s="5"/>
      <c r="EG531" s="5"/>
      <c r="EH531" s="5"/>
      <c r="EI531" s="5"/>
      <c r="EJ531" s="5"/>
      <c r="EK531" s="5"/>
      <c r="EL531" s="5"/>
      <c r="EM531" s="5"/>
      <c r="EN531" s="5"/>
      <c r="EO531" s="5"/>
      <c r="EP531" s="5"/>
      <c r="EQ531" s="5"/>
      <c r="ER531" s="5"/>
      <c r="ES531" s="5"/>
      <c r="ET531" s="5"/>
    </row>
    <row r="532" spans="2:150" x14ac:dyDescent="0.2">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c r="CW532" s="5"/>
      <c r="CX532" s="5"/>
      <c r="CY532" s="5"/>
      <c r="CZ532" s="5"/>
      <c r="DA532" s="5"/>
      <c r="DB532" s="5"/>
      <c r="DC532" s="5"/>
      <c r="DD532" s="5"/>
      <c r="DE532" s="5"/>
      <c r="DF532" s="5"/>
      <c r="DG532" s="5"/>
      <c r="DH532" s="5"/>
      <c r="DI532" s="5"/>
      <c r="DJ532" s="5"/>
      <c r="DK532" s="5"/>
      <c r="DL532" s="5"/>
      <c r="DM532" s="5"/>
      <c r="DN532" s="5"/>
      <c r="DO532" s="5"/>
      <c r="DP532" s="5"/>
      <c r="DQ532" s="5"/>
      <c r="DR532" s="5"/>
      <c r="DS532" s="5"/>
      <c r="DT532" s="5"/>
      <c r="DU532" s="5"/>
      <c r="DV532" s="5"/>
      <c r="DW532" s="5"/>
      <c r="DX532" s="5"/>
      <c r="DY532" s="5"/>
      <c r="DZ532" s="5"/>
      <c r="EA532" s="5"/>
      <c r="EB532" s="5"/>
      <c r="EC532" s="5"/>
      <c r="ED532" s="5"/>
      <c r="EE532" s="5"/>
      <c r="EF532" s="5"/>
      <c r="EG532" s="5"/>
      <c r="EH532" s="5"/>
      <c r="EI532" s="5"/>
      <c r="EJ532" s="5"/>
      <c r="EK532" s="5"/>
      <c r="EL532" s="5"/>
      <c r="EM532" s="5"/>
      <c r="EN532" s="5"/>
      <c r="EO532" s="5"/>
      <c r="EP532" s="5"/>
      <c r="EQ532" s="5"/>
      <c r="ER532" s="5"/>
      <c r="ES532" s="5"/>
      <c r="ET532" s="5"/>
    </row>
    <row r="533" spans="2:150" x14ac:dyDescent="0.2">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c r="DL533" s="5"/>
      <c r="DM533" s="5"/>
      <c r="DN533" s="5"/>
      <c r="DO533" s="5"/>
      <c r="DP533" s="5"/>
      <c r="DQ533" s="5"/>
      <c r="DR533" s="5"/>
      <c r="DS533" s="5"/>
      <c r="DT533" s="5"/>
      <c r="DU533" s="5"/>
      <c r="DV533" s="5"/>
      <c r="DW533" s="5"/>
      <c r="DX533" s="5"/>
      <c r="DY533" s="5"/>
      <c r="DZ533" s="5"/>
      <c r="EA533" s="5"/>
      <c r="EB533" s="5"/>
      <c r="EC533" s="5"/>
      <c r="ED533" s="5"/>
      <c r="EE533" s="5"/>
      <c r="EF533" s="5"/>
      <c r="EG533" s="5"/>
      <c r="EH533" s="5"/>
      <c r="EI533" s="5"/>
      <c r="EJ533" s="5"/>
      <c r="EK533" s="5"/>
      <c r="EL533" s="5"/>
      <c r="EM533" s="5"/>
      <c r="EN533" s="5"/>
      <c r="EO533" s="5"/>
      <c r="EP533" s="5"/>
      <c r="EQ533" s="5"/>
      <c r="ER533" s="5"/>
      <c r="ES533" s="5"/>
      <c r="ET533" s="5"/>
    </row>
    <row r="534" spans="2:150" x14ac:dyDescent="0.2">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c r="CX534" s="5"/>
      <c r="CY534" s="5"/>
      <c r="CZ534" s="5"/>
      <c r="DA534" s="5"/>
      <c r="DB534" s="5"/>
      <c r="DC534" s="5"/>
      <c r="DD534" s="5"/>
      <c r="DE534" s="5"/>
      <c r="DF534" s="5"/>
      <c r="DG534" s="5"/>
      <c r="DH534" s="5"/>
      <c r="DI534" s="5"/>
      <c r="DJ534" s="5"/>
      <c r="DK534" s="5"/>
      <c r="DL534" s="5"/>
      <c r="DM534" s="5"/>
      <c r="DN534" s="5"/>
      <c r="DO534" s="5"/>
      <c r="DP534" s="5"/>
      <c r="DQ534" s="5"/>
      <c r="DR534" s="5"/>
      <c r="DS534" s="5"/>
      <c r="DT534" s="5"/>
      <c r="DU534" s="5"/>
      <c r="DV534" s="5"/>
      <c r="DW534" s="5"/>
      <c r="DX534" s="5"/>
      <c r="DY534" s="5"/>
      <c r="DZ534" s="5"/>
      <c r="EA534" s="5"/>
      <c r="EB534" s="5"/>
      <c r="EC534" s="5"/>
      <c r="ED534" s="5"/>
      <c r="EE534" s="5"/>
      <c r="EF534" s="5"/>
      <c r="EG534" s="5"/>
      <c r="EH534" s="5"/>
      <c r="EI534" s="5"/>
      <c r="EJ534" s="5"/>
      <c r="EK534" s="5"/>
      <c r="EL534" s="5"/>
      <c r="EM534" s="5"/>
      <c r="EN534" s="5"/>
      <c r="EO534" s="5"/>
      <c r="EP534" s="5"/>
      <c r="EQ534" s="5"/>
      <c r="ER534" s="5"/>
      <c r="ES534" s="5"/>
      <c r="ET534" s="5"/>
    </row>
    <row r="535" spans="2:150" x14ac:dyDescent="0.2">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c r="DJ535" s="5"/>
      <c r="DK535" s="5"/>
      <c r="DL535" s="5"/>
      <c r="DM535" s="5"/>
      <c r="DN535" s="5"/>
      <c r="DO535" s="5"/>
      <c r="DP535" s="5"/>
      <c r="DQ535" s="5"/>
      <c r="DR535" s="5"/>
      <c r="DS535" s="5"/>
      <c r="DT535" s="5"/>
      <c r="DU535" s="5"/>
      <c r="DV535" s="5"/>
      <c r="DW535" s="5"/>
      <c r="DX535" s="5"/>
      <c r="DY535" s="5"/>
      <c r="DZ535" s="5"/>
      <c r="EA535" s="5"/>
      <c r="EB535" s="5"/>
      <c r="EC535" s="5"/>
      <c r="ED535" s="5"/>
      <c r="EE535" s="5"/>
      <c r="EF535" s="5"/>
      <c r="EG535" s="5"/>
      <c r="EH535" s="5"/>
      <c r="EI535" s="5"/>
      <c r="EJ535" s="5"/>
      <c r="EK535" s="5"/>
      <c r="EL535" s="5"/>
      <c r="EM535" s="5"/>
      <c r="EN535" s="5"/>
      <c r="EO535" s="5"/>
      <c r="EP535" s="5"/>
      <c r="EQ535" s="5"/>
      <c r="ER535" s="5"/>
      <c r="ES535" s="5"/>
      <c r="ET535" s="5"/>
    </row>
    <row r="536" spans="2:150" x14ac:dyDescent="0.2">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c r="DE536" s="5"/>
      <c r="DF536" s="5"/>
      <c r="DG536" s="5"/>
      <c r="DH536" s="5"/>
      <c r="DI536" s="5"/>
      <c r="DJ536" s="5"/>
      <c r="DK536" s="5"/>
      <c r="DL536" s="5"/>
      <c r="DM536" s="5"/>
      <c r="DN536" s="5"/>
      <c r="DO536" s="5"/>
      <c r="DP536" s="5"/>
      <c r="DQ536" s="5"/>
      <c r="DR536" s="5"/>
      <c r="DS536" s="5"/>
      <c r="DT536" s="5"/>
      <c r="DU536" s="5"/>
      <c r="DV536" s="5"/>
      <c r="DW536" s="5"/>
      <c r="DX536" s="5"/>
      <c r="DY536" s="5"/>
      <c r="DZ536" s="5"/>
      <c r="EA536" s="5"/>
      <c r="EB536" s="5"/>
      <c r="EC536" s="5"/>
      <c r="ED536" s="5"/>
      <c r="EE536" s="5"/>
      <c r="EF536" s="5"/>
      <c r="EG536" s="5"/>
      <c r="EH536" s="5"/>
      <c r="EI536" s="5"/>
      <c r="EJ536" s="5"/>
      <c r="EK536" s="5"/>
      <c r="EL536" s="5"/>
      <c r="EM536" s="5"/>
      <c r="EN536" s="5"/>
      <c r="EO536" s="5"/>
      <c r="EP536" s="5"/>
      <c r="EQ536" s="5"/>
      <c r="ER536" s="5"/>
      <c r="ES536" s="5"/>
      <c r="ET536" s="5"/>
    </row>
    <row r="537" spans="2:150" x14ac:dyDescent="0.2">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5"/>
      <c r="DS537" s="5"/>
      <c r="DT537" s="5"/>
      <c r="DU537" s="5"/>
      <c r="DV537" s="5"/>
      <c r="DW537" s="5"/>
      <c r="DX537" s="5"/>
      <c r="DY537" s="5"/>
      <c r="DZ537" s="5"/>
      <c r="EA537" s="5"/>
      <c r="EB537" s="5"/>
      <c r="EC537" s="5"/>
      <c r="ED537" s="5"/>
      <c r="EE537" s="5"/>
      <c r="EF537" s="5"/>
      <c r="EG537" s="5"/>
      <c r="EH537" s="5"/>
      <c r="EI537" s="5"/>
      <c r="EJ537" s="5"/>
      <c r="EK537" s="5"/>
      <c r="EL537" s="5"/>
      <c r="EM537" s="5"/>
      <c r="EN537" s="5"/>
      <c r="EO537" s="5"/>
      <c r="EP537" s="5"/>
      <c r="EQ537" s="5"/>
      <c r="ER537" s="5"/>
      <c r="ES537" s="5"/>
      <c r="ET537" s="5"/>
    </row>
    <row r="538" spans="2:150" x14ac:dyDescent="0.2">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c r="DJ538" s="5"/>
      <c r="DK538" s="5"/>
      <c r="DL538" s="5"/>
      <c r="DM538" s="5"/>
      <c r="DN538" s="5"/>
      <c r="DO538" s="5"/>
      <c r="DP538" s="5"/>
      <c r="DQ538" s="5"/>
      <c r="DR538" s="5"/>
      <c r="DS538" s="5"/>
      <c r="DT538" s="5"/>
      <c r="DU538" s="5"/>
      <c r="DV538" s="5"/>
      <c r="DW538" s="5"/>
      <c r="DX538" s="5"/>
      <c r="DY538" s="5"/>
      <c r="DZ538" s="5"/>
      <c r="EA538" s="5"/>
      <c r="EB538" s="5"/>
      <c r="EC538" s="5"/>
      <c r="ED538" s="5"/>
      <c r="EE538" s="5"/>
      <c r="EF538" s="5"/>
      <c r="EG538" s="5"/>
      <c r="EH538" s="5"/>
      <c r="EI538" s="5"/>
      <c r="EJ538" s="5"/>
      <c r="EK538" s="5"/>
      <c r="EL538" s="5"/>
      <c r="EM538" s="5"/>
      <c r="EN538" s="5"/>
      <c r="EO538" s="5"/>
      <c r="EP538" s="5"/>
      <c r="EQ538" s="5"/>
      <c r="ER538" s="5"/>
      <c r="ES538" s="5"/>
      <c r="ET538" s="5"/>
    </row>
    <row r="539" spans="2:150" x14ac:dyDescent="0.2">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c r="DN539" s="5"/>
      <c r="DO539" s="5"/>
      <c r="DP539" s="5"/>
      <c r="DQ539" s="5"/>
      <c r="DR539" s="5"/>
      <c r="DS539" s="5"/>
      <c r="DT539" s="5"/>
      <c r="DU539" s="5"/>
      <c r="DV539" s="5"/>
      <c r="DW539" s="5"/>
      <c r="DX539" s="5"/>
      <c r="DY539" s="5"/>
      <c r="DZ539" s="5"/>
      <c r="EA539" s="5"/>
      <c r="EB539" s="5"/>
      <c r="EC539" s="5"/>
      <c r="ED539" s="5"/>
      <c r="EE539" s="5"/>
      <c r="EF539" s="5"/>
      <c r="EG539" s="5"/>
      <c r="EH539" s="5"/>
      <c r="EI539" s="5"/>
      <c r="EJ539" s="5"/>
      <c r="EK539" s="5"/>
      <c r="EL539" s="5"/>
      <c r="EM539" s="5"/>
      <c r="EN539" s="5"/>
      <c r="EO539" s="5"/>
      <c r="EP539" s="5"/>
      <c r="EQ539" s="5"/>
      <c r="ER539" s="5"/>
      <c r="ES539" s="5"/>
      <c r="ET539" s="5"/>
    </row>
    <row r="540" spans="2:150" x14ac:dyDescent="0.2">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5"/>
      <c r="DQ540" s="5"/>
      <c r="DR540" s="5"/>
      <c r="DS540" s="5"/>
      <c r="DT540" s="5"/>
      <c r="DU540" s="5"/>
      <c r="DV540" s="5"/>
      <c r="DW540" s="5"/>
      <c r="DX540" s="5"/>
      <c r="DY540" s="5"/>
      <c r="DZ540" s="5"/>
      <c r="EA540" s="5"/>
      <c r="EB540" s="5"/>
      <c r="EC540" s="5"/>
      <c r="ED540" s="5"/>
      <c r="EE540" s="5"/>
      <c r="EF540" s="5"/>
      <c r="EG540" s="5"/>
      <c r="EH540" s="5"/>
      <c r="EI540" s="5"/>
      <c r="EJ540" s="5"/>
      <c r="EK540" s="5"/>
      <c r="EL540" s="5"/>
      <c r="EM540" s="5"/>
      <c r="EN540" s="5"/>
      <c r="EO540" s="5"/>
      <c r="EP540" s="5"/>
      <c r="EQ540" s="5"/>
      <c r="ER540" s="5"/>
      <c r="ES540" s="5"/>
      <c r="ET540" s="5"/>
    </row>
    <row r="541" spans="2:150" x14ac:dyDescent="0.2">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5"/>
      <c r="DG541" s="5"/>
      <c r="DH541" s="5"/>
      <c r="DI541" s="5"/>
      <c r="DJ541" s="5"/>
      <c r="DK541" s="5"/>
      <c r="DL541" s="5"/>
      <c r="DM541" s="5"/>
      <c r="DN541" s="5"/>
      <c r="DO541" s="5"/>
      <c r="DP541" s="5"/>
      <c r="DQ541" s="5"/>
      <c r="DR541" s="5"/>
      <c r="DS541" s="5"/>
      <c r="DT541" s="5"/>
      <c r="DU541" s="5"/>
      <c r="DV541" s="5"/>
      <c r="DW541" s="5"/>
      <c r="DX541" s="5"/>
      <c r="DY541" s="5"/>
      <c r="DZ541" s="5"/>
      <c r="EA541" s="5"/>
      <c r="EB541" s="5"/>
      <c r="EC541" s="5"/>
      <c r="ED541" s="5"/>
      <c r="EE541" s="5"/>
      <c r="EF541" s="5"/>
      <c r="EG541" s="5"/>
      <c r="EH541" s="5"/>
      <c r="EI541" s="5"/>
      <c r="EJ541" s="5"/>
      <c r="EK541" s="5"/>
      <c r="EL541" s="5"/>
      <c r="EM541" s="5"/>
      <c r="EN541" s="5"/>
      <c r="EO541" s="5"/>
      <c r="EP541" s="5"/>
      <c r="EQ541" s="5"/>
      <c r="ER541" s="5"/>
      <c r="ES541" s="5"/>
      <c r="ET541" s="5"/>
    </row>
    <row r="542" spans="2:150" x14ac:dyDescent="0.2">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M542" s="5"/>
      <c r="DN542" s="5"/>
      <c r="DO542" s="5"/>
      <c r="DP542" s="5"/>
      <c r="DQ542" s="5"/>
      <c r="DR542" s="5"/>
      <c r="DS542" s="5"/>
      <c r="DT542" s="5"/>
      <c r="DU542" s="5"/>
      <c r="DV542" s="5"/>
      <c r="DW542" s="5"/>
      <c r="DX542" s="5"/>
      <c r="DY542" s="5"/>
      <c r="DZ542" s="5"/>
      <c r="EA542" s="5"/>
      <c r="EB542" s="5"/>
      <c r="EC542" s="5"/>
      <c r="ED542" s="5"/>
      <c r="EE542" s="5"/>
      <c r="EF542" s="5"/>
      <c r="EG542" s="5"/>
      <c r="EH542" s="5"/>
      <c r="EI542" s="5"/>
      <c r="EJ542" s="5"/>
      <c r="EK542" s="5"/>
      <c r="EL542" s="5"/>
      <c r="EM542" s="5"/>
      <c r="EN542" s="5"/>
      <c r="EO542" s="5"/>
      <c r="EP542" s="5"/>
      <c r="EQ542" s="5"/>
      <c r="ER542" s="5"/>
      <c r="ES542" s="5"/>
      <c r="ET542" s="5"/>
    </row>
    <row r="543" spans="2:150" x14ac:dyDescent="0.2">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c r="DJ543" s="5"/>
      <c r="DK543" s="5"/>
      <c r="DL543" s="5"/>
      <c r="DM543" s="5"/>
      <c r="DN543" s="5"/>
      <c r="DO543" s="5"/>
      <c r="DP543" s="5"/>
      <c r="DQ543" s="5"/>
      <c r="DR543" s="5"/>
      <c r="DS543" s="5"/>
      <c r="DT543" s="5"/>
      <c r="DU543" s="5"/>
      <c r="DV543" s="5"/>
      <c r="DW543" s="5"/>
      <c r="DX543" s="5"/>
      <c r="DY543" s="5"/>
      <c r="DZ543" s="5"/>
      <c r="EA543" s="5"/>
      <c r="EB543" s="5"/>
      <c r="EC543" s="5"/>
      <c r="ED543" s="5"/>
      <c r="EE543" s="5"/>
      <c r="EF543" s="5"/>
      <c r="EG543" s="5"/>
      <c r="EH543" s="5"/>
      <c r="EI543" s="5"/>
      <c r="EJ543" s="5"/>
      <c r="EK543" s="5"/>
      <c r="EL543" s="5"/>
      <c r="EM543" s="5"/>
      <c r="EN543" s="5"/>
      <c r="EO543" s="5"/>
      <c r="EP543" s="5"/>
      <c r="EQ543" s="5"/>
      <c r="ER543" s="5"/>
      <c r="ES543" s="5"/>
      <c r="ET543" s="5"/>
    </row>
    <row r="544" spans="2:150" x14ac:dyDescent="0.2">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c r="CW544" s="5"/>
      <c r="CX544" s="5"/>
      <c r="CY544" s="5"/>
      <c r="CZ544" s="5"/>
      <c r="DA544" s="5"/>
      <c r="DB544" s="5"/>
      <c r="DC544" s="5"/>
      <c r="DD544" s="5"/>
      <c r="DE544" s="5"/>
      <c r="DF544" s="5"/>
      <c r="DG544" s="5"/>
      <c r="DH544" s="5"/>
      <c r="DI544" s="5"/>
      <c r="DJ544" s="5"/>
      <c r="DK544" s="5"/>
      <c r="DL544" s="5"/>
      <c r="DM544" s="5"/>
      <c r="DN544" s="5"/>
      <c r="DO544" s="5"/>
      <c r="DP544" s="5"/>
      <c r="DQ544" s="5"/>
      <c r="DR544" s="5"/>
      <c r="DS544" s="5"/>
      <c r="DT544" s="5"/>
      <c r="DU544" s="5"/>
      <c r="DV544" s="5"/>
      <c r="DW544" s="5"/>
      <c r="DX544" s="5"/>
      <c r="DY544" s="5"/>
      <c r="DZ544" s="5"/>
      <c r="EA544" s="5"/>
      <c r="EB544" s="5"/>
      <c r="EC544" s="5"/>
      <c r="ED544" s="5"/>
      <c r="EE544" s="5"/>
      <c r="EF544" s="5"/>
      <c r="EG544" s="5"/>
      <c r="EH544" s="5"/>
      <c r="EI544" s="5"/>
      <c r="EJ544" s="5"/>
      <c r="EK544" s="5"/>
      <c r="EL544" s="5"/>
      <c r="EM544" s="5"/>
      <c r="EN544" s="5"/>
      <c r="EO544" s="5"/>
      <c r="EP544" s="5"/>
      <c r="EQ544" s="5"/>
      <c r="ER544" s="5"/>
      <c r="ES544" s="5"/>
      <c r="ET544" s="5"/>
    </row>
    <row r="545" spans="2:150" x14ac:dyDescent="0.2">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c r="CW545" s="5"/>
      <c r="CX545" s="5"/>
      <c r="CY545" s="5"/>
      <c r="CZ545" s="5"/>
      <c r="DA545" s="5"/>
      <c r="DB545" s="5"/>
      <c r="DC545" s="5"/>
      <c r="DD545" s="5"/>
      <c r="DE545" s="5"/>
      <c r="DF545" s="5"/>
      <c r="DG545" s="5"/>
      <c r="DH545" s="5"/>
      <c r="DI545" s="5"/>
      <c r="DJ545" s="5"/>
      <c r="DK545" s="5"/>
      <c r="DL545" s="5"/>
      <c r="DM545" s="5"/>
      <c r="DN545" s="5"/>
      <c r="DO545" s="5"/>
      <c r="DP545" s="5"/>
      <c r="DQ545" s="5"/>
      <c r="DR545" s="5"/>
      <c r="DS545" s="5"/>
      <c r="DT545" s="5"/>
      <c r="DU545" s="5"/>
      <c r="DV545" s="5"/>
      <c r="DW545" s="5"/>
      <c r="DX545" s="5"/>
      <c r="DY545" s="5"/>
      <c r="DZ545" s="5"/>
      <c r="EA545" s="5"/>
      <c r="EB545" s="5"/>
      <c r="EC545" s="5"/>
      <c r="ED545" s="5"/>
      <c r="EE545" s="5"/>
      <c r="EF545" s="5"/>
      <c r="EG545" s="5"/>
      <c r="EH545" s="5"/>
      <c r="EI545" s="5"/>
      <c r="EJ545" s="5"/>
      <c r="EK545" s="5"/>
      <c r="EL545" s="5"/>
      <c r="EM545" s="5"/>
      <c r="EN545" s="5"/>
      <c r="EO545" s="5"/>
      <c r="EP545" s="5"/>
      <c r="EQ545" s="5"/>
      <c r="ER545" s="5"/>
      <c r="ES545" s="5"/>
      <c r="ET545" s="5"/>
    </row>
    <row r="546" spans="2:150" x14ac:dyDescent="0.2">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5"/>
      <c r="EE546" s="5"/>
      <c r="EF546" s="5"/>
      <c r="EG546" s="5"/>
      <c r="EH546" s="5"/>
      <c r="EI546" s="5"/>
      <c r="EJ546" s="5"/>
      <c r="EK546" s="5"/>
      <c r="EL546" s="5"/>
      <c r="EM546" s="5"/>
      <c r="EN546" s="5"/>
      <c r="EO546" s="5"/>
      <c r="EP546" s="5"/>
      <c r="EQ546" s="5"/>
      <c r="ER546" s="5"/>
      <c r="ES546" s="5"/>
      <c r="ET546" s="5"/>
    </row>
    <row r="547" spans="2:150" x14ac:dyDescent="0.2">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c r="DS547" s="5"/>
      <c r="DT547" s="5"/>
      <c r="DU547" s="5"/>
      <c r="DV547" s="5"/>
      <c r="DW547" s="5"/>
      <c r="DX547" s="5"/>
      <c r="DY547" s="5"/>
      <c r="DZ547" s="5"/>
      <c r="EA547" s="5"/>
      <c r="EB547" s="5"/>
      <c r="EC547" s="5"/>
      <c r="ED547" s="5"/>
      <c r="EE547" s="5"/>
      <c r="EF547" s="5"/>
      <c r="EG547" s="5"/>
      <c r="EH547" s="5"/>
      <c r="EI547" s="5"/>
      <c r="EJ547" s="5"/>
      <c r="EK547" s="5"/>
      <c r="EL547" s="5"/>
      <c r="EM547" s="5"/>
      <c r="EN547" s="5"/>
      <c r="EO547" s="5"/>
      <c r="EP547" s="5"/>
      <c r="EQ547" s="5"/>
      <c r="ER547" s="5"/>
      <c r="ES547" s="5"/>
      <c r="ET547" s="5"/>
    </row>
    <row r="548" spans="2:150" x14ac:dyDescent="0.2">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c r="DJ548" s="5"/>
      <c r="DK548" s="5"/>
      <c r="DL548" s="5"/>
      <c r="DM548" s="5"/>
      <c r="DN548" s="5"/>
      <c r="DO548" s="5"/>
      <c r="DP548" s="5"/>
      <c r="DQ548" s="5"/>
      <c r="DR548" s="5"/>
      <c r="DS548" s="5"/>
      <c r="DT548" s="5"/>
      <c r="DU548" s="5"/>
      <c r="DV548" s="5"/>
      <c r="DW548" s="5"/>
      <c r="DX548" s="5"/>
      <c r="DY548" s="5"/>
      <c r="DZ548" s="5"/>
      <c r="EA548" s="5"/>
      <c r="EB548" s="5"/>
      <c r="EC548" s="5"/>
      <c r="ED548" s="5"/>
      <c r="EE548" s="5"/>
      <c r="EF548" s="5"/>
      <c r="EG548" s="5"/>
      <c r="EH548" s="5"/>
      <c r="EI548" s="5"/>
      <c r="EJ548" s="5"/>
      <c r="EK548" s="5"/>
      <c r="EL548" s="5"/>
      <c r="EM548" s="5"/>
      <c r="EN548" s="5"/>
      <c r="EO548" s="5"/>
      <c r="EP548" s="5"/>
      <c r="EQ548" s="5"/>
      <c r="ER548" s="5"/>
      <c r="ES548" s="5"/>
      <c r="ET548" s="5"/>
    </row>
    <row r="549" spans="2:150" x14ac:dyDescent="0.2">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5"/>
      <c r="DT549" s="5"/>
      <c r="DU549" s="5"/>
      <c r="DV549" s="5"/>
      <c r="DW549" s="5"/>
      <c r="DX549" s="5"/>
      <c r="DY549" s="5"/>
      <c r="DZ549" s="5"/>
      <c r="EA549" s="5"/>
      <c r="EB549" s="5"/>
      <c r="EC549" s="5"/>
      <c r="ED549" s="5"/>
      <c r="EE549" s="5"/>
      <c r="EF549" s="5"/>
      <c r="EG549" s="5"/>
      <c r="EH549" s="5"/>
      <c r="EI549" s="5"/>
      <c r="EJ549" s="5"/>
      <c r="EK549" s="5"/>
      <c r="EL549" s="5"/>
      <c r="EM549" s="5"/>
      <c r="EN549" s="5"/>
      <c r="EO549" s="5"/>
      <c r="EP549" s="5"/>
      <c r="EQ549" s="5"/>
      <c r="ER549" s="5"/>
      <c r="ES549" s="5"/>
      <c r="ET549" s="5"/>
    </row>
    <row r="550" spans="2:150" x14ac:dyDescent="0.2">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5"/>
      <c r="DT550" s="5"/>
      <c r="DU550" s="5"/>
      <c r="DV550" s="5"/>
      <c r="DW550" s="5"/>
      <c r="DX550" s="5"/>
      <c r="DY550" s="5"/>
      <c r="DZ550" s="5"/>
      <c r="EA550" s="5"/>
      <c r="EB550" s="5"/>
      <c r="EC550" s="5"/>
      <c r="ED550" s="5"/>
      <c r="EE550" s="5"/>
      <c r="EF550" s="5"/>
      <c r="EG550" s="5"/>
      <c r="EH550" s="5"/>
      <c r="EI550" s="5"/>
      <c r="EJ550" s="5"/>
      <c r="EK550" s="5"/>
      <c r="EL550" s="5"/>
      <c r="EM550" s="5"/>
      <c r="EN550" s="5"/>
      <c r="EO550" s="5"/>
      <c r="EP550" s="5"/>
      <c r="EQ550" s="5"/>
      <c r="ER550" s="5"/>
      <c r="ES550" s="5"/>
      <c r="ET550" s="5"/>
    </row>
    <row r="551" spans="2:150" x14ac:dyDescent="0.2">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5"/>
      <c r="EE551" s="5"/>
      <c r="EF551" s="5"/>
      <c r="EG551" s="5"/>
      <c r="EH551" s="5"/>
      <c r="EI551" s="5"/>
      <c r="EJ551" s="5"/>
      <c r="EK551" s="5"/>
      <c r="EL551" s="5"/>
      <c r="EM551" s="5"/>
      <c r="EN551" s="5"/>
      <c r="EO551" s="5"/>
      <c r="EP551" s="5"/>
      <c r="EQ551" s="5"/>
      <c r="ER551" s="5"/>
      <c r="ES551" s="5"/>
      <c r="ET551" s="5"/>
    </row>
    <row r="552" spans="2:150" x14ac:dyDescent="0.2">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5"/>
      <c r="EE552" s="5"/>
      <c r="EF552" s="5"/>
      <c r="EG552" s="5"/>
      <c r="EH552" s="5"/>
      <c r="EI552" s="5"/>
      <c r="EJ552" s="5"/>
      <c r="EK552" s="5"/>
      <c r="EL552" s="5"/>
      <c r="EM552" s="5"/>
      <c r="EN552" s="5"/>
      <c r="EO552" s="5"/>
      <c r="EP552" s="5"/>
      <c r="EQ552" s="5"/>
      <c r="ER552" s="5"/>
      <c r="ES552" s="5"/>
      <c r="ET552" s="5"/>
    </row>
    <row r="553" spans="2:150" x14ac:dyDescent="0.2">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5"/>
      <c r="EE553" s="5"/>
      <c r="EF553" s="5"/>
      <c r="EG553" s="5"/>
      <c r="EH553" s="5"/>
      <c r="EI553" s="5"/>
      <c r="EJ553" s="5"/>
      <c r="EK553" s="5"/>
      <c r="EL553" s="5"/>
      <c r="EM553" s="5"/>
      <c r="EN553" s="5"/>
      <c r="EO553" s="5"/>
      <c r="EP553" s="5"/>
      <c r="EQ553" s="5"/>
      <c r="ER553" s="5"/>
      <c r="ES553" s="5"/>
      <c r="ET553" s="5"/>
    </row>
    <row r="554" spans="2:150" x14ac:dyDescent="0.2">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5"/>
      <c r="EE554" s="5"/>
      <c r="EF554" s="5"/>
      <c r="EG554" s="5"/>
      <c r="EH554" s="5"/>
      <c r="EI554" s="5"/>
      <c r="EJ554" s="5"/>
      <c r="EK554" s="5"/>
      <c r="EL554" s="5"/>
      <c r="EM554" s="5"/>
      <c r="EN554" s="5"/>
      <c r="EO554" s="5"/>
      <c r="EP554" s="5"/>
      <c r="EQ554" s="5"/>
      <c r="ER554" s="5"/>
      <c r="ES554" s="5"/>
      <c r="ET554" s="5"/>
    </row>
    <row r="555" spans="2:150" x14ac:dyDescent="0.2">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5"/>
      <c r="EE555" s="5"/>
      <c r="EF555" s="5"/>
      <c r="EG555" s="5"/>
      <c r="EH555" s="5"/>
      <c r="EI555" s="5"/>
      <c r="EJ555" s="5"/>
      <c r="EK555" s="5"/>
      <c r="EL555" s="5"/>
      <c r="EM555" s="5"/>
      <c r="EN555" s="5"/>
      <c r="EO555" s="5"/>
      <c r="EP555" s="5"/>
      <c r="EQ555" s="5"/>
      <c r="ER555" s="5"/>
      <c r="ES555" s="5"/>
      <c r="ET555" s="5"/>
    </row>
    <row r="556" spans="2:150" x14ac:dyDescent="0.2">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c r="CW556" s="5"/>
      <c r="CX556" s="5"/>
      <c r="CY556" s="5"/>
      <c r="CZ556" s="5"/>
      <c r="DA556" s="5"/>
      <c r="DB556" s="5"/>
      <c r="DC556" s="5"/>
      <c r="DD556" s="5"/>
      <c r="DE556" s="5"/>
      <c r="DF556" s="5"/>
      <c r="DG556" s="5"/>
      <c r="DH556" s="5"/>
      <c r="DI556" s="5"/>
      <c r="DJ556" s="5"/>
      <c r="DK556" s="5"/>
      <c r="DL556" s="5"/>
      <c r="DM556" s="5"/>
      <c r="DN556" s="5"/>
      <c r="DO556" s="5"/>
      <c r="DP556" s="5"/>
      <c r="DQ556" s="5"/>
      <c r="DR556" s="5"/>
      <c r="DS556" s="5"/>
      <c r="DT556" s="5"/>
      <c r="DU556" s="5"/>
      <c r="DV556" s="5"/>
      <c r="DW556" s="5"/>
      <c r="DX556" s="5"/>
      <c r="DY556" s="5"/>
      <c r="DZ556" s="5"/>
      <c r="EA556" s="5"/>
      <c r="EB556" s="5"/>
      <c r="EC556" s="5"/>
      <c r="ED556" s="5"/>
      <c r="EE556" s="5"/>
      <c r="EF556" s="5"/>
      <c r="EG556" s="5"/>
      <c r="EH556" s="5"/>
      <c r="EI556" s="5"/>
      <c r="EJ556" s="5"/>
      <c r="EK556" s="5"/>
      <c r="EL556" s="5"/>
      <c r="EM556" s="5"/>
      <c r="EN556" s="5"/>
      <c r="EO556" s="5"/>
      <c r="EP556" s="5"/>
      <c r="EQ556" s="5"/>
      <c r="ER556" s="5"/>
      <c r="ES556" s="5"/>
      <c r="ET556" s="5"/>
    </row>
    <row r="557" spans="2:150" x14ac:dyDescent="0.2">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c r="CW557" s="5"/>
      <c r="CX557" s="5"/>
      <c r="CY557" s="5"/>
      <c r="CZ557" s="5"/>
      <c r="DA557" s="5"/>
      <c r="DB557" s="5"/>
      <c r="DC557" s="5"/>
      <c r="DD557" s="5"/>
      <c r="DE557" s="5"/>
      <c r="DF557" s="5"/>
      <c r="DG557" s="5"/>
      <c r="DH557" s="5"/>
      <c r="DI557" s="5"/>
      <c r="DJ557" s="5"/>
      <c r="DK557" s="5"/>
      <c r="DL557" s="5"/>
      <c r="DM557" s="5"/>
      <c r="DN557" s="5"/>
      <c r="DO557" s="5"/>
      <c r="DP557" s="5"/>
      <c r="DQ557" s="5"/>
      <c r="DR557" s="5"/>
      <c r="DS557" s="5"/>
      <c r="DT557" s="5"/>
      <c r="DU557" s="5"/>
      <c r="DV557" s="5"/>
      <c r="DW557" s="5"/>
      <c r="DX557" s="5"/>
      <c r="DY557" s="5"/>
      <c r="DZ557" s="5"/>
      <c r="EA557" s="5"/>
      <c r="EB557" s="5"/>
      <c r="EC557" s="5"/>
      <c r="ED557" s="5"/>
      <c r="EE557" s="5"/>
      <c r="EF557" s="5"/>
      <c r="EG557" s="5"/>
      <c r="EH557" s="5"/>
      <c r="EI557" s="5"/>
      <c r="EJ557" s="5"/>
      <c r="EK557" s="5"/>
      <c r="EL557" s="5"/>
      <c r="EM557" s="5"/>
      <c r="EN557" s="5"/>
      <c r="EO557" s="5"/>
      <c r="EP557" s="5"/>
      <c r="EQ557" s="5"/>
      <c r="ER557" s="5"/>
      <c r="ES557" s="5"/>
      <c r="ET557" s="5"/>
    </row>
    <row r="558" spans="2:150" x14ac:dyDescent="0.2">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c r="DN558" s="5"/>
      <c r="DO558" s="5"/>
      <c r="DP558" s="5"/>
      <c r="DQ558" s="5"/>
      <c r="DR558" s="5"/>
      <c r="DS558" s="5"/>
      <c r="DT558" s="5"/>
      <c r="DU558" s="5"/>
      <c r="DV558" s="5"/>
      <c r="DW558" s="5"/>
      <c r="DX558" s="5"/>
      <c r="DY558" s="5"/>
      <c r="DZ558" s="5"/>
      <c r="EA558" s="5"/>
      <c r="EB558" s="5"/>
      <c r="EC558" s="5"/>
      <c r="ED558" s="5"/>
      <c r="EE558" s="5"/>
      <c r="EF558" s="5"/>
      <c r="EG558" s="5"/>
      <c r="EH558" s="5"/>
      <c r="EI558" s="5"/>
      <c r="EJ558" s="5"/>
      <c r="EK558" s="5"/>
      <c r="EL558" s="5"/>
      <c r="EM558" s="5"/>
      <c r="EN558" s="5"/>
      <c r="EO558" s="5"/>
      <c r="EP558" s="5"/>
      <c r="EQ558" s="5"/>
      <c r="ER558" s="5"/>
      <c r="ES558" s="5"/>
      <c r="ET558" s="5"/>
    </row>
    <row r="559" spans="2:150" x14ac:dyDescent="0.2">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c r="CW559" s="5"/>
      <c r="CX559" s="5"/>
      <c r="CY559" s="5"/>
      <c r="CZ559" s="5"/>
      <c r="DA559" s="5"/>
      <c r="DB559" s="5"/>
      <c r="DC559" s="5"/>
      <c r="DD559" s="5"/>
      <c r="DE559" s="5"/>
      <c r="DF559" s="5"/>
      <c r="DG559" s="5"/>
      <c r="DH559" s="5"/>
      <c r="DI559" s="5"/>
      <c r="DJ559" s="5"/>
      <c r="DK559" s="5"/>
      <c r="DL559" s="5"/>
      <c r="DM559" s="5"/>
      <c r="DN559" s="5"/>
      <c r="DO559" s="5"/>
      <c r="DP559" s="5"/>
      <c r="DQ559" s="5"/>
      <c r="DR559" s="5"/>
      <c r="DS559" s="5"/>
      <c r="DT559" s="5"/>
      <c r="DU559" s="5"/>
      <c r="DV559" s="5"/>
      <c r="DW559" s="5"/>
      <c r="DX559" s="5"/>
      <c r="DY559" s="5"/>
      <c r="DZ559" s="5"/>
      <c r="EA559" s="5"/>
      <c r="EB559" s="5"/>
      <c r="EC559" s="5"/>
      <c r="ED559" s="5"/>
      <c r="EE559" s="5"/>
      <c r="EF559" s="5"/>
      <c r="EG559" s="5"/>
      <c r="EH559" s="5"/>
      <c r="EI559" s="5"/>
      <c r="EJ559" s="5"/>
      <c r="EK559" s="5"/>
      <c r="EL559" s="5"/>
      <c r="EM559" s="5"/>
      <c r="EN559" s="5"/>
      <c r="EO559" s="5"/>
      <c r="EP559" s="5"/>
      <c r="EQ559" s="5"/>
      <c r="ER559" s="5"/>
      <c r="ES559" s="5"/>
      <c r="ET559" s="5"/>
    </row>
    <row r="560" spans="2:150" x14ac:dyDescent="0.2">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c r="DE560" s="5"/>
      <c r="DF560" s="5"/>
      <c r="DG560" s="5"/>
      <c r="DH560" s="5"/>
      <c r="DI560" s="5"/>
      <c r="DJ560" s="5"/>
      <c r="DK560" s="5"/>
      <c r="DL560" s="5"/>
      <c r="DM560" s="5"/>
      <c r="DN560" s="5"/>
      <c r="DO560" s="5"/>
      <c r="DP560" s="5"/>
      <c r="DQ560" s="5"/>
      <c r="DR560" s="5"/>
      <c r="DS560" s="5"/>
      <c r="DT560" s="5"/>
      <c r="DU560" s="5"/>
      <c r="DV560" s="5"/>
      <c r="DW560" s="5"/>
      <c r="DX560" s="5"/>
      <c r="DY560" s="5"/>
      <c r="DZ560" s="5"/>
      <c r="EA560" s="5"/>
      <c r="EB560" s="5"/>
      <c r="EC560" s="5"/>
      <c r="ED560" s="5"/>
      <c r="EE560" s="5"/>
      <c r="EF560" s="5"/>
      <c r="EG560" s="5"/>
      <c r="EH560" s="5"/>
      <c r="EI560" s="5"/>
      <c r="EJ560" s="5"/>
      <c r="EK560" s="5"/>
      <c r="EL560" s="5"/>
      <c r="EM560" s="5"/>
      <c r="EN560" s="5"/>
      <c r="EO560" s="5"/>
      <c r="EP560" s="5"/>
      <c r="EQ560" s="5"/>
      <c r="ER560" s="5"/>
      <c r="ES560" s="5"/>
      <c r="ET560" s="5"/>
    </row>
    <row r="561" spans="2:150" x14ac:dyDescent="0.2">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5"/>
      <c r="EE561" s="5"/>
      <c r="EF561" s="5"/>
      <c r="EG561" s="5"/>
      <c r="EH561" s="5"/>
      <c r="EI561" s="5"/>
      <c r="EJ561" s="5"/>
      <c r="EK561" s="5"/>
      <c r="EL561" s="5"/>
      <c r="EM561" s="5"/>
      <c r="EN561" s="5"/>
      <c r="EO561" s="5"/>
      <c r="EP561" s="5"/>
      <c r="EQ561" s="5"/>
      <c r="ER561" s="5"/>
      <c r="ES561" s="5"/>
      <c r="ET561" s="5"/>
    </row>
    <row r="562" spans="2:150" x14ac:dyDescent="0.2">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c r="DW562" s="5"/>
      <c r="DX562" s="5"/>
      <c r="DY562" s="5"/>
      <c r="DZ562" s="5"/>
      <c r="EA562" s="5"/>
      <c r="EB562" s="5"/>
      <c r="EC562" s="5"/>
      <c r="ED562" s="5"/>
      <c r="EE562" s="5"/>
      <c r="EF562" s="5"/>
      <c r="EG562" s="5"/>
      <c r="EH562" s="5"/>
      <c r="EI562" s="5"/>
      <c r="EJ562" s="5"/>
      <c r="EK562" s="5"/>
      <c r="EL562" s="5"/>
      <c r="EM562" s="5"/>
      <c r="EN562" s="5"/>
      <c r="EO562" s="5"/>
      <c r="EP562" s="5"/>
      <c r="EQ562" s="5"/>
      <c r="ER562" s="5"/>
      <c r="ES562" s="5"/>
      <c r="ET562" s="5"/>
    </row>
    <row r="563" spans="2:150" x14ac:dyDescent="0.2">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c r="DW563" s="5"/>
      <c r="DX563" s="5"/>
      <c r="DY563" s="5"/>
      <c r="DZ563" s="5"/>
      <c r="EA563" s="5"/>
      <c r="EB563" s="5"/>
      <c r="EC563" s="5"/>
      <c r="ED563" s="5"/>
      <c r="EE563" s="5"/>
      <c r="EF563" s="5"/>
      <c r="EG563" s="5"/>
      <c r="EH563" s="5"/>
      <c r="EI563" s="5"/>
      <c r="EJ563" s="5"/>
      <c r="EK563" s="5"/>
      <c r="EL563" s="5"/>
      <c r="EM563" s="5"/>
      <c r="EN563" s="5"/>
      <c r="EO563" s="5"/>
      <c r="EP563" s="5"/>
      <c r="EQ563" s="5"/>
      <c r="ER563" s="5"/>
      <c r="ES563" s="5"/>
      <c r="ET563" s="5"/>
    </row>
    <row r="564" spans="2:150" x14ac:dyDescent="0.2">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c r="DS564" s="5"/>
      <c r="DT564" s="5"/>
      <c r="DU564" s="5"/>
      <c r="DV564" s="5"/>
      <c r="DW564" s="5"/>
      <c r="DX564" s="5"/>
      <c r="DY564" s="5"/>
      <c r="DZ564" s="5"/>
      <c r="EA564" s="5"/>
      <c r="EB564" s="5"/>
      <c r="EC564" s="5"/>
      <c r="ED564" s="5"/>
      <c r="EE564" s="5"/>
      <c r="EF564" s="5"/>
      <c r="EG564" s="5"/>
      <c r="EH564" s="5"/>
      <c r="EI564" s="5"/>
      <c r="EJ564" s="5"/>
      <c r="EK564" s="5"/>
      <c r="EL564" s="5"/>
      <c r="EM564" s="5"/>
      <c r="EN564" s="5"/>
      <c r="EO564" s="5"/>
      <c r="EP564" s="5"/>
      <c r="EQ564" s="5"/>
      <c r="ER564" s="5"/>
      <c r="ES564" s="5"/>
      <c r="ET564" s="5"/>
    </row>
    <row r="565" spans="2:150" x14ac:dyDescent="0.2">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5"/>
      <c r="DW565" s="5"/>
      <c r="DX565" s="5"/>
      <c r="DY565" s="5"/>
      <c r="DZ565" s="5"/>
      <c r="EA565" s="5"/>
      <c r="EB565" s="5"/>
      <c r="EC565" s="5"/>
      <c r="ED565" s="5"/>
      <c r="EE565" s="5"/>
      <c r="EF565" s="5"/>
      <c r="EG565" s="5"/>
      <c r="EH565" s="5"/>
      <c r="EI565" s="5"/>
      <c r="EJ565" s="5"/>
      <c r="EK565" s="5"/>
      <c r="EL565" s="5"/>
      <c r="EM565" s="5"/>
      <c r="EN565" s="5"/>
      <c r="EO565" s="5"/>
      <c r="EP565" s="5"/>
      <c r="EQ565" s="5"/>
      <c r="ER565" s="5"/>
      <c r="ES565" s="5"/>
      <c r="ET565" s="5"/>
    </row>
    <row r="566" spans="2:150" x14ac:dyDescent="0.2">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c r="DS566" s="5"/>
      <c r="DT566" s="5"/>
      <c r="DU566" s="5"/>
      <c r="DV566" s="5"/>
      <c r="DW566" s="5"/>
      <c r="DX566" s="5"/>
      <c r="DY566" s="5"/>
      <c r="DZ566" s="5"/>
      <c r="EA566" s="5"/>
      <c r="EB566" s="5"/>
      <c r="EC566" s="5"/>
      <c r="ED566" s="5"/>
      <c r="EE566" s="5"/>
      <c r="EF566" s="5"/>
      <c r="EG566" s="5"/>
      <c r="EH566" s="5"/>
      <c r="EI566" s="5"/>
      <c r="EJ566" s="5"/>
      <c r="EK566" s="5"/>
      <c r="EL566" s="5"/>
      <c r="EM566" s="5"/>
      <c r="EN566" s="5"/>
      <c r="EO566" s="5"/>
      <c r="EP566" s="5"/>
      <c r="EQ566" s="5"/>
      <c r="ER566" s="5"/>
      <c r="ES566" s="5"/>
      <c r="ET566" s="5"/>
    </row>
    <row r="567" spans="2:150" x14ac:dyDescent="0.2">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5"/>
      <c r="EE567" s="5"/>
      <c r="EF567" s="5"/>
      <c r="EG567" s="5"/>
      <c r="EH567" s="5"/>
      <c r="EI567" s="5"/>
      <c r="EJ567" s="5"/>
      <c r="EK567" s="5"/>
      <c r="EL567" s="5"/>
      <c r="EM567" s="5"/>
      <c r="EN567" s="5"/>
      <c r="EO567" s="5"/>
      <c r="EP567" s="5"/>
      <c r="EQ567" s="5"/>
      <c r="ER567" s="5"/>
      <c r="ES567" s="5"/>
      <c r="ET567" s="5"/>
    </row>
    <row r="568" spans="2:150" x14ac:dyDescent="0.2">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c r="DS568" s="5"/>
      <c r="DT568" s="5"/>
      <c r="DU568" s="5"/>
      <c r="DV568" s="5"/>
      <c r="DW568" s="5"/>
      <c r="DX568" s="5"/>
      <c r="DY568" s="5"/>
      <c r="DZ568" s="5"/>
      <c r="EA568" s="5"/>
      <c r="EB568" s="5"/>
      <c r="EC568" s="5"/>
      <c r="ED568" s="5"/>
      <c r="EE568" s="5"/>
      <c r="EF568" s="5"/>
      <c r="EG568" s="5"/>
      <c r="EH568" s="5"/>
      <c r="EI568" s="5"/>
      <c r="EJ568" s="5"/>
      <c r="EK568" s="5"/>
      <c r="EL568" s="5"/>
      <c r="EM568" s="5"/>
      <c r="EN568" s="5"/>
      <c r="EO568" s="5"/>
      <c r="EP568" s="5"/>
      <c r="EQ568" s="5"/>
      <c r="ER568" s="5"/>
      <c r="ES568" s="5"/>
      <c r="ET568" s="5"/>
    </row>
    <row r="569" spans="2:150" x14ac:dyDescent="0.2">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5"/>
      <c r="DQ569" s="5"/>
      <c r="DR569" s="5"/>
      <c r="DS569" s="5"/>
      <c r="DT569" s="5"/>
      <c r="DU569" s="5"/>
      <c r="DV569" s="5"/>
      <c r="DW569" s="5"/>
      <c r="DX569" s="5"/>
      <c r="DY569" s="5"/>
      <c r="DZ569" s="5"/>
      <c r="EA569" s="5"/>
      <c r="EB569" s="5"/>
      <c r="EC569" s="5"/>
      <c r="ED569" s="5"/>
      <c r="EE569" s="5"/>
      <c r="EF569" s="5"/>
      <c r="EG569" s="5"/>
      <c r="EH569" s="5"/>
      <c r="EI569" s="5"/>
      <c r="EJ569" s="5"/>
      <c r="EK569" s="5"/>
      <c r="EL569" s="5"/>
      <c r="EM569" s="5"/>
      <c r="EN569" s="5"/>
      <c r="EO569" s="5"/>
      <c r="EP569" s="5"/>
      <c r="EQ569" s="5"/>
      <c r="ER569" s="5"/>
      <c r="ES569" s="5"/>
      <c r="ET569" s="5"/>
    </row>
    <row r="570" spans="2:150" x14ac:dyDescent="0.2">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c r="DE570" s="5"/>
      <c r="DF570" s="5"/>
      <c r="DG570" s="5"/>
      <c r="DH570" s="5"/>
      <c r="DI570" s="5"/>
      <c r="DJ570" s="5"/>
      <c r="DK570" s="5"/>
      <c r="DL570" s="5"/>
      <c r="DM570" s="5"/>
      <c r="DN570" s="5"/>
      <c r="DO570" s="5"/>
      <c r="DP570" s="5"/>
      <c r="DQ570" s="5"/>
      <c r="DR570" s="5"/>
      <c r="DS570" s="5"/>
      <c r="DT570" s="5"/>
      <c r="DU570" s="5"/>
      <c r="DV570" s="5"/>
      <c r="DW570" s="5"/>
      <c r="DX570" s="5"/>
      <c r="DY570" s="5"/>
      <c r="DZ570" s="5"/>
      <c r="EA570" s="5"/>
      <c r="EB570" s="5"/>
      <c r="EC570" s="5"/>
      <c r="ED570" s="5"/>
      <c r="EE570" s="5"/>
      <c r="EF570" s="5"/>
      <c r="EG570" s="5"/>
      <c r="EH570" s="5"/>
      <c r="EI570" s="5"/>
      <c r="EJ570" s="5"/>
      <c r="EK570" s="5"/>
      <c r="EL570" s="5"/>
      <c r="EM570" s="5"/>
      <c r="EN570" s="5"/>
      <c r="EO570" s="5"/>
      <c r="EP570" s="5"/>
      <c r="EQ570" s="5"/>
      <c r="ER570" s="5"/>
      <c r="ES570" s="5"/>
      <c r="ET570" s="5"/>
    </row>
    <row r="571" spans="2:150" x14ac:dyDescent="0.2">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c r="DL571" s="5"/>
      <c r="DM571" s="5"/>
      <c r="DN571" s="5"/>
      <c r="DO571" s="5"/>
      <c r="DP571" s="5"/>
      <c r="DQ571" s="5"/>
      <c r="DR571" s="5"/>
      <c r="DS571" s="5"/>
      <c r="DT571" s="5"/>
      <c r="DU571" s="5"/>
      <c r="DV571" s="5"/>
      <c r="DW571" s="5"/>
      <c r="DX571" s="5"/>
      <c r="DY571" s="5"/>
      <c r="DZ571" s="5"/>
      <c r="EA571" s="5"/>
      <c r="EB571" s="5"/>
      <c r="EC571" s="5"/>
      <c r="ED571" s="5"/>
      <c r="EE571" s="5"/>
      <c r="EF571" s="5"/>
      <c r="EG571" s="5"/>
      <c r="EH571" s="5"/>
      <c r="EI571" s="5"/>
      <c r="EJ571" s="5"/>
      <c r="EK571" s="5"/>
      <c r="EL571" s="5"/>
      <c r="EM571" s="5"/>
      <c r="EN571" s="5"/>
      <c r="EO571" s="5"/>
      <c r="EP571" s="5"/>
      <c r="EQ571" s="5"/>
      <c r="ER571" s="5"/>
      <c r="ES571" s="5"/>
      <c r="ET571" s="5"/>
    </row>
    <row r="572" spans="2:150" x14ac:dyDescent="0.2">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5"/>
      <c r="EE572" s="5"/>
      <c r="EF572" s="5"/>
      <c r="EG572" s="5"/>
      <c r="EH572" s="5"/>
      <c r="EI572" s="5"/>
      <c r="EJ572" s="5"/>
      <c r="EK572" s="5"/>
      <c r="EL572" s="5"/>
      <c r="EM572" s="5"/>
      <c r="EN572" s="5"/>
      <c r="EO572" s="5"/>
      <c r="EP572" s="5"/>
      <c r="EQ572" s="5"/>
      <c r="ER572" s="5"/>
      <c r="ES572" s="5"/>
      <c r="ET572" s="5"/>
    </row>
    <row r="573" spans="2:150" x14ac:dyDescent="0.2">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5"/>
      <c r="EE573" s="5"/>
      <c r="EF573" s="5"/>
      <c r="EG573" s="5"/>
      <c r="EH573" s="5"/>
      <c r="EI573" s="5"/>
      <c r="EJ573" s="5"/>
      <c r="EK573" s="5"/>
      <c r="EL573" s="5"/>
      <c r="EM573" s="5"/>
      <c r="EN573" s="5"/>
      <c r="EO573" s="5"/>
      <c r="EP573" s="5"/>
      <c r="EQ573" s="5"/>
      <c r="ER573" s="5"/>
      <c r="ES573" s="5"/>
      <c r="ET573" s="5"/>
    </row>
    <row r="574" spans="2:150" x14ac:dyDescent="0.2">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5"/>
      <c r="EE574" s="5"/>
      <c r="EF574" s="5"/>
      <c r="EG574" s="5"/>
      <c r="EH574" s="5"/>
      <c r="EI574" s="5"/>
      <c r="EJ574" s="5"/>
      <c r="EK574" s="5"/>
      <c r="EL574" s="5"/>
      <c r="EM574" s="5"/>
      <c r="EN574" s="5"/>
      <c r="EO574" s="5"/>
      <c r="EP574" s="5"/>
      <c r="EQ574" s="5"/>
      <c r="ER574" s="5"/>
      <c r="ES574" s="5"/>
      <c r="ET574" s="5"/>
    </row>
    <row r="575" spans="2:150" x14ac:dyDescent="0.2">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5"/>
      <c r="EE575" s="5"/>
      <c r="EF575" s="5"/>
      <c r="EG575" s="5"/>
      <c r="EH575" s="5"/>
      <c r="EI575" s="5"/>
      <c r="EJ575" s="5"/>
      <c r="EK575" s="5"/>
      <c r="EL575" s="5"/>
      <c r="EM575" s="5"/>
      <c r="EN575" s="5"/>
      <c r="EO575" s="5"/>
      <c r="EP575" s="5"/>
      <c r="EQ575" s="5"/>
      <c r="ER575" s="5"/>
      <c r="ES575" s="5"/>
      <c r="ET575" s="5"/>
    </row>
    <row r="576" spans="2:150" x14ac:dyDescent="0.2">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5"/>
      <c r="EE576" s="5"/>
      <c r="EF576" s="5"/>
      <c r="EG576" s="5"/>
      <c r="EH576" s="5"/>
      <c r="EI576" s="5"/>
      <c r="EJ576" s="5"/>
      <c r="EK576" s="5"/>
      <c r="EL576" s="5"/>
      <c r="EM576" s="5"/>
      <c r="EN576" s="5"/>
      <c r="EO576" s="5"/>
      <c r="EP576" s="5"/>
      <c r="EQ576" s="5"/>
      <c r="ER576" s="5"/>
      <c r="ES576" s="5"/>
      <c r="ET576" s="5"/>
    </row>
    <row r="577" spans="2:150" x14ac:dyDescent="0.2">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5"/>
      <c r="EE577" s="5"/>
      <c r="EF577" s="5"/>
      <c r="EG577" s="5"/>
      <c r="EH577" s="5"/>
      <c r="EI577" s="5"/>
      <c r="EJ577" s="5"/>
      <c r="EK577" s="5"/>
      <c r="EL577" s="5"/>
      <c r="EM577" s="5"/>
      <c r="EN577" s="5"/>
      <c r="EO577" s="5"/>
      <c r="EP577" s="5"/>
      <c r="EQ577" s="5"/>
      <c r="ER577" s="5"/>
      <c r="ES577" s="5"/>
      <c r="ET577" s="5"/>
    </row>
    <row r="578" spans="2:150" x14ac:dyDescent="0.2">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5"/>
      <c r="EE578" s="5"/>
      <c r="EF578" s="5"/>
      <c r="EG578" s="5"/>
      <c r="EH578" s="5"/>
      <c r="EI578" s="5"/>
      <c r="EJ578" s="5"/>
      <c r="EK578" s="5"/>
      <c r="EL578" s="5"/>
      <c r="EM578" s="5"/>
      <c r="EN578" s="5"/>
      <c r="EO578" s="5"/>
      <c r="EP578" s="5"/>
      <c r="EQ578" s="5"/>
      <c r="ER578" s="5"/>
      <c r="ES578" s="5"/>
      <c r="ET578" s="5"/>
    </row>
    <row r="579" spans="2:150" x14ac:dyDescent="0.2">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5"/>
      <c r="EE579" s="5"/>
      <c r="EF579" s="5"/>
      <c r="EG579" s="5"/>
      <c r="EH579" s="5"/>
      <c r="EI579" s="5"/>
      <c r="EJ579" s="5"/>
      <c r="EK579" s="5"/>
      <c r="EL579" s="5"/>
      <c r="EM579" s="5"/>
      <c r="EN579" s="5"/>
      <c r="EO579" s="5"/>
      <c r="EP579" s="5"/>
      <c r="EQ579" s="5"/>
      <c r="ER579" s="5"/>
      <c r="ES579" s="5"/>
      <c r="ET579" s="5"/>
    </row>
    <row r="580" spans="2:150" x14ac:dyDescent="0.2">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5"/>
      <c r="EE580" s="5"/>
      <c r="EF580" s="5"/>
      <c r="EG580" s="5"/>
      <c r="EH580" s="5"/>
      <c r="EI580" s="5"/>
      <c r="EJ580" s="5"/>
      <c r="EK580" s="5"/>
      <c r="EL580" s="5"/>
      <c r="EM580" s="5"/>
      <c r="EN580" s="5"/>
      <c r="EO580" s="5"/>
      <c r="EP580" s="5"/>
      <c r="EQ580" s="5"/>
      <c r="ER580" s="5"/>
      <c r="ES580" s="5"/>
      <c r="ET580" s="5"/>
    </row>
    <row r="581" spans="2:150" x14ac:dyDescent="0.2">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5"/>
      <c r="EE581" s="5"/>
      <c r="EF581" s="5"/>
      <c r="EG581" s="5"/>
      <c r="EH581" s="5"/>
      <c r="EI581" s="5"/>
      <c r="EJ581" s="5"/>
      <c r="EK581" s="5"/>
      <c r="EL581" s="5"/>
      <c r="EM581" s="5"/>
      <c r="EN581" s="5"/>
      <c r="EO581" s="5"/>
      <c r="EP581" s="5"/>
      <c r="EQ581" s="5"/>
      <c r="ER581" s="5"/>
      <c r="ES581" s="5"/>
      <c r="ET581" s="5"/>
    </row>
    <row r="582" spans="2:150" x14ac:dyDescent="0.2">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5"/>
      <c r="EE582" s="5"/>
      <c r="EF582" s="5"/>
      <c r="EG582" s="5"/>
      <c r="EH582" s="5"/>
      <c r="EI582" s="5"/>
      <c r="EJ582" s="5"/>
      <c r="EK582" s="5"/>
      <c r="EL582" s="5"/>
      <c r="EM582" s="5"/>
      <c r="EN582" s="5"/>
      <c r="EO582" s="5"/>
      <c r="EP582" s="5"/>
      <c r="EQ582" s="5"/>
      <c r="ER582" s="5"/>
      <c r="ES582" s="5"/>
      <c r="ET582" s="5"/>
    </row>
    <row r="583" spans="2:150" x14ac:dyDescent="0.2">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c r="DS583" s="5"/>
      <c r="DT583" s="5"/>
      <c r="DU583" s="5"/>
      <c r="DV583" s="5"/>
      <c r="DW583" s="5"/>
      <c r="DX583" s="5"/>
      <c r="DY583" s="5"/>
      <c r="DZ583" s="5"/>
      <c r="EA583" s="5"/>
      <c r="EB583" s="5"/>
      <c r="EC583" s="5"/>
      <c r="ED583" s="5"/>
      <c r="EE583" s="5"/>
      <c r="EF583" s="5"/>
      <c r="EG583" s="5"/>
      <c r="EH583" s="5"/>
      <c r="EI583" s="5"/>
      <c r="EJ583" s="5"/>
      <c r="EK583" s="5"/>
      <c r="EL583" s="5"/>
      <c r="EM583" s="5"/>
      <c r="EN583" s="5"/>
      <c r="EO583" s="5"/>
      <c r="EP583" s="5"/>
      <c r="EQ583" s="5"/>
      <c r="ER583" s="5"/>
      <c r="ES583" s="5"/>
      <c r="ET583" s="5"/>
    </row>
    <row r="584" spans="2:150" x14ac:dyDescent="0.2">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5"/>
      <c r="EE584" s="5"/>
      <c r="EF584" s="5"/>
      <c r="EG584" s="5"/>
      <c r="EH584" s="5"/>
      <c r="EI584" s="5"/>
      <c r="EJ584" s="5"/>
      <c r="EK584" s="5"/>
      <c r="EL584" s="5"/>
      <c r="EM584" s="5"/>
      <c r="EN584" s="5"/>
      <c r="EO584" s="5"/>
      <c r="EP584" s="5"/>
      <c r="EQ584" s="5"/>
      <c r="ER584" s="5"/>
      <c r="ES584" s="5"/>
      <c r="ET584" s="5"/>
    </row>
    <row r="585" spans="2:150" x14ac:dyDescent="0.2">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5"/>
      <c r="EE585" s="5"/>
      <c r="EF585" s="5"/>
      <c r="EG585" s="5"/>
      <c r="EH585" s="5"/>
      <c r="EI585" s="5"/>
      <c r="EJ585" s="5"/>
      <c r="EK585" s="5"/>
      <c r="EL585" s="5"/>
      <c r="EM585" s="5"/>
      <c r="EN585" s="5"/>
      <c r="EO585" s="5"/>
      <c r="EP585" s="5"/>
      <c r="EQ585" s="5"/>
      <c r="ER585" s="5"/>
      <c r="ES585" s="5"/>
      <c r="ET585" s="5"/>
    </row>
    <row r="586" spans="2:150" x14ac:dyDescent="0.2">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5"/>
      <c r="EE586" s="5"/>
      <c r="EF586" s="5"/>
      <c r="EG586" s="5"/>
      <c r="EH586" s="5"/>
      <c r="EI586" s="5"/>
      <c r="EJ586" s="5"/>
      <c r="EK586" s="5"/>
      <c r="EL586" s="5"/>
      <c r="EM586" s="5"/>
      <c r="EN586" s="5"/>
      <c r="EO586" s="5"/>
      <c r="EP586" s="5"/>
      <c r="EQ586" s="5"/>
      <c r="ER586" s="5"/>
      <c r="ES586" s="5"/>
      <c r="ET586" s="5"/>
    </row>
    <row r="587" spans="2:150" x14ac:dyDescent="0.2">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c r="BT587" s="5"/>
      <c r="BU587" s="5"/>
      <c r="BV587" s="5"/>
      <c r="BW587" s="5"/>
      <c r="BX587" s="5"/>
      <c r="BY587" s="5"/>
      <c r="BZ587" s="5"/>
      <c r="CA587" s="5"/>
      <c r="CB587" s="5"/>
      <c r="CC587" s="5"/>
      <c r="CD587" s="5"/>
      <c r="CE587" s="5"/>
      <c r="CF587" s="5"/>
      <c r="CG587" s="5"/>
      <c r="CH587" s="5"/>
      <c r="CI587" s="5"/>
      <c r="CJ587" s="5"/>
      <c r="CK587" s="5"/>
      <c r="CL587" s="5"/>
      <c r="CM587" s="5"/>
      <c r="CN587" s="5"/>
      <c r="CO587" s="5"/>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5"/>
      <c r="EE587" s="5"/>
      <c r="EF587" s="5"/>
      <c r="EG587" s="5"/>
      <c r="EH587" s="5"/>
      <c r="EI587" s="5"/>
      <c r="EJ587" s="5"/>
      <c r="EK587" s="5"/>
      <c r="EL587" s="5"/>
      <c r="EM587" s="5"/>
      <c r="EN587" s="5"/>
      <c r="EO587" s="5"/>
      <c r="EP587" s="5"/>
      <c r="EQ587" s="5"/>
      <c r="ER587" s="5"/>
      <c r="ES587" s="5"/>
      <c r="ET587" s="5"/>
    </row>
    <row r="588" spans="2:150" x14ac:dyDescent="0.2">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5"/>
      <c r="EE588" s="5"/>
      <c r="EF588" s="5"/>
      <c r="EG588" s="5"/>
      <c r="EH588" s="5"/>
      <c r="EI588" s="5"/>
      <c r="EJ588" s="5"/>
      <c r="EK588" s="5"/>
      <c r="EL588" s="5"/>
      <c r="EM588" s="5"/>
      <c r="EN588" s="5"/>
      <c r="EO588" s="5"/>
      <c r="EP588" s="5"/>
      <c r="EQ588" s="5"/>
      <c r="ER588" s="5"/>
      <c r="ES588" s="5"/>
      <c r="ET588" s="5"/>
    </row>
    <row r="589" spans="2:150" x14ac:dyDescent="0.2">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c r="DM589" s="5"/>
      <c r="DN589" s="5"/>
      <c r="DO589" s="5"/>
      <c r="DP589" s="5"/>
      <c r="DQ589" s="5"/>
      <c r="DR589" s="5"/>
      <c r="DS589" s="5"/>
      <c r="DT589" s="5"/>
      <c r="DU589" s="5"/>
      <c r="DV589" s="5"/>
      <c r="DW589" s="5"/>
      <c r="DX589" s="5"/>
      <c r="DY589" s="5"/>
      <c r="DZ589" s="5"/>
      <c r="EA589" s="5"/>
      <c r="EB589" s="5"/>
      <c r="EC589" s="5"/>
      <c r="ED589" s="5"/>
      <c r="EE589" s="5"/>
      <c r="EF589" s="5"/>
      <c r="EG589" s="5"/>
      <c r="EH589" s="5"/>
      <c r="EI589" s="5"/>
      <c r="EJ589" s="5"/>
      <c r="EK589" s="5"/>
      <c r="EL589" s="5"/>
      <c r="EM589" s="5"/>
      <c r="EN589" s="5"/>
      <c r="EO589" s="5"/>
      <c r="EP589" s="5"/>
      <c r="EQ589" s="5"/>
      <c r="ER589" s="5"/>
      <c r="ES589" s="5"/>
      <c r="ET589" s="5"/>
    </row>
    <row r="590" spans="2:150" x14ac:dyDescent="0.2">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5"/>
      <c r="CN590" s="5"/>
      <c r="CO590" s="5"/>
      <c r="CP590" s="5"/>
      <c r="CQ590" s="5"/>
      <c r="CR590" s="5"/>
      <c r="CS590" s="5"/>
      <c r="CT590" s="5"/>
      <c r="CU590" s="5"/>
      <c r="CV590" s="5"/>
      <c r="CW590" s="5"/>
      <c r="CX590" s="5"/>
      <c r="CY590" s="5"/>
      <c r="CZ590" s="5"/>
      <c r="DA590" s="5"/>
      <c r="DB590" s="5"/>
      <c r="DC590" s="5"/>
      <c r="DD590" s="5"/>
      <c r="DE590" s="5"/>
      <c r="DF590" s="5"/>
      <c r="DG590" s="5"/>
      <c r="DH590" s="5"/>
      <c r="DI590" s="5"/>
      <c r="DJ590" s="5"/>
      <c r="DK590" s="5"/>
      <c r="DL590" s="5"/>
      <c r="DM590" s="5"/>
      <c r="DN590" s="5"/>
      <c r="DO590" s="5"/>
      <c r="DP590" s="5"/>
      <c r="DQ590" s="5"/>
      <c r="DR590" s="5"/>
      <c r="DS590" s="5"/>
      <c r="DT590" s="5"/>
      <c r="DU590" s="5"/>
      <c r="DV590" s="5"/>
      <c r="DW590" s="5"/>
      <c r="DX590" s="5"/>
      <c r="DY590" s="5"/>
      <c r="DZ590" s="5"/>
      <c r="EA590" s="5"/>
      <c r="EB590" s="5"/>
      <c r="EC590" s="5"/>
      <c r="ED590" s="5"/>
      <c r="EE590" s="5"/>
      <c r="EF590" s="5"/>
      <c r="EG590" s="5"/>
      <c r="EH590" s="5"/>
      <c r="EI590" s="5"/>
      <c r="EJ590" s="5"/>
      <c r="EK590" s="5"/>
      <c r="EL590" s="5"/>
      <c r="EM590" s="5"/>
      <c r="EN590" s="5"/>
      <c r="EO590" s="5"/>
      <c r="EP590" s="5"/>
      <c r="EQ590" s="5"/>
      <c r="ER590" s="5"/>
      <c r="ES590" s="5"/>
      <c r="ET590" s="5"/>
    </row>
    <row r="591" spans="2:150" x14ac:dyDescent="0.2">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c r="CV591" s="5"/>
      <c r="CW591" s="5"/>
      <c r="CX591" s="5"/>
      <c r="CY591" s="5"/>
      <c r="CZ591" s="5"/>
      <c r="DA591" s="5"/>
      <c r="DB591" s="5"/>
      <c r="DC591" s="5"/>
      <c r="DD591" s="5"/>
      <c r="DE591" s="5"/>
      <c r="DF591" s="5"/>
      <c r="DG591" s="5"/>
      <c r="DH591" s="5"/>
      <c r="DI591" s="5"/>
      <c r="DJ591" s="5"/>
      <c r="DK591" s="5"/>
      <c r="DL591" s="5"/>
      <c r="DM591" s="5"/>
      <c r="DN591" s="5"/>
      <c r="DO591" s="5"/>
      <c r="DP591" s="5"/>
      <c r="DQ591" s="5"/>
      <c r="DR591" s="5"/>
      <c r="DS591" s="5"/>
      <c r="DT591" s="5"/>
      <c r="DU591" s="5"/>
      <c r="DV591" s="5"/>
      <c r="DW591" s="5"/>
      <c r="DX591" s="5"/>
      <c r="DY591" s="5"/>
      <c r="DZ591" s="5"/>
      <c r="EA591" s="5"/>
      <c r="EB591" s="5"/>
      <c r="EC591" s="5"/>
      <c r="ED591" s="5"/>
      <c r="EE591" s="5"/>
      <c r="EF591" s="5"/>
      <c r="EG591" s="5"/>
      <c r="EH591" s="5"/>
      <c r="EI591" s="5"/>
      <c r="EJ591" s="5"/>
      <c r="EK591" s="5"/>
      <c r="EL591" s="5"/>
      <c r="EM591" s="5"/>
      <c r="EN591" s="5"/>
      <c r="EO591" s="5"/>
      <c r="EP591" s="5"/>
      <c r="EQ591" s="5"/>
      <c r="ER591" s="5"/>
      <c r="ES591" s="5"/>
      <c r="ET591" s="5"/>
    </row>
    <row r="592" spans="2:150" x14ac:dyDescent="0.2">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c r="DS592" s="5"/>
      <c r="DT592" s="5"/>
      <c r="DU592" s="5"/>
      <c r="DV592" s="5"/>
      <c r="DW592" s="5"/>
      <c r="DX592" s="5"/>
      <c r="DY592" s="5"/>
      <c r="DZ592" s="5"/>
      <c r="EA592" s="5"/>
      <c r="EB592" s="5"/>
      <c r="EC592" s="5"/>
      <c r="ED592" s="5"/>
      <c r="EE592" s="5"/>
      <c r="EF592" s="5"/>
      <c r="EG592" s="5"/>
      <c r="EH592" s="5"/>
      <c r="EI592" s="5"/>
      <c r="EJ592" s="5"/>
      <c r="EK592" s="5"/>
      <c r="EL592" s="5"/>
      <c r="EM592" s="5"/>
      <c r="EN592" s="5"/>
      <c r="EO592" s="5"/>
      <c r="EP592" s="5"/>
      <c r="EQ592" s="5"/>
      <c r="ER592" s="5"/>
      <c r="ES592" s="5"/>
      <c r="ET592" s="5"/>
    </row>
    <row r="593" spans="2:150" x14ac:dyDescent="0.2">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c r="DE593" s="5"/>
      <c r="DF593" s="5"/>
      <c r="DG593" s="5"/>
      <c r="DH593" s="5"/>
      <c r="DI593" s="5"/>
      <c r="DJ593" s="5"/>
      <c r="DK593" s="5"/>
      <c r="DL593" s="5"/>
      <c r="DM593" s="5"/>
      <c r="DN593" s="5"/>
      <c r="DO593" s="5"/>
      <c r="DP593" s="5"/>
      <c r="DQ593" s="5"/>
      <c r="DR593" s="5"/>
      <c r="DS593" s="5"/>
      <c r="DT593" s="5"/>
      <c r="DU593" s="5"/>
      <c r="DV593" s="5"/>
      <c r="DW593" s="5"/>
      <c r="DX593" s="5"/>
      <c r="DY593" s="5"/>
      <c r="DZ593" s="5"/>
      <c r="EA593" s="5"/>
      <c r="EB593" s="5"/>
      <c r="EC593" s="5"/>
      <c r="ED593" s="5"/>
      <c r="EE593" s="5"/>
      <c r="EF593" s="5"/>
      <c r="EG593" s="5"/>
      <c r="EH593" s="5"/>
      <c r="EI593" s="5"/>
      <c r="EJ593" s="5"/>
      <c r="EK593" s="5"/>
      <c r="EL593" s="5"/>
      <c r="EM593" s="5"/>
      <c r="EN593" s="5"/>
      <c r="EO593" s="5"/>
      <c r="EP593" s="5"/>
      <c r="EQ593" s="5"/>
      <c r="ER593" s="5"/>
      <c r="ES593" s="5"/>
      <c r="ET593" s="5"/>
    </row>
    <row r="594" spans="2:150" x14ac:dyDescent="0.2">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c r="BT594" s="5"/>
      <c r="BU594" s="5"/>
      <c r="BV594" s="5"/>
      <c r="BW594" s="5"/>
      <c r="BX594" s="5"/>
      <c r="BY594" s="5"/>
      <c r="BZ594" s="5"/>
      <c r="CA594" s="5"/>
      <c r="CB594" s="5"/>
      <c r="CC594" s="5"/>
      <c r="CD594" s="5"/>
      <c r="CE594" s="5"/>
      <c r="CF594" s="5"/>
      <c r="CG594" s="5"/>
      <c r="CH594" s="5"/>
      <c r="CI594" s="5"/>
      <c r="CJ594" s="5"/>
      <c r="CK594" s="5"/>
      <c r="CL594" s="5"/>
      <c r="CM594" s="5"/>
      <c r="CN594" s="5"/>
      <c r="CO594" s="5"/>
      <c r="CP594" s="5"/>
      <c r="CQ594" s="5"/>
      <c r="CR594" s="5"/>
      <c r="CS594" s="5"/>
      <c r="CT594" s="5"/>
      <c r="CU594" s="5"/>
      <c r="CV594" s="5"/>
      <c r="CW594" s="5"/>
      <c r="CX594" s="5"/>
      <c r="CY594" s="5"/>
      <c r="CZ594" s="5"/>
      <c r="DA594" s="5"/>
      <c r="DB594" s="5"/>
      <c r="DC594" s="5"/>
      <c r="DD594" s="5"/>
      <c r="DE594" s="5"/>
      <c r="DF594" s="5"/>
      <c r="DG594" s="5"/>
      <c r="DH594" s="5"/>
      <c r="DI594" s="5"/>
      <c r="DJ594" s="5"/>
      <c r="DK594" s="5"/>
      <c r="DL594" s="5"/>
      <c r="DM594" s="5"/>
      <c r="DN594" s="5"/>
      <c r="DO594" s="5"/>
      <c r="DP594" s="5"/>
      <c r="DQ594" s="5"/>
      <c r="DR594" s="5"/>
      <c r="DS594" s="5"/>
      <c r="DT594" s="5"/>
      <c r="DU594" s="5"/>
      <c r="DV594" s="5"/>
      <c r="DW594" s="5"/>
      <c r="DX594" s="5"/>
      <c r="DY594" s="5"/>
      <c r="DZ594" s="5"/>
      <c r="EA594" s="5"/>
      <c r="EB594" s="5"/>
      <c r="EC594" s="5"/>
      <c r="ED594" s="5"/>
      <c r="EE594" s="5"/>
      <c r="EF594" s="5"/>
      <c r="EG594" s="5"/>
      <c r="EH594" s="5"/>
      <c r="EI594" s="5"/>
      <c r="EJ594" s="5"/>
      <c r="EK594" s="5"/>
      <c r="EL594" s="5"/>
      <c r="EM594" s="5"/>
      <c r="EN594" s="5"/>
      <c r="EO594" s="5"/>
      <c r="EP594" s="5"/>
      <c r="EQ594" s="5"/>
      <c r="ER594" s="5"/>
      <c r="ES594" s="5"/>
      <c r="ET594" s="5"/>
    </row>
    <row r="595" spans="2:150" x14ac:dyDescent="0.2">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c r="BT595" s="5"/>
      <c r="BU595" s="5"/>
      <c r="BV595" s="5"/>
      <c r="BW595" s="5"/>
      <c r="BX595" s="5"/>
      <c r="BY595" s="5"/>
      <c r="BZ595" s="5"/>
      <c r="CA595" s="5"/>
      <c r="CB595" s="5"/>
      <c r="CC595" s="5"/>
      <c r="CD595" s="5"/>
      <c r="CE595" s="5"/>
      <c r="CF595" s="5"/>
      <c r="CG595" s="5"/>
      <c r="CH595" s="5"/>
      <c r="CI595" s="5"/>
      <c r="CJ595" s="5"/>
      <c r="CK595" s="5"/>
      <c r="CL595" s="5"/>
      <c r="CM595" s="5"/>
      <c r="CN595" s="5"/>
      <c r="CO595" s="5"/>
      <c r="CP595" s="5"/>
      <c r="CQ595" s="5"/>
      <c r="CR595" s="5"/>
      <c r="CS595" s="5"/>
      <c r="CT595" s="5"/>
      <c r="CU595" s="5"/>
      <c r="CV595" s="5"/>
      <c r="CW595" s="5"/>
      <c r="CX595" s="5"/>
      <c r="CY595" s="5"/>
      <c r="CZ595" s="5"/>
      <c r="DA595" s="5"/>
      <c r="DB595" s="5"/>
      <c r="DC595" s="5"/>
      <c r="DD595" s="5"/>
      <c r="DE595" s="5"/>
      <c r="DF595" s="5"/>
      <c r="DG595" s="5"/>
      <c r="DH595" s="5"/>
      <c r="DI595" s="5"/>
      <c r="DJ595" s="5"/>
      <c r="DK595" s="5"/>
      <c r="DL595" s="5"/>
      <c r="DM595" s="5"/>
      <c r="DN595" s="5"/>
      <c r="DO595" s="5"/>
      <c r="DP595" s="5"/>
      <c r="DQ595" s="5"/>
      <c r="DR595" s="5"/>
      <c r="DS595" s="5"/>
      <c r="DT595" s="5"/>
      <c r="DU595" s="5"/>
      <c r="DV595" s="5"/>
      <c r="DW595" s="5"/>
      <c r="DX595" s="5"/>
      <c r="DY595" s="5"/>
      <c r="DZ595" s="5"/>
      <c r="EA595" s="5"/>
      <c r="EB595" s="5"/>
      <c r="EC595" s="5"/>
      <c r="ED595" s="5"/>
      <c r="EE595" s="5"/>
      <c r="EF595" s="5"/>
      <c r="EG595" s="5"/>
      <c r="EH595" s="5"/>
      <c r="EI595" s="5"/>
      <c r="EJ595" s="5"/>
      <c r="EK595" s="5"/>
      <c r="EL595" s="5"/>
      <c r="EM595" s="5"/>
      <c r="EN595" s="5"/>
      <c r="EO595" s="5"/>
      <c r="EP595" s="5"/>
      <c r="EQ595" s="5"/>
      <c r="ER595" s="5"/>
      <c r="ES595" s="5"/>
      <c r="ET595" s="5"/>
    </row>
    <row r="596" spans="2:150" x14ac:dyDescent="0.2">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c r="DO596" s="5"/>
      <c r="DP596" s="5"/>
      <c r="DQ596" s="5"/>
      <c r="DR596" s="5"/>
      <c r="DS596" s="5"/>
      <c r="DT596" s="5"/>
      <c r="DU596" s="5"/>
      <c r="DV596" s="5"/>
      <c r="DW596" s="5"/>
      <c r="DX596" s="5"/>
      <c r="DY596" s="5"/>
      <c r="DZ596" s="5"/>
      <c r="EA596" s="5"/>
      <c r="EB596" s="5"/>
      <c r="EC596" s="5"/>
      <c r="ED596" s="5"/>
      <c r="EE596" s="5"/>
      <c r="EF596" s="5"/>
      <c r="EG596" s="5"/>
      <c r="EH596" s="5"/>
      <c r="EI596" s="5"/>
      <c r="EJ596" s="5"/>
      <c r="EK596" s="5"/>
      <c r="EL596" s="5"/>
      <c r="EM596" s="5"/>
      <c r="EN596" s="5"/>
      <c r="EO596" s="5"/>
      <c r="EP596" s="5"/>
      <c r="EQ596" s="5"/>
      <c r="ER596" s="5"/>
      <c r="ES596" s="5"/>
      <c r="ET596" s="5"/>
    </row>
    <row r="597" spans="2:150" x14ac:dyDescent="0.2">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5"/>
      <c r="DG597" s="5"/>
      <c r="DH597" s="5"/>
      <c r="DI597" s="5"/>
      <c r="DJ597" s="5"/>
      <c r="DK597" s="5"/>
      <c r="DL597" s="5"/>
      <c r="DM597" s="5"/>
      <c r="DN597" s="5"/>
      <c r="DO597" s="5"/>
      <c r="DP597" s="5"/>
      <c r="DQ597" s="5"/>
      <c r="DR597" s="5"/>
      <c r="DS597" s="5"/>
      <c r="DT597" s="5"/>
      <c r="DU597" s="5"/>
      <c r="DV597" s="5"/>
      <c r="DW597" s="5"/>
      <c r="DX597" s="5"/>
      <c r="DY597" s="5"/>
      <c r="DZ597" s="5"/>
      <c r="EA597" s="5"/>
      <c r="EB597" s="5"/>
      <c r="EC597" s="5"/>
      <c r="ED597" s="5"/>
      <c r="EE597" s="5"/>
      <c r="EF597" s="5"/>
      <c r="EG597" s="5"/>
      <c r="EH597" s="5"/>
      <c r="EI597" s="5"/>
      <c r="EJ597" s="5"/>
      <c r="EK597" s="5"/>
      <c r="EL597" s="5"/>
      <c r="EM597" s="5"/>
      <c r="EN597" s="5"/>
      <c r="EO597" s="5"/>
      <c r="EP597" s="5"/>
      <c r="EQ597" s="5"/>
      <c r="ER597" s="5"/>
      <c r="ES597" s="5"/>
      <c r="ET597" s="5"/>
    </row>
    <row r="598" spans="2:150" x14ac:dyDescent="0.2">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5"/>
      <c r="BT598" s="5"/>
      <c r="BU598" s="5"/>
      <c r="BV598" s="5"/>
      <c r="BW598" s="5"/>
      <c r="BX598" s="5"/>
      <c r="BY598" s="5"/>
      <c r="BZ598" s="5"/>
      <c r="CA598" s="5"/>
      <c r="CB598" s="5"/>
      <c r="CC598" s="5"/>
      <c r="CD598" s="5"/>
      <c r="CE598" s="5"/>
      <c r="CF598" s="5"/>
      <c r="CG598" s="5"/>
      <c r="CH598" s="5"/>
      <c r="CI598" s="5"/>
      <c r="CJ598" s="5"/>
      <c r="CK598" s="5"/>
      <c r="CL598" s="5"/>
      <c r="CM598" s="5"/>
      <c r="CN598" s="5"/>
      <c r="CO598" s="5"/>
      <c r="CP598" s="5"/>
      <c r="CQ598" s="5"/>
      <c r="CR598" s="5"/>
      <c r="CS598" s="5"/>
      <c r="CT598" s="5"/>
      <c r="CU598" s="5"/>
      <c r="CV598" s="5"/>
      <c r="CW598" s="5"/>
      <c r="CX598" s="5"/>
      <c r="CY598" s="5"/>
      <c r="CZ598" s="5"/>
      <c r="DA598" s="5"/>
      <c r="DB598" s="5"/>
      <c r="DC598" s="5"/>
      <c r="DD598" s="5"/>
      <c r="DE598" s="5"/>
      <c r="DF598" s="5"/>
      <c r="DG598" s="5"/>
      <c r="DH598" s="5"/>
      <c r="DI598" s="5"/>
      <c r="DJ598" s="5"/>
      <c r="DK598" s="5"/>
      <c r="DL598" s="5"/>
      <c r="DM598" s="5"/>
      <c r="DN598" s="5"/>
      <c r="DO598" s="5"/>
      <c r="DP598" s="5"/>
      <c r="DQ598" s="5"/>
      <c r="DR598" s="5"/>
      <c r="DS598" s="5"/>
      <c r="DT598" s="5"/>
      <c r="DU598" s="5"/>
      <c r="DV598" s="5"/>
      <c r="DW598" s="5"/>
      <c r="DX598" s="5"/>
      <c r="DY598" s="5"/>
      <c r="DZ598" s="5"/>
      <c r="EA598" s="5"/>
      <c r="EB598" s="5"/>
      <c r="EC598" s="5"/>
      <c r="ED598" s="5"/>
      <c r="EE598" s="5"/>
      <c r="EF598" s="5"/>
      <c r="EG598" s="5"/>
      <c r="EH598" s="5"/>
      <c r="EI598" s="5"/>
      <c r="EJ598" s="5"/>
      <c r="EK598" s="5"/>
      <c r="EL598" s="5"/>
      <c r="EM598" s="5"/>
      <c r="EN598" s="5"/>
      <c r="EO598" s="5"/>
      <c r="EP598" s="5"/>
      <c r="EQ598" s="5"/>
      <c r="ER598" s="5"/>
      <c r="ES598" s="5"/>
      <c r="ET598" s="5"/>
    </row>
    <row r="599" spans="2:150" x14ac:dyDescent="0.2">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c r="BT599" s="5"/>
      <c r="BU599" s="5"/>
      <c r="BV599" s="5"/>
      <c r="BW599" s="5"/>
      <c r="BX599" s="5"/>
      <c r="BY599" s="5"/>
      <c r="BZ599" s="5"/>
      <c r="CA599" s="5"/>
      <c r="CB599" s="5"/>
      <c r="CC599" s="5"/>
      <c r="CD599" s="5"/>
      <c r="CE599" s="5"/>
      <c r="CF599" s="5"/>
      <c r="CG599" s="5"/>
      <c r="CH599" s="5"/>
      <c r="CI599" s="5"/>
      <c r="CJ599" s="5"/>
      <c r="CK599" s="5"/>
      <c r="CL599" s="5"/>
      <c r="CM599" s="5"/>
      <c r="CN599" s="5"/>
      <c r="CO599" s="5"/>
      <c r="CP599" s="5"/>
      <c r="CQ599" s="5"/>
      <c r="CR599" s="5"/>
      <c r="CS599" s="5"/>
      <c r="CT599" s="5"/>
      <c r="CU599" s="5"/>
      <c r="CV599" s="5"/>
      <c r="CW599" s="5"/>
      <c r="CX599" s="5"/>
      <c r="CY599" s="5"/>
      <c r="CZ599" s="5"/>
      <c r="DA599" s="5"/>
      <c r="DB599" s="5"/>
      <c r="DC599" s="5"/>
      <c r="DD599" s="5"/>
      <c r="DE599" s="5"/>
      <c r="DF599" s="5"/>
      <c r="DG599" s="5"/>
      <c r="DH599" s="5"/>
      <c r="DI599" s="5"/>
      <c r="DJ599" s="5"/>
      <c r="DK599" s="5"/>
      <c r="DL599" s="5"/>
      <c r="DM599" s="5"/>
      <c r="DN599" s="5"/>
      <c r="DO599" s="5"/>
      <c r="DP599" s="5"/>
      <c r="DQ599" s="5"/>
      <c r="DR599" s="5"/>
      <c r="DS599" s="5"/>
      <c r="DT599" s="5"/>
      <c r="DU599" s="5"/>
      <c r="DV599" s="5"/>
      <c r="DW599" s="5"/>
      <c r="DX599" s="5"/>
      <c r="DY599" s="5"/>
      <c r="DZ599" s="5"/>
      <c r="EA599" s="5"/>
      <c r="EB599" s="5"/>
      <c r="EC599" s="5"/>
      <c r="ED599" s="5"/>
      <c r="EE599" s="5"/>
      <c r="EF599" s="5"/>
      <c r="EG599" s="5"/>
      <c r="EH599" s="5"/>
      <c r="EI599" s="5"/>
      <c r="EJ599" s="5"/>
      <c r="EK599" s="5"/>
      <c r="EL599" s="5"/>
      <c r="EM599" s="5"/>
      <c r="EN599" s="5"/>
      <c r="EO599" s="5"/>
      <c r="EP599" s="5"/>
      <c r="EQ599" s="5"/>
      <c r="ER599" s="5"/>
      <c r="ES599" s="5"/>
      <c r="ET599" s="5"/>
    </row>
    <row r="600" spans="2:150" x14ac:dyDescent="0.2">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c r="BT600" s="5"/>
      <c r="BU600" s="5"/>
      <c r="BV600" s="5"/>
      <c r="BW600" s="5"/>
      <c r="BX600" s="5"/>
      <c r="BY600" s="5"/>
      <c r="BZ600" s="5"/>
      <c r="CA600" s="5"/>
      <c r="CB600" s="5"/>
      <c r="CC600" s="5"/>
      <c r="CD600" s="5"/>
      <c r="CE600" s="5"/>
      <c r="CF600" s="5"/>
      <c r="CG600" s="5"/>
      <c r="CH600" s="5"/>
      <c r="CI600" s="5"/>
      <c r="CJ600" s="5"/>
      <c r="CK600" s="5"/>
      <c r="CL600" s="5"/>
      <c r="CM600" s="5"/>
      <c r="CN600" s="5"/>
      <c r="CO600" s="5"/>
      <c r="CP600" s="5"/>
      <c r="CQ600" s="5"/>
      <c r="CR600" s="5"/>
      <c r="CS600" s="5"/>
      <c r="CT600" s="5"/>
      <c r="CU600" s="5"/>
      <c r="CV600" s="5"/>
      <c r="CW600" s="5"/>
      <c r="CX600" s="5"/>
      <c r="CY600" s="5"/>
      <c r="CZ600" s="5"/>
      <c r="DA600" s="5"/>
      <c r="DB600" s="5"/>
      <c r="DC600" s="5"/>
      <c r="DD600" s="5"/>
      <c r="DE600" s="5"/>
      <c r="DF600" s="5"/>
      <c r="DG600" s="5"/>
      <c r="DH600" s="5"/>
      <c r="DI600" s="5"/>
      <c r="DJ600" s="5"/>
      <c r="DK600" s="5"/>
      <c r="DL600" s="5"/>
      <c r="DM600" s="5"/>
      <c r="DN600" s="5"/>
      <c r="DO600" s="5"/>
      <c r="DP600" s="5"/>
      <c r="DQ600" s="5"/>
      <c r="DR600" s="5"/>
      <c r="DS600" s="5"/>
      <c r="DT600" s="5"/>
      <c r="DU600" s="5"/>
      <c r="DV600" s="5"/>
      <c r="DW600" s="5"/>
      <c r="DX600" s="5"/>
      <c r="DY600" s="5"/>
      <c r="DZ600" s="5"/>
      <c r="EA600" s="5"/>
      <c r="EB600" s="5"/>
      <c r="EC600" s="5"/>
      <c r="ED600" s="5"/>
      <c r="EE600" s="5"/>
      <c r="EF600" s="5"/>
      <c r="EG600" s="5"/>
      <c r="EH600" s="5"/>
      <c r="EI600" s="5"/>
      <c r="EJ600" s="5"/>
      <c r="EK600" s="5"/>
      <c r="EL600" s="5"/>
      <c r="EM600" s="5"/>
      <c r="EN600" s="5"/>
      <c r="EO600" s="5"/>
      <c r="EP600" s="5"/>
      <c r="EQ600" s="5"/>
      <c r="ER600" s="5"/>
      <c r="ES600" s="5"/>
      <c r="ET600" s="5"/>
    </row>
    <row r="601" spans="2:150" x14ac:dyDescent="0.2">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c r="CV601" s="5"/>
      <c r="CW601" s="5"/>
      <c r="CX601" s="5"/>
      <c r="CY601" s="5"/>
      <c r="CZ601" s="5"/>
      <c r="DA601" s="5"/>
      <c r="DB601" s="5"/>
      <c r="DC601" s="5"/>
      <c r="DD601" s="5"/>
      <c r="DE601" s="5"/>
      <c r="DF601" s="5"/>
      <c r="DG601" s="5"/>
      <c r="DH601" s="5"/>
      <c r="DI601" s="5"/>
      <c r="DJ601" s="5"/>
      <c r="DK601" s="5"/>
      <c r="DL601" s="5"/>
      <c r="DM601" s="5"/>
      <c r="DN601" s="5"/>
      <c r="DO601" s="5"/>
      <c r="DP601" s="5"/>
      <c r="DQ601" s="5"/>
      <c r="DR601" s="5"/>
      <c r="DS601" s="5"/>
      <c r="DT601" s="5"/>
      <c r="DU601" s="5"/>
      <c r="DV601" s="5"/>
      <c r="DW601" s="5"/>
      <c r="DX601" s="5"/>
      <c r="DY601" s="5"/>
      <c r="DZ601" s="5"/>
      <c r="EA601" s="5"/>
      <c r="EB601" s="5"/>
      <c r="EC601" s="5"/>
      <c r="ED601" s="5"/>
      <c r="EE601" s="5"/>
      <c r="EF601" s="5"/>
      <c r="EG601" s="5"/>
      <c r="EH601" s="5"/>
      <c r="EI601" s="5"/>
      <c r="EJ601" s="5"/>
      <c r="EK601" s="5"/>
      <c r="EL601" s="5"/>
      <c r="EM601" s="5"/>
      <c r="EN601" s="5"/>
      <c r="EO601" s="5"/>
      <c r="EP601" s="5"/>
      <c r="EQ601" s="5"/>
      <c r="ER601" s="5"/>
      <c r="ES601" s="5"/>
      <c r="ET601" s="5"/>
    </row>
    <row r="602" spans="2:150" x14ac:dyDescent="0.2">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5"/>
      <c r="CN602" s="5"/>
      <c r="CO602" s="5"/>
      <c r="CP602" s="5"/>
      <c r="CQ602" s="5"/>
      <c r="CR602" s="5"/>
      <c r="CS602" s="5"/>
      <c r="CT602" s="5"/>
      <c r="CU602" s="5"/>
      <c r="CV602" s="5"/>
      <c r="CW602" s="5"/>
      <c r="CX602" s="5"/>
      <c r="CY602" s="5"/>
      <c r="CZ602" s="5"/>
      <c r="DA602" s="5"/>
      <c r="DB602" s="5"/>
      <c r="DC602" s="5"/>
      <c r="DD602" s="5"/>
      <c r="DE602" s="5"/>
      <c r="DF602" s="5"/>
      <c r="DG602" s="5"/>
      <c r="DH602" s="5"/>
      <c r="DI602" s="5"/>
      <c r="DJ602" s="5"/>
      <c r="DK602" s="5"/>
      <c r="DL602" s="5"/>
      <c r="DM602" s="5"/>
      <c r="DN602" s="5"/>
      <c r="DO602" s="5"/>
      <c r="DP602" s="5"/>
      <c r="DQ602" s="5"/>
      <c r="DR602" s="5"/>
      <c r="DS602" s="5"/>
      <c r="DT602" s="5"/>
      <c r="DU602" s="5"/>
      <c r="DV602" s="5"/>
      <c r="DW602" s="5"/>
      <c r="DX602" s="5"/>
      <c r="DY602" s="5"/>
      <c r="DZ602" s="5"/>
      <c r="EA602" s="5"/>
      <c r="EB602" s="5"/>
      <c r="EC602" s="5"/>
      <c r="ED602" s="5"/>
      <c r="EE602" s="5"/>
      <c r="EF602" s="5"/>
      <c r="EG602" s="5"/>
      <c r="EH602" s="5"/>
      <c r="EI602" s="5"/>
      <c r="EJ602" s="5"/>
      <c r="EK602" s="5"/>
      <c r="EL602" s="5"/>
      <c r="EM602" s="5"/>
      <c r="EN602" s="5"/>
      <c r="EO602" s="5"/>
      <c r="EP602" s="5"/>
      <c r="EQ602" s="5"/>
      <c r="ER602" s="5"/>
      <c r="ES602" s="5"/>
      <c r="ET602" s="5"/>
    </row>
    <row r="603" spans="2:150" x14ac:dyDescent="0.2">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5"/>
      <c r="CN603" s="5"/>
      <c r="CO603" s="5"/>
      <c r="CP603" s="5"/>
      <c r="CQ603" s="5"/>
      <c r="CR603" s="5"/>
      <c r="CS603" s="5"/>
      <c r="CT603" s="5"/>
      <c r="CU603" s="5"/>
      <c r="CV603" s="5"/>
      <c r="CW603" s="5"/>
      <c r="CX603" s="5"/>
      <c r="CY603" s="5"/>
      <c r="CZ603" s="5"/>
      <c r="DA603" s="5"/>
      <c r="DB603" s="5"/>
      <c r="DC603" s="5"/>
      <c r="DD603" s="5"/>
      <c r="DE603" s="5"/>
      <c r="DF603" s="5"/>
      <c r="DG603" s="5"/>
      <c r="DH603" s="5"/>
      <c r="DI603" s="5"/>
      <c r="DJ603" s="5"/>
      <c r="DK603" s="5"/>
      <c r="DL603" s="5"/>
      <c r="DM603" s="5"/>
      <c r="DN603" s="5"/>
      <c r="DO603" s="5"/>
      <c r="DP603" s="5"/>
      <c r="DQ603" s="5"/>
      <c r="DR603" s="5"/>
      <c r="DS603" s="5"/>
      <c r="DT603" s="5"/>
      <c r="DU603" s="5"/>
      <c r="DV603" s="5"/>
      <c r="DW603" s="5"/>
      <c r="DX603" s="5"/>
      <c r="DY603" s="5"/>
      <c r="DZ603" s="5"/>
      <c r="EA603" s="5"/>
      <c r="EB603" s="5"/>
      <c r="EC603" s="5"/>
      <c r="ED603" s="5"/>
      <c r="EE603" s="5"/>
      <c r="EF603" s="5"/>
      <c r="EG603" s="5"/>
      <c r="EH603" s="5"/>
      <c r="EI603" s="5"/>
      <c r="EJ603" s="5"/>
      <c r="EK603" s="5"/>
      <c r="EL603" s="5"/>
      <c r="EM603" s="5"/>
      <c r="EN603" s="5"/>
      <c r="EO603" s="5"/>
      <c r="EP603" s="5"/>
      <c r="EQ603" s="5"/>
      <c r="ER603" s="5"/>
      <c r="ES603" s="5"/>
      <c r="ET603" s="5"/>
    </row>
    <row r="604" spans="2:150" x14ac:dyDescent="0.2">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c r="BT604" s="5"/>
      <c r="BU604" s="5"/>
      <c r="BV604" s="5"/>
      <c r="BW604" s="5"/>
      <c r="BX604" s="5"/>
      <c r="BY604" s="5"/>
      <c r="BZ604" s="5"/>
      <c r="CA604" s="5"/>
      <c r="CB604" s="5"/>
      <c r="CC604" s="5"/>
      <c r="CD604" s="5"/>
      <c r="CE604" s="5"/>
      <c r="CF604" s="5"/>
      <c r="CG604" s="5"/>
      <c r="CH604" s="5"/>
      <c r="CI604" s="5"/>
      <c r="CJ604" s="5"/>
      <c r="CK604" s="5"/>
      <c r="CL604" s="5"/>
      <c r="CM604" s="5"/>
      <c r="CN604" s="5"/>
      <c r="CO604" s="5"/>
      <c r="CP604" s="5"/>
      <c r="CQ604" s="5"/>
      <c r="CR604" s="5"/>
      <c r="CS604" s="5"/>
      <c r="CT604" s="5"/>
      <c r="CU604" s="5"/>
      <c r="CV604" s="5"/>
      <c r="CW604" s="5"/>
      <c r="CX604" s="5"/>
      <c r="CY604" s="5"/>
      <c r="CZ604" s="5"/>
      <c r="DA604" s="5"/>
      <c r="DB604" s="5"/>
      <c r="DC604" s="5"/>
      <c r="DD604" s="5"/>
      <c r="DE604" s="5"/>
      <c r="DF604" s="5"/>
      <c r="DG604" s="5"/>
      <c r="DH604" s="5"/>
      <c r="DI604" s="5"/>
      <c r="DJ604" s="5"/>
      <c r="DK604" s="5"/>
      <c r="DL604" s="5"/>
      <c r="DM604" s="5"/>
      <c r="DN604" s="5"/>
      <c r="DO604" s="5"/>
      <c r="DP604" s="5"/>
      <c r="DQ604" s="5"/>
      <c r="DR604" s="5"/>
      <c r="DS604" s="5"/>
      <c r="DT604" s="5"/>
      <c r="DU604" s="5"/>
      <c r="DV604" s="5"/>
      <c r="DW604" s="5"/>
      <c r="DX604" s="5"/>
      <c r="DY604" s="5"/>
      <c r="DZ604" s="5"/>
      <c r="EA604" s="5"/>
      <c r="EB604" s="5"/>
      <c r="EC604" s="5"/>
      <c r="ED604" s="5"/>
      <c r="EE604" s="5"/>
      <c r="EF604" s="5"/>
      <c r="EG604" s="5"/>
      <c r="EH604" s="5"/>
      <c r="EI604" s="5"/>
      <c r="EJ604" s="5"/>
      <c r="EK604" s="5"/>
      <c r="EL604" s="5"/>
      <c r="EM604" s="5"/>
      <c r="EN604" s="5"/>
      <c r="EO604" s="5"/>
      <c r="EP604" s="5"/>
      <c r="EQ604" s="5"/>
      <c r="ER604" s="5"/>
      <c r="ES604" s="5"/>
      <c r="ET604" s="5"/>
    </row>
    <row r="605" spans="2:150" x14ac:dyDescent="0.2">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c r="BT605" s="5"/>
      <c r="BU605" s="5"/>
      <c r="BV605" s="5"/>
      <c r="BW605" s="5"/>
      <c r="BX605" s="5"/>
      <c r="BY605" s="5"/>
      <c r="BZ605" s="5"/>
      <c r="CA605" s="5"/>
      <c r="CB605" s="5"/>
      <c r="CC605" s="5"/>
      <c r="CD605" s="5"/>
      <c r="CE605" s="5"/>
      <c r="CF605" s="5"/>
      <c r="CG605" s="5"/>
      <c r="CH605" s="5"/>
      <c r="CI605" s="5"/>
      <c r="CJ605" s="5"/>
      <c r="CK605" s="5"/>
      <c r="CL605" s="5"/>
      <c r="CM605" s="5"/>
      <c r="CN605" s="5"/>
      <c r="CO605" s="5"/>
      <c r="CP605" s="5"/>
      <c r="CQ605" s="5"/>
      <c r="CR605" s="5"/>
      <c r="CS605" s="5"/>
      <c r="CT605" s="5"/>
      <c r="CU605" s="5"/>
      <c r="CV605" s="5"/>
      <c r="CW605" s="5"/>
      <c r="CX605" s="5"/>
      <c r="CY605" s="5"/>
      <c r="CZ605" s="5"/>
      <c r="DA605" s="5"/>
      <c r="DB605" s="5"/>
      <c r="DC605" s="5"/>
      <c r="DD605" s="5"/>
      <c r="DE605" s="5"/>
      <c r="DF605" s="5"/>
      <c r="DG605" s="5"/>
      <c r="DH605" s="5"/>
      <c r="DI605" s="5"/>
      <c r="DJ605" s="5"/>
      <c r="DK605" s="5"/>
      <c r="DL605" s="5"/>
      <c r="DM605" s="5"/>
      <c r="DN605" s="5"/>
      <c r="DO605" s="5"/>
      <c r="DP605" s="5"/>
      <c r="DQ605" s="5"/>
      <c r="DR605" s="5"/>
      <c r="DS605" s="5"/>
      <c r="DT605" s="5"/>
      <c r="DU605" s="5"/>
      <c r="DV605" s="5"/>
      <c r="DW605" s="5"/>
      <c r="DX605" s="5"/>
      <c r="DY605" s="5"/>
      <c r="DZ605" s="5"/>
      <c r="EA605" s="5"/>
      <c r="EB605" s="5"/>
      <c r="EC605" s="5"/>
      <c r="ED605" s="5"/>
      <c r="EE605" s="5"/>
      <c r="EF605" s="5"/>
      <c r="EG605" s="5"/>
      <c r="EH605" s="5"/>
      <c r="EI605" s="5"/>
      <c r="EJ605" s="5"/>
      <c r="EK605" s="5"/>
      <c r="EL605" s="5"/>
      <c r="EM605" s="5"/>
      <c r="EN605" s="5"/>
      <c r="EO605" s="5"/>
      <c r="EP605" s="5"/>
      <c r="EQ605" s="5"/>
      <c r="ER605" s="5"/>
      <c r="ES605" s="5"/>
      <c r="ET605" s="5"/>
    </row>
    <row r="606" spans="2:150" x14ac:dyDescent="0.2">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5"/>
      <c r="EE606" s="5"/>
      <c r="EF606" s="5"/>
      <c r="EG606" s="5"/>
      <c r="EH606" s="5"/>
      <c r="EI606" s="5"/>
      <c r="EJ606" s="5"/>
      <c r="EK606" s="5"/>
      <c r="EL606" s="5"/>
      <c r="EM606" s="5"/>
      <c r="EN606" s="5"/>
      <c r="EO606" s="5"/>
      <c r="EP606" s="5"/>
      <c r="EQ606" s="5"/>
      <c r="ER606" s="5"/>
      <c r="ES606" s="5"/>
      <c r="ET606" s="5"/>
    </row>
    <row r="607" spans="2:150" x14ac:dyDescent="0.2">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5"/>
      <c r="EE607" s="5"/>
      <c r="EF607" s="5"/>
      <c r="EG607" s="5"/>
      <c r="EH607" s="5"/>
      <c r="EI607" s="5"/>
      <c r="EJ607" s="5"/>
      <c r="EK607" s="5"/>
      <c r="EL607" s="5"/>
      <c r="EM607" s="5"/>
      <c r="EN607" s="5"/>
      <c r="EO607" s="5"/>
      <c r="EP607" s="5"/>
      <c r="EQ607" s="5"/>
      <c r="ER607" s="5"/>
      <c r="ES607" s="5"/>
      <c r="ET607" s="5"/>
    </row>
    <row r="608" spans="2:150" x14ac:dyDescent="0.2">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5"/>
      <c r="DT608" s="5"/>
      <c r="DU608" s="5"/>
      <c r="DV608" s="5"/>
      <c r="DW608" s="5"/>
      <c r="DX608" s="5"/>
      <c r="DY608" s="5"/>
      <c r="DZ608" s="5"/>
      <c r="EA608" s="5"/>
      <c r="EB608" s="5"/>
      <c r="EC608" s="5"/>
      <c r="ED608" s="5"/>
      <c r="EE608" s="5"/>
      <c r="EF608" s="5"/>
      <c r="EG608" s="5"/>
      <c r="EH608" s="5"/>
      <c r="EI608" s="5"/>
      <c r="EJ608" s="5"/>
      <c r="EK608" s="5"/>
      <c r="EL608" s="5"/>
      <c r="EM608" s="5"/>
      <c r="EN608" s="5"/>
      <c r="EO608" s="5"/>
      <c r="EP608" s="5"/>
      <c r="EQ608" s="5"/>
      <c r="ER608" s="5"/>
      <c r="ES608" s="5"/>
      <c r="ET608" s="5"/>
    </row>
    <row r="609" spans="2:150" x14ac:dyDescent="0.2">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5"/>
      <c r="DT609" s="5"/>
      <c r="DU609" s="5"/>
      <c r="DV609" s="5"/>
      <c r="DW609" s="5"/>
      <c r="DX609" s="5"/>
      <c r="DY609" s="5"/>
      <c r="DZ609" s="5"/>
      <c r="EA609" s="5"/>
      <c r="EB609" s="5"/>
      <c r="EC609" s="5"/>
      <c r="ED609" s="5"/>
      <c r="EE609" s="5"/>
      <c r="EF609" s="5"/>
      <c r="EG609" s="5"/>
      <c r="EH609" s="5"/>
      <c r="EI609" s="5"/>
      <c r="EJ609" s="5"/>
      <c r="EK609" s="5"/>
      <c r="EL609" s="5"/>
      <c r="EM609" s="5"/>
      <c r="EN609" s="5"/>
      <c r="EO609" s="5"/>
      <c r="EP609" s="5"/>
      <c r="EQ609" s="5"/>
      <c r="ER609" s="5"/>
      <c r="ES609" s="5"/>
      <c r="ET609" s="5"/>
    </row>
    <row r="610" spans="2:150" x14ac:dyDescent="0.2">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c r="CS610" s="5"/>
      <c r="CT610" s="5"/>
      <c r="CU610" s="5"/>
      <c r="CV610" s="5"/>
      <c r="CW610" s="5"/>
      <c r="CX610" s="5"/>
      <c r="CY610" s="5"/>
      <c r="CZ610" s="5"/>
      <c r="DA610" s="5"/>
      <c r="DB610" s="5"/>
      <c r="DC610" s="5"/>
      <c r="DD610" s="5"/>
      <c r="DE610" s="5"/>
      <c r="DF610" s="5"/>
      <c r="DG610" s="5"/>
      <c r="DH610" s="5"/>
      <c r="DI610" s="5"/>
      <c r="DJ610" s="5"/>
      <c r="DK610" s="5"/>
      <c r="DL610" s="5"/>
      <c r="DM610" s="5"/>
      <c r="DN610" s="5"/>
      <c r="DO610" s="5"/>
      <c r="DP610" s="5"/>
      <c r="DQ610" s="5"/>
      <c r="DR610" s="5"/>
      <c r="DS610" s="5"/>
      <c r="DT610" s="5"/>
      <c r="DU610" s="5"/>
      <c r="DV610" s="5"/>
      <c r="DW610" s="5"/>
      <c r="DX610" s="5"/>
      <c r="DY610" s="5"/>
      <c r="DZ610" s="5"/>
      <c r="EA610" s="5"/>
      <c r="EB610" s="5"/>
      <c r="EC610" s="5"/>
      <c r="ED610" s="5"/>
      <c r="EE610" s="5"/>
      <c r="EF610" s="5"/>
      <c r="EG610" s="5"/>
      <c r="EH610" s="5"/>
      <c r="EI610" s="5"/>
      <c r="EJ610" s="5"/>
      <c r="EK610" s="5"/>
      <c r="EL610" s="5"/>
      <c r="EM610" s="5"/>
      <c r="EN610" s="5"/>
      <c r="EO610" s="5"/>
      <c r="EP610" s="5"/>
      <c r="EQ610" s="5"/>
      <c r="ER610" s="5"/>
      <c r="ES610" s="5"/>
      <c r="ET610" s="5"/>
    </row>
    <row r="611" spans="2:150" x14ac:dyDescent="0.2">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c r="BT611" s="5"/>
      <c r="BU611" s="5"/>
      <c r="BV611" s="5"/>
      <c r="BW611" s="5"/>
      <c r="BX611" s="5"/>
      <c r="BY611" s="5"/>
      <c r="BZ611" s="5"/>
      <c r="CA611" s="5"/>
      <c r="CB611" s="5"/>
      <c r="CC611" s="5"/>
      <c r="CD611" s="5"/>
      <c r="CE611" s="5"/>
      <c r="CF611" s="5"/>
      <c r="CG611" s="5"/>
      <c r="CH611" s="5"/>
      <c r="CI611" s="5"/>
      <c r="CJ611" s="5"/>
      <c r="CK611" s="5"/>
      <c r="CL611" s="5"/>
      <c r="CM611" s="5"/>
      <c r="CN611" s="5"/>
      <c r="CO611" s="5"/>
      <c r="CP611" s="5"/>
      <c r="CQ611" s="5"/>
      <c r="CR611" s="5"/>
      <c r="CS611" s="5"/>
      <c r="CT611" s="5"/>
      <c r="CU611" s="5"/>
      <c r="CV611" s="5"/>
      <c r="CW611" s="5"/>
      <c r="CX611" s="5"/>
      <c r="CY611" s="5"/>
      <c r="CZ611" s="5"/>
      <c r="DA611" s="5"/>
      <c r="DB611" s="5"/>
      <c r="DC611" s="5"/>
      <c r="DD611" s="5"/>
      <c r="DE611" s="5"/>
      <c r="DF611" s="5"/>
      <c r="DG611" s="5"/>
      <c r="DH611" s="5"/>
      <c r="DI611" s="5"/>
      <c r="DJ611" s="5"/>
      <c r="DK611" s="5"/>
      <c r="DL611" s="5"/>
      <c r="DM611" s="5"/>
      <c r="DN611" s="5"/>
      <c r="DO611" s="5"/>
      <c r="DP611" s="5"/>
      <c r="DQ611" s="5"/>
      <c r="DR611" s="5"/>
      <c r="DS611" s="5"/>
      <c r="DT611" s="5"/>
      <c r="DU611" s="5"/>
      <c r="DV611" s="5"/>
      <c r="DW611" s="5"/>
      <c r="DX611" s="5"/>
      <c r="DY611" s="5"/>
      <c r="DZ611" s="5"/>
      <c r="EA611" s="5"/>
      <c r="EB611" s="5"/>
      <c r="EC611" s="5"/>
      <c r="ED611" s="5"/>
      <c r="EE611" s="5"/>
      <c r="EF611" s="5"/>
      <c r="EG611" s="5"/>
      <c r="EH611" s="5"/>
      <c r="EI611" s="5"/>
      <c r="EJ611" s="5"/>
      <c r="EK611" s="5"/>
      <c r="EL611" s="5"/>
      <c r="EM611" s="5"/>
      <c r="EN611" s="5"/>
      <c r="EO611" s="5"/>
      <c r="EP611" s="5"/>
      <c r="EQ611" s="5"/>
      <c r="ER611" s="5"/>
      <c r="ES611" s="5"/>
      <c r="ET611" s="5"/>
    </row>
    <row r="612" spans="2:150" x14ac:dyDescent="0.2">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c r="BT612" s="5"/>
      <c r="BU612" s="5"/>
      <c r="BV612" s="5"/>
      <c r="BW612" s="5"/>
      <c r="BX612" s="5"/>
      <c r="BY612" s="5"/>
      <c r="BZ612" s="5"/>
      <c r="CA612" s="5"/>
      <c r="CB612" s="5"/>
      <c r="CC612" s="5"/>
      <c r="CD612" s="5"/>
      <c r="CE612" s="5"/>
      <c r="CF612" s="5"/>
      <c r="CG612" s="5"/>
      <c r="CH612" s="5"/>
      <c r="CI612" s="5"/>
      <c r="CJ612" s="5"/>
      <c r="CK612" s="5"/>
      <c r="CL612" s="5"/>
      <c r="CM612" s="5"/>
      <c r="CN612" s="5"/>
      <c r="CO612" s="5"/>
      <c r="CP612" s="5"/>
      <c r="CQ612" s="5"/>
      <c r="CR612" s="5"/>
      <c r="CS612" s="5"/>
      <c r="CT612" s="5"/>
      <c r="CU612" s="5"/>
      <c r="CV612" s="5"/>
      <c r="CW612" s="5"/>
      <c r="CX612" s="5"/>
      <c r="CY612" s="5"/>
      <c r="CZ612" s="5"/>
      <c r="DA612" s="5"/>
      <c r="DB612" s="5"/>
      <c r="DC612" s="5"/>
      <c r="DD612" s="5"/>
      <c r="DE612" s="5"/>
      <c r="DF612" s="5"/>
      <c r="DG612" s="5"/>
      <c r="DH612" s="5"/>
      <c r="DI612" s="5"/>
      <c r="DJ612" s="5"/>
      <c r="DK612" s="5"/>
      <c r="DL612" s="5"/>
      <c r="DM612" s="5"/>
      <c r="DN612" s="5"/>
      <c r="DO612" s="5"/>
      <c r="DP612" s="5"/>
      <c r="DQ612" s="5"/>
      <c r="DR612" s="5"/>
      <c r="DS612" s="5"/>
      <c r="DT612" s="5"/>
      <c r="DU612" s="5"/>
      <c r="DV612" s="5"/>
      <c r="DW612" s="5"/>
      <c r="DX612" s="5"/>
      <c r="DY612" s="5"/>
      <c r="DZ612" s="5"/>
      <c r="EA612" s="5"/>
      <c r="EB612" s="5"/>
      <c r="EC612" s="5"/>
      <c r="ED612" s="5"/>
      <c r="EE612" s="5"/>
      <c r="EF612" s="5"/>
      <c r="EG612" s="5"/>
      <c r="EH612" s="5"/>
      <c r="EI612" s="5"/>
      <c r="EJ612" s="5"/>
      <c r="EK612" s="5"/>
      <c r="EL612" s="5"/>
      <c r="EM612" s="5"/>
      <c r="EN612" s="5"/>
      <c r="EO612" s="5"/>
      <c r="EP612" s="5"/>
      <c r="EQ612" s="5"/>
      <c r="ER612" s="5"/>
      <c r="ES612" s="5"/>
      <c r="ET612" s="5"/>
    </row>
    <row r="613" spans="2:150" x14ac:dyDescent="0.2">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5"/>
      <c r="EE613" s="5"/>
      <c r="EF613" s="5"/>
      <c r="EG613" s="5"/>
      <c r="EH613" s="5"/>
      <c r="EI613" s="5"/>
      <c r="EJ613" s="5"/>
      <c r="EK613" s="5"/>
      <c r="EL613" s="5"/>
      <c r="EM613" s="5"/>
      <c r="EN613" s="5"/>
      <c r="EO613" s="5"/>
      <c r="EP613" s="5"/>
      <c r="EQ613" s="5"/>
      <c r="ER613" s="5"/>
      <c r="ES613" s="5"/>
      <c r="ET613" s="5"/>
    </row>
    <row r="614" spans="2:150" x14ac:dyDescent="0.2">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5"/>
      <c r="EE614" s="5"/>
      <c r="EF614" s="5"/>
      <c r="EG614" s="5"/>
      <c r="EH614" s="5"/>
      <c r="EI614" s="5"/>
      <c r="EJ614" s="5"/>
      <c r="EK614" s="5"/>
      <c r="EL614" s="5"/>
      <c r="EM614" s="5"/>
      <c r="EN614" s="5"/>
      <c r="EO614" s="5"/>
      <c r="EP614" s="5"/>
      <c r="EQ614" s="5"/>
      <c r="ER614" s="5"/>
      <c r="ES614" s="5"/>
      <c r="ET614" s="5"/>
    </row>
    <row r="615" spans="2:150" x14ac:dyDescent="0.2">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5"/>
      <c r="EE615" s="5"/>
      <c r="EF615" s="5"/>
      <c r="EG615" s="5"/>
      <c r="EH615" s="5"/>
      <c r="EI615" s="5"/>
      <c r="EJ615" s="5"/>
      <c r="EK615" s="5"/>
      <c r="EL615" s="5"/>
      <c r="EM615" s="5"/>
      <c r="EN615" s="5"/>
      <c r="EO615" s="5"/>
      <c r="EP615" s="5"/>
      <c r="EQ615" s="5"/>
      <c r="ER615" s="5"/>
      <c r="ES615" s="5"/>
      <c r="ET615" s="5"/>
    </row>
    <row r="616" spans="2:150" x14ac:dyDescent="0.2">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c r="BT616" s="5"/>
      <c r="BU616" s="5"/>
      <c r="BV616" s="5"/>
      <c r="BW616" s="5"/>
      <c r="BX616" s="5"/>
      <c r="BY616" s="5"/>
      <c r="BZ616" s="5"/>
      <c r="CA616" s="5"/>
      <c r="CB616" s="5"/>
      <c r="CC616" s="5"/>
      <c r="CD616" s="5"/>
      <c r="CE616" s="5"/>
      <c r="CF616" s="5"/>
      <c r="CG616" s="5"/>
      <c r="CH616" s="5"/>
      <c r="CI616" s="5"/>
      <c r="CJ616" s="5"/>
      <c r="CK616" s="5"/>
      <c r="CL616" s="5"/>
      <c r="CM616" s="5"/>
      <c r="CN616" s="5"/>
      <c r="CO616" s="5"/>
      <c r="CP616" s="5"/>
      <c r="CQ616" s="5"/>
      <c r="CR616" s="5"/>
      <c r="CS616" s="5"/>
      <c r="CT616" s="5"/>
      <c r="CU616" s="5"/>
      <c r="CV616" s="5"/>
      <c r="CW616" s="5"/>
      <c r="CX616" s="5"/>
      <c r="CY616" s="5"/>
      <c r="CZ616" s="5"/>
      <c r="DA616" s="5"/>
      <c r="DB616" s="5"/>
      <c r="DC616" s="5"/>
      <c r="DD616" s="5"/>
      <c r="DE616" s="5"/>
      <c r="DF616" s="5"/>
      <c r="DG616" s="5"/>
      <c r="DH616" s="5"/>
      <c r="DI616" s="5"/>
      <c r="DJ616" s="5"/>
      <c r="DK616" s="5"/>
      <c r="DL616" s="5"/>
      <c r="DM616" s="5"/>
      <c r="DN616" s="5"/>
      <c r="DO616" s="5"/>
      <c r="DP616" s="5"/>
      <c r="DQ616" s="5"/>
      <c r="DR616" s="5"/>
      <c r="DS616" s="5"/>
      <c r="DT616" s="5"/>
      <c r="DU616" s="5"/>
      <c r="DV616" s="5"/>
      <c r="DW616" s="5"/>
      <c r="DX616" s="5"/>
      <c r="DY616" s="5"/>
      <c r="DZ616" s="5"/>
      <c r="EA616" s="5"/>
      <c r="EB616" s="5"/>
      <c r="EC616" s="5"/>
      <c r="ED616" s="5"/>
      <c r="EE616" s="5"/>
      <c r="EF616" s="5"/>
      <c r="EG616" s="5"/>
      <c r="EH616" s="5"/>
      <c r="EI616" s="5"/>
      <c r="EJ616" s="5"/>
      <c r="EK616" s="5"/>
      <c r="EL616" s="5"/>
      <c r="EM616" s="5"/>
      <c r="EN616" s="5"/>
      <c r="EO616" s="5"/>
      <c r="EP616" s="5"/>
      <c r="EQ616" s="5"/>
      <c r="ER616" s="5"/>
      <c r="ES616" s="5"/>
      <c r="ET616" s="5"/>
    </row>
    <row r="617" spans="2:150" x14ac:dyDescent="0.2">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c r="BT617" s="5"/>
      <c r="BU617" s="5"/>
      <c r="BV617" s="5"/>
      <c r="BW617" s="5"/>
      <c r="BX617" s="5"/>
      <c r="BY617" s="5"/>
      <c r="BZ617" s="5"/>
      <c r="CA617" s="5"/>
      <c r="CB617" s="5"/>
      <c r="CC617" s="5"/>
      <c r="CD617" s="5"/>
      <c r="CE617" s="5"/>
      <c r="CF617" s="5"/>
      <c r="CG617" s="5"/>
      <c r="CH617" s="5"/>
      <c r="CI617" s="5"/>
      <c r="CJ617" s="5"/>
      <c r="CK617" s="5"/>
      <c r="CL617" s="5"/>
      <c r="CM617" s="5"/>
      <c r="CN617" s="5"/>
      <c r="CO617" s="5"/>
      <c r="CP617" s="5"/>
      <c r="CQ617" s="5"/>
      <c r="CR617" s="5"/>
      <c r="CS617" s="5"/>
      <c r="CT617" s="5"/>
      <c r="CU617" s="5"/>
      <c r="CV617" s="5"/>
      <c r="CW617" s="5"/>
      <c r="CX617" s="5"/>
      <c r="CY617" s="5"/>
      <c r="CZ617" s="5"/>
      <c r="DA617" s="5"/>
      <c r="DB617" s="5"/>
      <c r="DC617" s="5"/>
      <c r="DD617" s="5"/>
      <c r="DE617" s="5"/>
      <c r="DF617" s="5"/>
      <c r="DG617" s="5"/>
      <c r="DH617" s="5"/>
      <c r="DI617" s="5"/>
      <c r="DJ617" s="5"/>
      <c r="DK617" s="5"/>
      <c r="DL617" s="5"/>
      <c r="DM617" s="5"/>
      <c r="DN617" s="5"/>
      <c r="DO617" s="5"/>
      <c r="DP617" s="5"/>
      <c r="DQ617" s="5"/>
      <c r="DR617" s="5"/>
      <c r="DS617" s="5"/>
      <c r="DT617" s="5"/>
      <c r="DU617" s="5"/>
      <c r="DV617" s="5"/>
      <c r="DW617" s="5"/>
      <c r="DX617" s="5"/>
      <c r="DY617" s="5"/>
      <c r="DZ617" s="5"/>
      <c r="EA617" s="5"/>
      <c r="EB617" s="5"/>
      <c r="EC617" s="5"/>
      <c r="ED617" s="5"/>
      <c r="EE617" s="5"/>
      <c r="EF617" s="5"/>
      <c r="EG617" s="5"/>
      <c r="EH617" s="5"/>
      <c r="EI617" s="5"/>
      <c r="EJ617" s="5"/>
      <c r="EK617" s="5"/>
      <c r="EL617" s="5"/>
      <c r="EM617" s="5"/>
      <c r="EN617" s="5"/>
      <c r="EO617" s="5"/>
      <c r="EP617" s="5"/>
      <c r="EQ617" s="5"/>
      <c r="ER617" s="5"/>
      <c r="ES617" s="5"/>
      <c r="ET617" s="5"/>
    </row>
    <row r="618" spans="2:150" x14ac:dyDescent="0.2">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c r="BP618" s="5"/>
      <c r="BQ618" s="5"/>
      <c r="BR618" s="5"/>
      <c r="BS618" s="5"/>
      <c r="BT618" s="5"/>
      <c r="BU618" s="5"/>
      <c r="BV618" s="5"/>
      <c r="BW618" s="5"/>
      <c r="BX618" s="5"/>
      <c r="BY618" s="5"/>
      <c r="BZ618" s="5"/>
      <c r="CA618" s="5"/>
      <c r="CB618" s="5"/>
      <c r="CC618" s="5"/>
      <c r="CD618" s="5"/>
      <c r="CE618" s="5"/>
      <c r="CF618" s="5"/>
      <c r="CG618" s="5"/>
      <c r="CH618" s="5"/>
      <c r="CI618" s="5"/>
      <c r="CJ618" s="5"/>
      <c r="CK618" s="5"/>
      <c r="CL618" s="5"/>
      <c r="CM618" s="5"/>
      <c r="CN618" s="5"/>
      <c r="CO618" s="5"/>
      <c r="CP618" s="5"/>
      <c r="CQ618" s="5"/>
      <c r="CR618" s="5"/>
      <c r="CS618" s="5"/>
      <c r="CT618" s="5"/>
      <c r="CU618" s="5"/>
      <c r="CV618" s="5"/>
      <c r="CW618" s="5"/>
      <c r="CX618" s="5"/>
      <c r="CY618" s="5"/>
      <c r="CZ618" s="5"/>
      <c r="DA618" s="5"/>
      <c r="DB618" s="5"/>
      <c r="DC618" s="5"/>
      <c r="DD618" s="5"/>
      <c r="DE618" s="5"/>
      <c r="DF618" s="5"/>
      <c r="DG618" s="5"/>
      <c r="DH618" s="5"/>
      <c r="DI618" s="5"/>
      <c r="DJ618" s="5"/>
      <c r="DK618" s="5"/>
      <c r="DL618" s="5"/>
      <c r="DM618" s="5"/>
      <c r="DN618" s="5"/>
      <c r="DO618" s="5"/>
      <c r="DP618" s="5"/>
      <c r="DQ618" s="5"/>
      <c r="DR618" s="5"/>
      <c r="DS618" s="5"/>
      <c r="DT618" s="5"/>
      <c r="DU618" s="5"/>
      <c r="DV618" s="5"/>
      <c r="DW618" s="5"/>
      <c r="DX618" s="5"/>
      <c r="DY618" s="5"/>
      <c r="DZ618" s="5"/>
      <c r="EA618" s="5"/>
      <c r="EB618" s="5"/>
      <c r="EC618" s="5"/>
      <c r="ED618" s="5"/>
      <c r="EE618" s="5"/>
      <c r="EF618" s="5"/>
      <c r="EG618" s="5"/>
      <c r="EH618" s="5"/>
      <c r="EI618" s="5"/>
      <c r="EJ618" s="5"/>
      <c r="EK618" s="5"/>
      <c r="EL618" s="5"/>
      <c r="EM618" s="5"/>
      <c r="EN618" s="5"/>
      <c r="EO618" s="5"/>
      <c r="EP618" s="5"/>
      <c r="EQ618" s="5"/>
      <c r="ER618" s="5"/>
      <c r="ES618" s="5"/>
      <c r="ET618" s="5"/>
    </row>
    <row r="619" spans="2:150" x14ac:dyDescent="0.2">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c r="BU619" s="5"/>
      <c r="BV619" s="5"/>
      <c r="BW619" s="5"/>
      <c r="BX619" s="5"/>
      <c r="BY619" s="5"/>
      <c r="BZ619" s="5"/>
      <c r="CA619" s="5"/>
      <c r="CB619" s="5"/>
      <c r="CC619" s="5"/>
      <c r="CD619" s="5"/>
      <c r="CE619" s="5"/>
      <c r="CF619" s="5"/>
      <c r="CG619" s="5"/>
      <c r="CH619" s="5"/>
      <c r="CI619" s="5"/>
      <c r="CJ619" s="5"/>
      <c r="CK619" s="5"/>
      <c r="CL619" s="5"/>
      <c r="CM619" s="5"/>
      <c r="CN619" s="5"/>
      <c r="CO619" s="5"/>
      <c r="CP619" s="5"/>
      <c r="CQ619" s="5"/>
      <c r="CR619" s="5"/>
      <c r="CS619" s="5"/>
      <c r="CT619" s="5"/>
      <c r="CU619" s="5"/>
      <c r="CV619" s="5"/>
      <c r="CW619" s="5"/>
      <c r="CX619" s="5"/>
      <c r="CY619" s="5"/>
      <c r="CZ619" s="5"/>
      <c r="DA619" s="5"/>
      <c r="DB619" s="5"/>
      <c r="DC619" s="5"/>
      <c r="DD619" s="5"/>
      <c r="DE619" s="5"/>
      <c r="DF619" s="5"/>
      <c r="DG619" s="5"/>
      <c r="DH619" s="5"/>
      <c r="DI619" s="5"/>
      <c r="DJ619" s="5"/>
      <c r="DK619" s="5"/>
      <c r="DL619" s="5"/>
      <c r="DM619" s="5"/>
      <c r="DN619" s="5"/>
      <c r="DO619" s="5"/>
      <c r="DP619" s="5"/>
      <c r="DQ619" s="5"/>
      <c r="DR619" s="5"/>
      <c r="DS619" s="5"/>
      <c r="DT619" s="5"/>
      <c r="DU619" s="5"/>
      <c r="DV619" s="5"/>
      <c r="DW619" s="5"/>
      <c r="DX619" s="5"/>
      <c r="DY619" s="5"/>
      <c r="DZ619" s="5"/>
      <c r="EA619" s="5"/>
      <c r="EB619" s="5"/>
      <c r="EC619" s="5"/>
      <c r="ED619" s="5"/>
      <c r="EE619" s="5"/>
      <c r="EF619" s="5"/>
      <c r="EG619" s="5"/>
      <c r="EH619" s="5"/>
      <c r="EI619" s="5"/>
      <c r="EJ619" s="5"/>
      <c r="EK619" s="5"/>
      <c r="EL619" s="5"/>
      <c r="EM619" s="5"/>
      <c r="EN619" s="5"/>
      <c r="EO619" s="5"/>
      <c r="EP619" s="5"/>
      <c r="EQ619" s="5"/>
      <c r="ER619" s="5"/>
      <c r="ES619" s="5"/>
      <c r="ET619" s="5"/>
    </row>
    <row r="620" spans="2:150" x14ac:dyDescent="0.2">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c r="BT620" s="5"/>
      <c r="BU620" s="5"/>
      <c r="BV620" s="5"/>
      <c r="BW620" s="5"/>
      <c r="BX620" s="5"/>
      <c r="BY620" s="5"/>
      <c r="BZ620" s="5"/>
      <c r="CA620" s="5"/>
      <c r="CB620" s="5"/>
      <c r="CC620" s="5"/>
      <c r="CD620" s="5"/>
      <c r="CE620" s="5"/>
      <c r="CF620" s="5"/>
      <c r="CG620" s="5"/>
      <c r="CH620" s="5"/>
      <c r="CI620" s="5"/>
      <c r="CJ620" s="5"/>
      <c r="CK620" s="5"/>
      <c r="CL620" s="5"/>
      <c r="CM620" s="5"/>
      <c r="CN620" s="5"/>
      <c r="CO620" s="5"/>
      <c r="CP620" s="5"/>
      <c r="CQ620" s="5"/>
      <c r="CR620" s="5"/>
      <c r="CS620" s="5"/>
      <c r="CT620" s="5"/>
      <c r="CU620" s="5"/>
      <c r="CV620" s="5"/>
      <c r="CW620" s="5"/>
      <c r="CX620" s="5"/>
      <c r="CY620" s="5"/>
      <c r="CZ620" s="5"/>
      <c r="DA620" s="5"/>
      <c r="DB620" s="5"/>
      <c r="DC620" s="5"/>
      <c r="DD620" s="5"/>
      <c r="DE620" s="5"/>
      <c r="DF620" s="5"/>
      <c r="DG620" s="5"/>
      <c r="DH620" s="5"/>
      <c r="DI620" s="5"/>
      <c r="DJ620" s="5"/>
      <c r="DK620" s="5"/>
      <c r="DL620" s="5"/>
      <c r="DM620" s="5"/>
      <c r="DN620" s="5"/>
      <c r="DO620" s="5"/>
      <c r="DP620" s="5"/>
      <c r="DQ620" s="5"/>
      <c r="DR620" s="5"/>
      <c r="DS620" s="5"/>
      <c r="DT620" s="5"/>
      <c r="DU620" s="5"/>
      <c r="DV620" s="5"/>
      <c r="DW620" s="5"/>
      <c r="DX620" s="5"/>
      <c r="DY620" s="5"/>
      <c r="DZ620" s="5"/>
      <c r="EA620" s="5"/>
      <c r="EB620" s="5"/>
      <c r="EC620" s="5"/>
      <c r="ED620" s="5"/>
      <c r="EE620" s="5"/>
      <c r="EF620" s="5"/>
      <c r="EG620" s="5"/>
      <c r="EH620" s="5"/>
      <c r="EI620" s="5"/>
      <c r="EJ620" s="5"/>
      <c r="EK620" s="5"/>
      <c r="EL620" s="5"/>
      <c r="EM620" s="5"/>
      <c r="EN620" s="5"/>
      <c r="EO620" s="5"/>
      <c r="EP620" s="5"/>
      <c r="EQ620" s="5"/>
      <c r="ER620" s="5"/>
      <c r="ES620" s="5"/>
      <c r="ET620" s="5"/>
    </row>
    <row r="621" spans="2:150" x14ac:dyDescent="0.2">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c r="BT621" s="5"/>
      <c r="BU621" s="5"/>
      <c r="BV621" s="5"/>
      <c r="BW621" s="5"/>
      <c r="BX621" s="5"/>
      <c r="BY621" s="5"/>
      <c r="BZ621" s="5"/>
      <c r="CA621" s="5"/>
      <c r="CB621" s="5"/>
      <c r="CC621" s="5"/>
      <c r="CD621" s="5"/>
      <c r="CE621" s="5"/>
      <c r="CF621" s="5"/>
      <c r="CG621" s="5"/>
      <c r="CH621" s="5"/>
      <c r="CI621" s="5"/>
      <c r="CJ621" s="5"/>
      <c r="CK621" s="5"/>
      <c r="CL621" s="5"/>
      <c r="CM621" s="5"/>
      <c r="CN621" s="5"/>
      <c r="CO621" s="5"/>
      <c r="CP621" s="5"/>
      <c r="CQ621" s="5"/>
      <c r="CR621" s="5"/>
      <c r="CS621" s="5"/>
      <c r="CT621" s="5"/>
      <c r="CU621" s="5"/>
      <c r="CV621" s="5"/>
      <c r="CW621" s="5"/>
      <c r="CX621" s="5"/>
      <c r="CY621" s="5"/>
      <c r="CZ621" s="5"/>
      <c r="DA621" s="5"/>
      <c r="DB621" s="5"/>
      <c r="DC621" s="5"/>
      <c r="DD621" s="5"/>
      <c r="DE621" s="5"/>
      <c r="DF621" s="5"/>
      <c r="DG621" s="5"/>
      <c r="DH621" s="5"/>
      <c r="DI621" s="5"/>
      <c r="DJ621" s="5"/>
      <c r="DK621" s="5"/>
      <c r="DL621" s="5"/>
      <c r="DM621" s="5"/>
      <c r="DN621" s="5"/>
      <c r="DO621" s="5"/>
      <c r="DP621" s="5"/>
      <c r="DQ621" s="5"/>
      <c r="DR621" s="5"/>
      <c r="DS621" s="5"/>
      <c r="DT621" s="5"/>
      <c r="DU621" s="5"/>
      <c r="DV621" s="5"/>
      <c r="DW621" s="5"/>
      <c r="DX621" s="5"/>
      <c r="DY621" s="5"/>
      <c r="DZ621" s="5"/>
      <c r="EA621" s="5"/>
      <c r="EB621" s="5"/>
      <c r="EC621" s="5"/>
      <c r="ED621" s="5"/>
      <c r="EE621" s="5"/>
      <c r="EF621" s="5"/>
      <c r="EG621" s="5"/>
      <c r="EH621" s="5"/>
      <c r="EI621" s="5"/>
      <c r="EJ621" s="5"/>
      <c r="EK621" s="5"/>
      <c r="EL621" s="5"/>
      <c r="EM621" s="5"/>
      <c r="EN621" s="5"/>
      <c r="EO621" s="5"/>
      <c r="EP621" s="5"/>
      <c r="EQ621" s="5"/>
      <c r="ER621" s="5"/>
      <c r="ES621" s="5"/>
      <c r="ET621" s="5"/>
    </row>
    <row r="622" spans="2:150" x14ac:dyDescent="0.2">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c r="BT622" s="5"/>
      <c r="BU622" s="5"/>
      <c r="BV622" s="5"/>
      <c r="BW622" s="5"/>
      <c r="BX622" s="5"/>
      <c r="BY622" s="5"/>
      <c r="BZ622" s="5"/>
      <c r="CA622" s="5"/>
      <c r="CB622" s="5"/>
      <c r="CC622" s="5"/>
      <c r="CD622" s="5"/>
      <c r="CE622" s="5"/>
      <c r="CF622" s="5"/>
      <c r="CG622" s="5"/>
      <c r="CH622" s="5"/>
      <c r="CI622" s="5"/>
      <c r="CJ622" s="5"/>
      <c r="CK622" s="5"/>
      <c r="CL622" s="5"/>
      <c r="CM622" s="5"/>
      <c r="CN622" s="5"/>
      <c r="CO622" s="5"/>
      <c r="CP622" s="5"/>
      <c r="CQ622" s="5"/>
      <c r="CR622" s="5"/>
      <c r="CS622" s="5"/>
      <c r="CT622" s="5"/>
      <c r="CU622" s="5"/>
      <c r="CV622" s="5"/>
      <c r="CW622" s="5"/>
      <c r="CX622" s="5"/>
      <c r="CY622" s="5"/>
      <c r="CZ622" s="5"/>
      <c r="DA622" s="5"/>
      <c r="DB622" s="5"/>
      <c r="DC622" s="5"/>
      <c r="DD622" s="5"/>
      <c r="DE622" s="5"/>
      <c r="DF622" s="5"/>
      <c r="DG622" s="5"/>
      <c r="DH622" s="5"/>
      <c r="DI622" s="5"/>
      <c r="DJ622" s="5"/>
      <c r="DK622" s="5"/>
      <c r="DL622" s="5"/>
      <c r="DM622" s="5"/>
      <c r="DN622" s="5"/>
      <c r="DO622" s="5"/>
      <c r="DP622" s="5"/>
      <c r="DQ622" s="5"/>
      <c r="DR622" s="5"/>
      <c r="DS622" s="5"/>
      <c r="DT622" s="5"/>
      <c r="DU622" s="5"/>
      <c r="DV622" s="5"/>
      <c r="DW622" s="5"/>
      <c r="DX622" s="5"/>
      <c r="DY622" s="5"/>
      <c r="DZ622" s="5"/>
      <c r="EA622" s="5"/>
      <c r="EB622" s="5"/>
      <c r="EC622" s="5"/>
      <c r="ED622" s="5"/>
      <c r="EE622" s="5"/>
      <c r="EF622" s="5"/>
      <c r="EG622" s="5"/>
      <c r="EH622" s="5"/>
      <c r="EI622" s="5"/>
      <c r="EJ622" s="5"/>
      <c r="EK622" s="5"/>
      <c r="EL622" s="5"/>
      <c r="EM622" s="5"/>
      <c r="EN622" s="5"/>
      <c r="EO622" s="5"/>
      <c r="EP622" s="5"/>
      <c r="EQ622" s="5"/>
      <c r="ER622" s="5"/>
      <c r="ES622" s="5"/>
      <c r="ET622" s="5"/>
    </row>
    <row r="623" spans="2:150" x14ac:dyDescent="0.2">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c r="DJ623" s="5"/>
      <c r="DK623" s="5"/>
      <c r="DL623" s="5"/>
      <c r="DM623" s="5"/>
      <c r="DN623" s="5"/>
      <c r="DO623" s="5"/>
      <c r="DP623" s="5"/>
      <c r="DQ623" s="5"/>
      <c r="DR623" s="5"/>
      <c r="DS623" s="5"/>
      <c r="DT623" s="5"/>
      <c r="DU623" s="5"/>
      <c r="DV623" s="5"/>
      <c r="DW623" s="5"/>
      <c r="DX623" s="5"/>
      <c r="DY623" s="5"/>
      <c r="DZ623" s="5"/>
      <c r="EA623" s="5"/>
      <c r="EB623" s="5"/>
      <c r="EC623" s="5"/>
      <c r="ED623" s="5"/>
      <c r="EE623" s="5"/>
      <c r="EF623" s="5"/>
      <c r="EG623" s="5"/>
      <c r="EH623" s="5"/>
      <c r="EI623" s="5"/>
      <c r="EJ623" s="5"/>
      <c r="EK623" s="5"/>
      <c r="EL623" s="5"/>
      <c r="EM623" s="5"/>
      <c r="EN623" s="5"/>
      <c r="EO623" s="5"/>
      <c r="EP623" s="5"/>
      <c r="EQ623" s="5"/>
      <c r="ER623" s="5"/>
      <c r="ES623" s="5"/>
      <c r="ET623" s="5"/>
    </row>
    <row r="624" spans="2:150" x14ac:dyDescent="0.2">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c r="CA624" s="5"/>
      <c r="CB624" s="5"/>
      <c r="CC624" s="5"/>
      <c r="CD624" s="5"/>
      <c r="CE624" s="5"/>
      <c r="CF624" s="5"/>
      <c r="CG624" s="5"/>
      <c r="CH624" s="5"/>
      <c r="CI624" s="5"/>
      <c r="CJ624" s="5"/>
      <c r="CK624" s="5"/>
      <c r="CL624" s="5"/>
      <c r="CM624" s="5"/>
      <c r="CN624" s="5"/>
      <c r="CO624" s="5"/>
      <c r="CP624" s="5"/>
      <c r="CQ624" s="5"/>
      <c r="CR624" s="5"/>
      <c r="CS624" s="5"/>
      <c r="CT624" s="5"/>
      <c r="CU624" s="5"/>
      <c r="CV624" s="5"/>
      <c r="CW624" s="5"/>
      <c r="CX624" s="5"/>
      <c r="CY624" s="5"/>
      <c r="CZ624" s="5"/>
      <c r="DA624" s="5"/>
      <c r="DB624" s="5"/>
      <c r="DC624" s="5"/>
      <c r="DD624" s="5"/>
      <c r="DE624" s="5"/>
      <c r="DF624" s="5"/>
      <c r="DG624" s="5"/>
      <c r="DH624" s="5"/>
      <c r="DI624" s="5"/>
      <c r="DJ624" s="5"/>
      <c r="DK624" s="5"/>
      <c r="DL624" s="5"/>
      <c r="DM624" s="5"/>
      <c r="DN624" s="5"/>
      <c r="DO624" s="5"/>
      <c r="DP624" s="5"/>
      <c r="DQ624" s="5"/>
      <c r="DR624" s="5"/>
      <c r="DS624" s="5"/>
      <c r="DT624" s="5"/>
      <c r="DU624" s="5"/>
      <c r="DV624" s="5"/>
      <c r="DW624" s="5"/>
      <c r="DX624" s="5"/>
      <c r="DY624" s="5"/>
      <c r="DZ624" s="5"/>
      <c r="EA624" s="5"/>
      <c r="EB624" s="5"/>
      <c r="EC624" s="5"/>
      <c r="ED624" s="5"/>
      <c r="EE624" s="5"/>
      <c r="EF624" s="5"/>
      <c r="EG624" s="5"/>
      <c r="EH624" s="5"/>
      <c r="EI624" s="5"/>
      <c r="EJ624" s="5"/>
      <c r="EK624" s="5"/>
      <c r="EL624" s="5"/>
      <c r="EM624" s="5"/>
      <c r="EN624" s="5"/>
      <c r="EO624" s="5"/>
      <c r="EP624" s="5"/>
      <c r="EQ624" s="5"/>
      <c r="ER624" s="5"/>
      <c r="ES624" s="5"/>
      <c r="ET624" s="5"/>
    </row>
    <row r="625" spans="2:150" x14ac:dyDescent="0.2">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c r="BP625" s="5"/>
      <c r="BQ625" s="5"/>
      <c r="BR625" s="5"/>
      <c r="BS625" s="5"/>
      <c r="BT625" s="5"/>
      <c r="BU625" s="5"/>
      <c r="BV625" s="5"/>
      <c r="BW625" s="5"/>
      <c r="BX625" s="5"/>
      <c r="BY625" s="5"/>
      <c r="BZ625" s="5"/>
      <c r="CA625" s="5"/>
      <c r="CB625" s="5"/>
      <c r="CC625" s="5"/>
      <c r="CD625" s="5"/>
      <c r="CE625" s="5"/>
      <c r="CF625" s="5"/>
      <c r="CG625" s="5"/>
      <c r="CH625" s="5"/>
      <c r="CI625" s="5"/>
      <c r="CJ625" s="5"/>
      <c r="CK625" s="5"/>
      <c r="CL625" s="5"/>
      <c r="CM625" s="5"/>
      <c r="CN625" s="5"/>
      <c r="CO625" s="5"/>
      <c r="CP625" s="5"/>
      <c r="CQ625" s="5"/>
      <c r="CR625" s="5"/>
      <c r="CS625" s="5"/>
      <c r="CT625" s="5"/>
      <c r="CU625" s="5"/>
      <c r="CV625" s="5"/>
      <c r="CW625" s="5"/>
      <c r="CX625" s="5"/>
      <c r="CY625" s="5"/>
      <c r="CZ625" s="5"/>
      <c r="DA625" s="5"/>
      <c r="DB625" s="5"/>
      <c r="DC625" s="5"/>
      <c r="DD625" s="5"/>
      <c r="DE625" s="5"/>
      <c r="DF625" s="5"/>
      <c r="DG625" s="5"/>
      <c r="DH625" s="5"/>
      <c r="DI625" s="5"/>
      <c r="DJ625" s="5"/>
      <c r="DK625" s="5"/>
      <c r="DL625" s="5"/>
      <c r="DM625" s="5"/>
      <c r="DN625" s="5"/>
      <c r="DO625" s="5"/>
      <c r="DP625" s="5"/>
      <c r="DQ625" s="5"/>
      <c r="DR625" s="5"/>
      <c r="DS625" s="5"/>
      <c r="DT625" s="5"/>
      <c r="DU625" s="5"/>
      <c r="DV625" s="5"/>
      <c r="DW625" s="5"/>
      <c r="DX625" s="5"/>
      <c r="DY625" s="5"/>
      <c r="DZ625" s="5"/>
      <c r="EA625" s="5"/>
      <c r="EB625" s="5"/>
      <c r="EC625" s="5"/>
      <c r="ED625" s="5"/>
      <c r="EE625" s="5"/>
      <c r="EF625" s="5"/>
      <c r="EG625" s="5"/>
      <c r="EH625" s="5"/>
      <c r="EI625" s="5"/>
      <c r="EJ625" s="5"/>
      <c r="EK625" s="5"/>
      <c r="EL625" s="5"/>
      <c r="EM625" s="5"/>
      <c r="EN625" s="5"/>
      <c r="EO625" s="5"/>
      <c r="EP625" s="5"/>
      <c r="EQ625" s="5"/>
      <c r="ER625" s="5"/>
      <c r="ES625" s="5"/>
      <c r="ET625" s="5"/>
    </row>
    <row r="626" spans="2:150" x14ac:dyDescent="0.2">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c r="BT626" s="5"/>
      <c r="BU626" s="5"/>
      <c r="BV626" s="5"/>
      <c r="BW626" s="5"/>
      <c r="BX626" s="5"/>
      <c r="BY626" s="5"/>
      <c r="BZ626" s="5"/>
      <c r="CA626" s="5"/>
      <c r="CB626" s="5"/>
      <c r="CC626" s="5"/>
      <c r="CD626" s="5"/>
      <c r="CE626" s="5"/>
      <c r="CF626" s="5"/>
      <c r="CG626" s="5"/>
      <c r="CH626" s="5"/>
      <c r="CI626" s="5"/>
      <c r="CJ626" s="5"/>
      <c r="CK626" s="5"/>
      <c r="CL626" s="5"/>
      <c r="CM626" s="5"/>
      <c r="CN626" s="5"/>
      <c r="CO626" s="5"/>
      <c r="CP626" s="5"/>
      <c r="CQ626" s="5"/>
      <c r="CR626" s="5"/>
      <c r="CS626" s="5"/>
      <c r="CT626" s="5"/>
      <c r="CU626" s="5"/>
      <c r="CV626" s="5"/>
      <c r="CW626" s="5"/>
      <c r="CX626" s="5"/>
      <c r="CY626" s="5"/>
      <c r="CZ626" s="5"/>
      <c r="DA626" s="5"/>
      <c r="DB626" s="5"/>
      <c r="DC626" s="5"/>
      <c r="DD626" s="5"/>
      <c r="DE626" s="5"/>
      <c r="DF626" s="5"/>
      <c r="DG626" s="5"/>
      <c r="DH626" s="5"/>
      <c r="DI626" s="5"/>
      <c r="DJ626" s="5"/>
      <c r="DK626" s="5"/>
      <c r="DL626" s="5"/>
      <c r="DM626" s="5"/>
      <c r="DN626" s="5"/>
      <c r="DO626" s="5"/>
      <c r="DP626" s="5"/>
      <c r="DQ626" s="5"/>
      <c r="DR626" s="5"/>
      <c r="DS626" s="5"/>
      <c r="DT626" s="5"/>
      <c r="DU626" s="5"/>
      <c r="DV626" s="5"/>
      <c r="DW626" s="5"/>
      <c r="DX626" s="5"/>
      <c r="DY626" s="5"/>
      <c r="DZ626" s="5"/>
      <c r="EA626" s="5"/>
      <c r="EB626" s="5"/>
      <c r="EC626" s="5"/>
      <c r="ED626" s="5"/>
      <c r="EE626" s="5"/>
      <c r="EF626" s="5"/>
      <c r="EG626" s="5"/>
      <c r="EH626" s="5"/>
      <c r="EI626" s="5"/>
      <c r="EJ626" s="5"/>
      <c r="EK626" s="5"/>
      <c r="EL626" s="5"/>
      <c r="EM626" s="5"/>
      <c r="EN626" s="5"/>
      <c r="EO626" s="5"/>
      <c r="EP626" s="5"/>
      <c r="EQ626" s="5"/>
      <c r="ER626" s="5"/>
      <c r="ES626" s="5"/>
      <c r="ET626" s="5"/>
    </row>
    <row r="627" spans="2:150" x14ac:dyDescent="0.2">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c r="BT627" s="5"/>
      <c r="BU627" s="5"/>
      <c r="BV627" s="5"/>
      <c r="BW627" s="5"/>
      <c r="BX627" s="5"/>
      <c r="BY627" s="5"/>
      <c r="BZ627" s="5"/>
      <c r="CA627" s="5"/>
      <c r="CB627" s="5"/>
      <c r="CC627" s="5"/>
      <c r="CD627" s="5"/>
      <c r="CE627" s="5"/>
      <c r="CF627" s="5"/>
      <c r="CG627" s="5"/>
      <c r="CH627" s="5"/>
      <c r="CI627" s="5"/>
      <c r="CJ627" s="5"/>
      <c r="CK627" s="5"/>
      <c r="CL627" s="5"/>
      <c r="CM627" s="5"/>
      <c r="CN627" s="5"/>
      <c r="CO627" s="5"/>
      <c r="CP627" s="5"/>
      <c r="CQ627" s="5"/>
      <c r="CR627" s="5"/>
      <c r="CS627" s="5"/>
      <c r="CT627" s="5"/>
      <c r="CU627" s="5"/>
      <c r="CV627" s="5"/>
      <c r="CW627" s="5"/>
      <c r="CX627" s="5"/>
      <c r="CY627" s="5"/>
      <c r="CZ627" s="5"/>
      <c r="DA627" s="5"/>
      <c r="DB627" s="5"/>
      <c r="DC627" s="5"/>
      <c r="DD627" s="5"/>
      <c r="DE627" s="5"/>
      <c r="DF627" s="5"/>
      <c r="DG627" s="5"/>
      <c r="DH627" s="5"/>
      <c r="DI627" s="5"/>
      <c r="DJ627" s="5"/>
      <c r="DK627" s="5"/>
      <c r="DL627" s="5"/>
      <c r="DM627" s="5"/>
      <c r="DN627" s="5"/>
      <c r="DO627" s="5"/>
      <c r="DP627" s="5"/>
      <c r="DQ627" s="5"/>
      <c r="DR627" s="5"/>
      <c r="DS627" s="5"/>
      <c r="DT627" s="5"/>
      <c r="DU627" s="5"/>
      <c r="DV627" s="5"/>
      <c r="DW627" s="5"/>
      <c r="DX627" s="5"/>
      <c r="DY627" s="5"/>
      <c r="DZ627" s="5"/>
      <c r="EA627" s="5"/>
      <c r="EB627" s="5"/>
      <c r="EC627" s="5"/>
      <c r="ED627" s="5"/>
      <c r="EE627" s="5"/>
      <c r="EF627" s="5"/>
      <c r="EG627" s="5"/>
      <c r="EH627" s="5"/>
      <c r="EI627" s="5"/>
      <c r="EJ627" s="5"/>
      <c r="EK627" s="5"/>
      <c r="EL627" s="5"/>
      <c r="EM627" s="5"/>
      <c r="EN627" s="5"/>
      <c r="EO627" s="5"/>
      <c r="EP627" s="5"/>
      <c r="EQ627" s="5"/>
      <c r="ER627" s="5"/>
      <c r="ES627" s="5"/>
      <c r="ET627" s="5"/>
    </row>
    <row r="628" spans="2:150" x14ac:dyDescent="0.2">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c r="BT628" s="5"/>
      <c r="BU628" s="5"/>
      <c r="BV628" s="5"/>
      <c r="BW628" s="5"/>
      <c r="BX628" s="5"/>
      <c r="BY628" s="5"/>
      <c r="BZ628" s="5"/>
      <c r="CA628" s="5"/>
      <c r="CB628" s="5"/>
      <c r="CC628" s="5"/>
      <c r="CD628" s="5"/>
      <c r="CE628" s="5"/>
      <c r="CF628" s="5"/>
      <c r="CG628" s="5"/>
      <c r="CH628" s="5"/>
      <c r="CI628" s="5"/>
      <c r="CJ628" s="5"/>
      <c r="CK628" s="5"/>
      <c r="CL628" s="5"/>
      <c r="CM628" s="5"/>
      <c r="CN628" s="5"/>
      <c r="CO628" s="5"/>
      <c r="CP628" s="5"/>
      <c r="CQ628" s="5"/>
      <c r="CR628" s="5"/>
      <c r="CS628" s="5"/>
      <c r="CT628" s="5"/>
      <c r="CU628" s="5"/>
      <c r="CV628" s="5"/>
      <c r="CW628" s="5"/>
      <c r="CX628" s="5"/>
      <c r="CY628" s="5"/>
      <c r="CZ628" s="5"/>
      <c r="DA628" s="5"/>
      <c r="DB628" s="5"/>
      <c r="DC628" s="5"/>
      <c r="DD628" s="5"/>
      <c r="DE628" s="5"/>
      <c r="DF628" s="5"/>
      <c r="DG628" s="5"/>
      <c r="DH628" s="5"/>
      <c r="DI628" s="5"/>
      <c r="DJ628" s="5"/>
      <c r="DK628" s="5"/>
      <c r="DL628" s="5"/>
      <c r="DM628" s="5"/>
      <c r="DN628" s="5"/>
      <c r="DO628" s="5"/>
      <c r="DP628" s="5"/>
      <c r="DQ628" s="5"/>
      <c r="DR628" s="5"/>
      <c r="DS628" s="5"/>
      <c r="DT628" s="5"/>
      <c r="DU628" s="5"/>
      <c r="DV628" s="5"/>
      <c r="DW628" s="5"/>
      <c r="DX628" s="5"/>
      <c r="DY628" s="5"/>
      <c r="DZ628" s="5"/>
      <c r="EA628" s="5"/>
      <c r="EB628" s="5"/>
      <c r="EC628" s="5"/>
      <c r="ED628" s="5"/>
      <c r="EE628" s="5"/>
      <c r="EF628" s="5"/>
      <c r="EG628" s="5"/>
      <c r="EH628" s="5"/>
      <c r="EI628" s="5"/>
      <c r="EJ628" s="5"/>
      <c r="EK628" s="5"/>
      <c r="EL628" s="5"/>
      <c r="EM628" s="5"/>
      <c r="EN628" s="5"/>
      <c r="EO628" s="5"/>
      <c r="EP628" s="5"/>
      <c r="EQ628" s="5"/>
      <c r="ER628" s="5"/>
      <c r="ES628" s="5"/>
      <c r="ET628" s="5"/>
    </row>
    <row r="629" spans="2:150" x14ac:dyDescent="0.2">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c r="BT629" s="5"/>
      <c r="BU629" s="5"/>
      <c r="BV629" s="5"/>
      <c r="BW629" s="5"/>
      <c r="BX629" s="5"/>
      <c r="BY629" s="5"/>
      <c r="BZ629" s="5"/>
      <c r="CA629" s="5"/>
      <c r="CB629" s="5"/>
      <c r="CC629" s="5"/>
      <c r="CD629" s="5"/>
      <c r="CE629" s="5"/>
      <c r="CF629" s="5"/>
      <c r="CG629" s="5"/>
      <c r="CH629" s="5"/>
      <c r="CI629" s="5"/>
      <c r="CJ629" s="5"/>
      <c r="CK629" s="5"/>
      <c r="CL629" s="5"/>
      <c r="CM629" s="5"/>
      <c r="CN629" s="5"/>
      <c r="CO629" s="5"/>
      <c r="CP629" s="5"/>
      <c r="CQ629" s="5"/>
      <c r="CR629" s="5"/>
      <c r="CS629" s="5"/>
      <c r="CT629" s="5"/>
      <c r="CU629" s="5"/>
      <c r="CV629" s="5"/>
      <c r="CW629" s="5"/>
      <c r="CX629" s="5"/>
      <c r="CY629" s="5"/>
      <c r="CZ629" s="5"/>
      <c r="DA629" s="5"/>
      <c r="DB629" s="5"/>
      <c r="DC629" s="5"/>
      <c r="DD629" s="5"/>
      <c r="DE629" s="5"/>
      <c r="DF629" s="5"/>
      <c r="DG629" s="5"/>
      <c r="DH629" s="5"/>
      <c r="DI629" s="5"/>
      <c r="DJ629" s="5"/>
      <c r="DK629" s="5"/>
      <c r="DL629" s="5"/>
      <c r="DM629" s="5"/>
      <c r="DN629" s="5"/>
      <c r="DO629" s="5"/>
      <c r="DP629" s="5"/>
      <c r="DQ629" s="5"/>
      <c r="DR629" s="5"/>
      <c r="DS629" s="5"/>
      <c r="DT629" s="5"/>
      <c r="DU629" s="5"/>
      <c r="DV629" s="5"/>
      <c r="DW629" s="5"/>
      <c r="DX629" s="5"/>
      <c r="DY629" s="5"/>
      <c r="DZ629" s="5"/>
      <c r="EA629" s="5"/>
      <c r="EB629" s="5"/>
      <c r="EC629" s="5"/>
      <c r="ED629" s="5"/>
      <c r="EE629" s="5"/>
      <c r="EF629" s="5"/>
      <c r="EG629" s="5"/>
      <c r="EH629" s="5"/>
      <c r="EI629" s="5"/>
      <c r="EJ629" s="5"/>
      <c r="EK629" s="5"/>
      <c r="EL629" s="5"/>
      <c r="EM629" s="5"/>
      <c r="EN629" s="5"/>
      <c r="EO629" s="5"/>
      <c r="EP629" s="5"/>
      <c r="EQ629" s="5"/>
      <c r="ER629" s="5"/>
      <c r="ES629" s="5"/>
      <c r="ET629" s="5"/>
    </row>
    <row r="630" spans="2:150" x14ac:dyDescent="0.2">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c r="BT630" s="5"/>
      <c r="BU630" s="5"/>
      <c r="BV630" s="5"/>
      <c r="BW630" s="5"/>
      <c r="BX630" s="5"/>
      <c r="BY630" s="5"/>
      <c r="BZ630" s="5"/>
      <c r="CA630" s="5"/>
      <c r="CB630" s="5"/>
      <c r="CC630" s="5"/>
      <c r="CD630" s="5"/>
      <c r="CE630" s="5"/>
      <c r="CF630" s="5"/>
      <c r="CG630" s="5"/>
      <c r="CH630" s="5"/>
      <c r="CI630" s="5"/>
      <c r="CJ630" s="5"/>
      <c r="CK630" s="5"/>
      <c r="CL630" s="5"/>
      <c r="CM630" s="5"/>
      <c r="CN630" s="5"/>
      <c r="CO630" s="5"/>
      <c r="CP630" s="5"/>
      <c r="CQ630" s="5"/>
      <c r="CR630" s="5"/>
      <c r="CS630" s="5"/>
      <c r="CT630" s="5"/>
      <c r="CU630" s="5"/>
      <c r="CV630" s="5"/>
      <c r="CW630" s="5"/>
      <c r="CX630" s="5"/>
      <c r="CY630" s="5"/>
      <c r="CZ630" s="5"/>
      <c r="DA630" s="5"/>
      <c r="DB630" s="5"/>
      <c r="DC630" s="5"/>
      <c r="DD630" s="5"/>
      <c r="DE630" s="5"/>
      <c r="DF630" s="5"/>
      <c r="DG630" s="5"/>
      <c r="DH630" s="5"/>
      <c r="DI630" s="5"/>
      <c r="DJ630" s="5"/>
      <c r="DK630" s="5"/>
      <c r="DL630" s="5"/>
      <c r="DM630" s="5"/>
      <c r="DN630" s="5"/>
      <c r="DO630" s="5"/>
      <c r="DP630" s="5"/>
      <c r="DQ630" s="5"/>
      <c r="DR630" s="5"/>
      <c r="DS630" s="5"/>
      <c r="DT630" s="5"/>
      <c r="DU630" s="5"/>
      <c r="DV630" s="5"/>
      <c r="DW630" s="5"/>
      <c r="DX630" s="5"/>
      <c r="DY630" s="5"/>
      <c r="DZ630" s="5"/>
      <c r="EA630" s="5"/>
      <c r="EB630" s="5"/>
      <c r="EC630" s="5"/>
      <c r="ED630" s="5"/>
      <c r="EE630" s="5"/>
      <c r="EF630" s="5"/>
      <c r="EG630" s="5"/>
      <c r="EH630" s="5"/>
      <c r="EI630" s="5"/>
      <c r="EJ630" s="5"/>
      <c r="EK630" s="5"/>
      <c r="EL630" s="5"/>
      <c r="EM630" s="5"/>
      <c r="EN630" s="5"/>
      <c r="EO630" s="5"/>
      <c r="EP630" s="5"/>
      <c r="EQ630" s="5"/>
      <c r="ER630" s="5"/>
      <c r="ES630" s="5"/>
      <c r="ET630" s="5"/>
    </row>
    <row r="631" spans="2:150" x14ac:dyDescent="0.2">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5"/>
      <c r="BR631" s="5"/>
      <c r="BS631" s="5"/>
      <c r="BT631" s="5"/>
      <c r="BU631" s="5"/>
      <c r="BV631" s="5"/>
      <c r="BW631" s="5"/>
      <c r="BX631" s="5"/>
      <c r="BY631" s="5"/>
      <c r="BZ631" s="5"/>
      <c r="CA631" s="5"/>
      <c r="CB631" s="5"/>
      <c r="CC631" s="5"/>
      <c r="CD631" s="5"/>
      <c r="CE631" s="5"/>
      <c r="CF631" s="5"/>
      <c r="CG631" s="5"/>
      <c r="CH631" s="5"/>
      <c r="CI631" s="5"/>
      <c r="CJ631" s="5"/>
      <c r="CK631" s="5"/>
      <c r="CL631" s="5"/>
      <c r="CM631" s="5"/>
      <c r="CN631" s="5"/>
      <c r="CO631" s="5"/>
      <c r="CP631" s="5"/>
      <c r="CQ631" s="5"/>
      <c r="CR631" s="5"/>
      <c r="CS631" s="5"/>
      <c r="CT631" s="5"/>
      <c r="CU631" s="5"/>
      <c r="CV631" s="5"/>
      <c r="CW631" s="5"/>
      <c r="CX631" s="5"/>
      <c r="CY631" s="5"/>
      <c r="CZ631" s="5"/>
      <c r="DA631" s="5"/>
      <c r="DB631" s="5"/>
      <c r="DC631" s="5"/>
      <c r="DD631" s="5"/>
      <c r="DE631" s="5"/>
      <c r="DF631" s="5"/>
      <c r="DG631" s="5"/>
      <c r="DH631" s="5"/>
      <c r="DI631" s="5"/>
      <c r="DJ631" s="5"/>
      <c r="DK631" s="5"/>
      <c r="DL631" s="5"/>
      <c r="DM631" s="5"/>
      <c r="DN631" s="5"/>
      <c r="DO631" s="5"/>
      <c r="DP631" s="5"/>
      <c r="DQ631" s="5"/>
      <c r="DR631" s="5"/>
      <c r="DS631" s="5"/>
      <c r="DT631" s="5"/>
      <c r="DU631" s="5"/>
      <c r="DV631" s="5"/>
      <c r="DW631" s="5"/>
      <c r="DX631" s="5"/>
      <c r="DY631" s="5"/>
      <c r="DZ631" s="5"/>
      <c r="EA631" s="5"/>
      <c r="EB631" s="5"/>
      <c r="EC631" s="5"/>
      <c r="ED631" s="5"/>
      <c r="EE631" s="5"/>
      <c r="EF631" s="5"/>
      <c r="EG631" s="5"/>
      <c r="EH631" s="5"/>
      <c r="EI631" s="5"/>
      <c r="EJ631" s="5"/>
      <c r="EK631" s="5"/>
      <c r="EL631" s="5"/>
      <c r="EM631" s="5"/>
      <c r="EN631" s="5"/>
      <c r="EO631" s="5"/>
      <c r="EP631" s="5"/>
      <c r="EQ631" s="5"/>
      <c r="ER631" s="5"/>
      <c r="ES631" s="5"/>
      <c r="ET631" s="5"/>
    </row>
    <row r="632" spans="2:150" x14ac:dyDescent="0.2">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c r="CA632" s="5"/>
      <c r="CB632" s="5"/>
      <c r="CC632" s="5"/>
      <c r="CD632" s="5"/>
      <c r="CE632" s="5"/>
      <c r="CF632" s="5"/>
      <c r="CG632" s="5"/>
      <c r="CH632" s="5"/>
      <c r="CI632" s="5"/>
      <c r="CJ632" s="5"/>
      <c r="CK632" s="5"/>
      <c r="CL632" s="5"/>
      <c r="CM632" s="5"/>
      <c r="CN632" s="5"/>
      <c r="CO632" s="5"/>
      <c r="CP632" s="5"/>
      <c r="CQ632" s="5"/>
      <c r="CR632" s="5"/>
      <c r="CS632" s="5"/>
      <c r="CT632" s="5"/>
      <c r="CU632" s="5"/>
      <c r="CV632" s="5"/>
      <c r="CW632" s="5"/>
      <c r="CX632" s="5"/>
      <c r="CY632" s="5"/>
      <c r="CZ632" s="5"/>
      <c r="DA632" s="5"/>
      <c r="DB632" s="5"/>
      <c r="DC632" s="5"/>
      <c r="DD632" s="5"/>
      <c r="DE632" s="5"/>
      <c r="DF632" s="5"/>
      <c r="DG632" s="5"/>
      <c r="DH632" s="5"/>
      <c r="DI632" s="5"/>
      <c r="DJ632" s="5"/>
      <c r="DK632" s="5"/>
      <c r="DL632" s="5"/>
      <c r="DM632" s="5"/>
      <c r="DN632" s="5"/>
      <c r="DO632" s="5"/>
      <c r="DP632" s="5"/>
      <c r="DQ632" s="5"/>
      <c r="DR632" s="5"/>
      <c r="DS632" s="5"/>
      <c r="DT632" s="5"/>
      <c r="DU632" s="5"/>
      <c r="DV632" s="5"/>
      <c r="DW632" s="5"/>
      <c r="DX632" s="5"/>
      <c r="DY632" s="5"/>
      <c r="DZ632" s="5"/>
      <c r="EA632" s="5"/>
      <c r="EB632" s="5"/>
      <c r="EC632" s="5"/>
      <c r="ED632" s="5"/>
      <c r="EE632" s="5"/>
      <c r="EF632" s="5"/>
      <c r="EG632" s="5"/>
      <c r="EH632" s="5"/>
      <c r="EI632" s="5"/>
      <c r="EJ632" s="5"/>
      <c r="EK632" s="5"/>
      <c r="EL632" s="5"/>
      <c r="EM632" s="5"/>
      <c r="EN632" s="5"/>
      <c r="EO632" s="5"/>
      <c r="EP632" s="5"/>
      <c r="EQ632" s="5"/>
      <c r="ER632" s="5"/>
      <c r="ES632" s="5"/>
      <c r="ET632" s="5"/>
    </row>
    <row r="633" spans="2:150" x14ac:dyDescent="0.2">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c r="CA633" s="5"/>
      <c r="CB633" s="5"/>
      <c r="CC633" s="5"/>
      <c r="CD633" s="5"/>
      <c r="CE633" s="5"/>
      <c r="CF633" s="5"/>
      <c r="CG633" s="5"/>
      <c r="CH633" s="5"/>
      <c r="CI633" s="5"/>
      <c r="CJ633" s="5"/>
      <c r="CK633" s="5"/>
      <c r="CL633" s="5"/>
      <c r="CM633" s="5"/>
      <c r="CN633" s="5"/>
      <c r="CO633" s="5"/>
      <c r="CP633" s="5"/>
      <c r="CQ633" s="5"/>
      <c r="CR633" s="5"/>
      <c r="CS633" s="5"/>
      <c r="CT633" s="5"/>
      <c r="CU633" s="5"/>
      <c r="CV633" s="5"/>
      <c r="CW633" s="5"/>
      <c r="CX633" s="5"/>
      <c r="CY633" s="5"/>
      <c r="CZ633" s="5"/>
      <c r="DA633" s="5"/>
      <c r="DB633" s="5"/>
      <c r="DC633" s="5"/>
      <c r="DD633" s="5"/>
      <c r="DE633" s="5"/>
      <c r="DF633" s="5"/>
      <c r="DG633" s="5"/>
      <c r="DH633" s="5"/>
      <c r="DI633" s="5"/>
      <c r="DJ633" s="5"/>
      <c r="DK633" s="5"/>
      <c r="DL633" s="5"/>
      <c r="DM633" s="5"/>
      <c r="DN633" s="5"/>
      <c r="DO633" s="5"/>
      <c r="DP633" s="5"/>
      <c r="DQ633" s="5"/>
      <c r="DR633" s="5"/>
      <c r="DS633" s="5"/>
      <c r="DT633" s="5"/>
      <c r="DU633" s="5"/>
      <c r="DV633" s="5"/>
      <c r="DW633" s="5"/>
      <c r="DX633" s="5"/>
      <c r="DY633" s="5"/>
      <c r="DZ633" s="5"/>
      <c r="EA633" s="5"/>
      <c r="EB633" s="5"/>
      <c r="EC633" s="5"/>
      <c r="ED633" s="5"/>
      <c r="EE633" s="5"/>
      <c r="EF633" s="5"/>
      <c r="EG633" s="5"/>
      <c r="EH633" s="5"/>
      <c r="EI633" s="5"/>
      <c r="EJ633" s="5"/>
      <c r="EK633" s="5"/>
      <c r="EL633" s="5"/>
      <c r="EM633" s="5"/>
      <c r="EN633" s="5"/>
      <c r="EO633" s="5"/>
      <c r="EP633" s="5"/>
      <c r="EQ633" s="5"/>
      <c r="ER633" s="5"/>
      <c r="ES633" s="5"/>
      <c r="ET633" s="5"/>
    </row>
    <row r="634" spans="2:150" x14ac:dyDescent="0.2">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
      <c r="DL634" s="5"/>
      <c r="DM634" s="5"/>
      <c r="DN634" s="5"/>
      <c r="DO634" s="5"/>
      <c r="DP634" s="5"/>
      <c r="DQ634" s="5"/>
      <c r="DR634" s="5"/>
      <c r="DS634" s="5"/>
      <c r="DT634" s="5"/>
      <c r="DU634" s="5"/>
      <c r="DV634" s="5"/>
      <c r="DW634" s="5"/>
      <c r="DX634" s="5"/>
      <c r="DY634" s="5"/>
      <c r="DZ634" s="5"/>
      <c r="EA634" s="5"/>
      <c r="EB634" s="5"/>
      <c r="EC634" s="5"/>
      <c r="ED634" s="5"/>
      <c r="EE634" s="5"/>
      <c r="EF634" s="5"/>
      <c r="EG634" s="5"/>
      <c r="EH634" s="5"/>
      <c r="EI634" s="5"/>
      <c r="EJ634" s="5"/>
      <c r="EK634" s="5"/>
      <c r="EL634" s="5"/>
      <c r="EM634" s="5"/>
      <c r="EN634" s="5"/>
      <c r="EO634" s="5"/>
      <c r="EP634" s="5"/>
      <c r="EQ634" s="5"/>
      <c r="ER634" s="5"/>
      <c r="ES634" s="5"/>
      <c r="ET634" s="5"/>
    </row>
    <row r="635" spans="2:150" x14ac:dyDescent="0.2">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c r="BT635" s="5"/>
      <c r="BU635" s="5"/>
      <c r="BV635" s="5"/>
      <c r="BW635" s="5"/>
      <c r="BX635" s="5"/>
      <c r="BY635" s="5"/>
      <c r="BZ635" s="5"/>
      <c r="CA635" s="5"/>
      <c r="CB635" s="5"/>
      <c r="CC635" s="5"/>
      <c r="CD635" s="5"/>
      <c r="CE635" s="5"/>
      <c r="CF635" s="5"/>
      <c r="CG635" s="5"/>
      <c r="CH635" s="5"/>
      <c r="CI635" s="5"/>
      <c r="CJ635" s="5"/>
      <c r="CK635" s="5"/>
      <c r="CL635" s="5"/>
      <c r="CM635" s="5"/>
      <c r="CN635" s="5"/>
      <c r="CO635" s="5"/>
      <c r="CP635" s="5"/>
      <c r="CQ635" s="5"/>
      <c r="CR635" s="5"/>
      <c r="CS635" s="5"/>
      <c r="CT635" s="5"/>
      <c r="CU635" s="5"/>
      <c r="CV635" s="5"/>
      <c r="CW635" s="5"/>
      <c r="CX635" s="5"/>
      <c r="CY635" s="5"/>
      <c r="CZ635" s="5"/>
      <c r="DA635" s="5"/>
      <c r="DB635" s="5"/>
      <c r="DC635" s="5"/>
      <c r="DD635" s="5"/>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5"/>
      <c r="EE635" s="5"/>
      <c r="EF635" s="5"/>
      <c r="EG635" s="5"/>
      <c r="EH635" s="5"/>
      <c r="EI635" s="5"/>
      <c r="EJ635" s="5"/>
      <c r="EK635" s="5"/>
      <c r="EL635" s="5"/>
      <c r="EM635" s="5"/>
      <c r="EN635" s="5"/>
      <c r="EO635" s="5"/>
      <c r="EP635" s="5"/>
      <c r="EQ635" s="5"/>
      <c r="ER635" s="5"/>
      <c r="ES635" s="5"/>
      <c r="ET635" s="5"/>
    </row>
    <row r="636" spans="2:150" x14ac:dyDescent="0.2">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c r="BT636" s="5"/>
      <c r="BU636" s="5"/>
      <c r="BV636" s="5"/>
      <c r="BW636" s="5"/>
      <c r="BX636" s="5"/>
      <c r="BY636" s="5"/>
      <c r="BZ636" s="5"/>
      <c r="CA636" s="5"/>
      <c r="CB636" s="5"/>
      <c r="CC636" s="5"/>
      <c r="CD636" s="5"/>
      <c r="CE636" s="5"/>
      <c r="CF636" s="5"/>
      <c r="CG636" s="5"/>
      <c r="CH636" s="5"/>
      <c r="CI636" s="5"/>
      <c r="CJ636" s="5"/>
      <c r="CK636" s="5"/>
      <c r="CL636" s="5"/>
      <c r="CM636" s="5"/>
      <c r="CN636" s="5"/>
      <c r="CO636" s="5"/>
      <c r="CP636" s="5"/>
      <c r="CQ636" s="5"/>
      <c r="CR636" s="5"/>
      <c r="CS636" s="5"/>
      <c r="CT636" s="5"/>
      <c r="CU636" s="5"/>
      <c r="CV636" s="5"/>
      <c r="CW636" s="5"/>
      <c r="CX636" s="5"/>
      <c r="CY636" s="5"/>
      <c r="CZ636" s="5"/>
      <c r="DA636" s="5"/>
      <c r="DB636" s="5"/>
      <c r="DC636" s="5"/>
      <c r="DD636" s="5"/>
      <c r="DE636" s="5"/>
      <c r="DF636" s="5"/>
      <c r="DG636" s="5"/>
      <c r="DH636" s="5"/>
      <c r="DI636" s="5"/>
      <c r="DJ636" s="5"/>
      <c r="DK636" s="5"/>
      <c r="DL636" s="5"/>
      <c r="DM636" s="5"/>
      <c r="DN636" s="5"/>
      <c r="DO636" s="5"/>
      <c r="DP636" s="5"/>
      <c r="DQ636" s="5"/>
      <c r="DR636" s="5"/>
      <c r="DS636" s="5"/>
      <c r="DT636" s="5"/>
      <c r="DU636" s="5"/>
      <c r="DV636" s="5"/>
      <c r="DW636" s="5"/>
      <c r="DX636" s="5"/>
      <c r="DY636" s="5"/>
      <c r="DZ636" s="5"/>
      <c r="EA636" s="5"/>
      <c r="EB636" s="5"/>
      <c r="EC636" s="5"/>
      <c r="ED636" s="5"/>
      <c r="EE636" s="5"/>
      <c r="EF636" s="5"/>
      <c r="EG636" s="5"/>
      <c r="EH636" s="5"/>
      <c r="EI636" s="5"/>
      <c r="EJ636" s="5"/>
      <c r="EK636" s="5"/>
      <c r="EL636" s="5"/>
      <c r="EM636" s="5"/>
      <c r="EN636" s="5"/>
      <c r="EO636" s="5"/>
      <c r="EP636" s="5"/>
      <c r="EQ636" s="5"/>
      <c r="ER636" s="5"/>
      <c r="ES636" s="5"/>
      <c r="ET636" s="5"/>
    </row>
    <row r="637" spans="2:150" x14ac:dyDescent="0.2">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c r="BT637" s="5"/>
      <c r="BU637" s="5"/>
      <c r="BV637" s="5"/>
      <c r="BW637" s="5"/>
      <c r="BX637" s="5"/>
      <c r="BY637" s="5"/>
      <c r="BZ637" s="5"/>
      <c r="CA637" s="5"/>
      <c r="CB637" s="5"/>
      <c r="CC637" s="5"/>
      <c r="CD637" s="5"/>
      <c r="CE637" s="5"/>
      <c r="CF637" s="5"/>
      <c r="CG637" s="5"/>
      <c r="CH637" s="5"/>
      <c r="CI637" s="5"/>
      <c r="CJ637" s="5"/>
      <c r="CK637" s="5"/>
      <c r="CL637" s="5"/>
      <c r="CM637" s="5"/>
      <c r="CN637" s="5"/>
      <c r="CO637" s="5"/>
      <c r="CP637" s="5"/>
      <c r="CQ637" s="5"/>
      <c r="CR637" s="5"/>
      <c r="CS637" s="5"/>
      <c r="CT637" s="5"/>
      <c r="CU637" s="5"/>
      <c r="CV637" s="5"/>
      <c r="CW637" s="5"/>
      <c r="CX637" s="5"/>
      <c r="CY637" s="5"/>
      <c r="CZ637" s="5"/>
      <c r="DA637" s="5"/>
      <c r="DB637" s="5"/>
      <c r="DC637" s="5"/>
      <c r="DD637" s="5"/>
      <c r="DE637" s="5"/>
      <c r="DF637" s="5"/>
      <c r="DG637" s="5"/>
      <c r="DH637" s="5"/>
      <c r="DI637" s="5"/>
      <c r="DJ637" s="5"/>
      <c r="DK637" s="5"/>
      <c r="DL637" s="5"/>
      <c r="DM637" s="5"/>
      <c r="DN637" s="5"/>
      <c r="DO637" s="5"/>
      <c r="DP637" s="5"/>
      <c r="DQ637" s="5"/>
      <c r="DR637" s="5"/>
      <c r="DS637" s="5"/>
      <c r="DT637" s="5"/>
      <c r="DU637" s="5"/>
      <c r="DV637" s="5"/>
      <c r="DW637" s="5"/>
      <c r="DX637" s="5"/>
      <c r="DY637" s="5"/>
      <c r="DZ637" s="5"/>
      <c r="EA637" s="5"/>
      <c r="EB637" s="5"/>
      <c r="EC637" s="5"/>
      <c r="ED637" s="5"/>
      <c r="EE637" s="5"/>
      <c r="EF637" s="5"/>
      <c r="EG637" s="5"/>
      <c r="EH637" s="5"/>
      <c r="EI637" s="5"/>
      <c r="EJ637" s="5"/>
      <c r="EK637" s="5"/>
      <c r="EL637" s="5"/>
      <c r="EM637" s="5"/>
      <c r="EN637" s="5"/>
      <c r="EO637" s="5"/>
      <c r="EP637" s="5"/>
      <c r="EQ637" s="5"/>
      <c r="ER637" s="5"/>
      <c r="ES637" s="5"/>
      <c r="ET637" s="5"/>
    </row>
    <row r="638" spans="2:150" x14ac:dyDescent="0.2">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c r="BT638" s="5"/>
      <c r="BU638" s="5"/>
      <c r="BV638" s="5"/>
      <c r="BW638" s="5"/>
      <c r="BX638" s="5"/>
      <c r="BY638" s="5"/>
      <c r="BZ638" s="5"/>
      <c r="CA638" s="5"/>
      <c r="CB638" s="5"/>
      <c r="CC638" s="5"/>
      <c r="CD638" s="5"/>
      <c r="CE638" s="5"/>
      <c r="CF638" s="5"/>
      <c r="CG638" s="5"/>
      <c r="CH638" s="5"/>
      <c r="CI638" s="5"/>
      <c r="CJ638" s="5"/>
      <c r="CK638" s="5"/>
      <c r="CL638" s="5"/>
      <c r="CM638" s="5"/>
      <c r="CN638" s="5"/>
      <c r="CO638" s="5"/>
      <c r="CP638" s="5"/>
      <c r="CQ638" s="5"/>
      <c r="CR638" s="5"/>
      <c r="CS638" s="5"/>
      <c r="CT638" s="5"/>
      <c r="CU638" s="5"/>
      <c r="CV638" s="5"/>
      <c r="CW638" s="5"/>
      <c r="CX638" s="5"/>
      <c r="CY638" s="5"/>
      <c r="CZ638" s="5"/>
      <c r="DA638" s="5"/>
      <c r="DB638" s="5"/>
      <c r="DC638" s="5"/>
      <c r="DD638" s="5"/>
      <c r="DE638" s="5"/>
      <c r="DF638" s="5"/>
      <c r="DG638" s="5"/>
      <c r="DH638" s="5"/>
      <c r="DI638" s="5"/>
      <c r="DJ638" s="5"/>
      <c r="DK638" s="5"/>
      <c r="DL638" s="5"/>
      <c r="DM638" s="5"/>
      <c r="DN638" s="5"/>
      <c r="DO638" s="5"/>
      <c r="DP638" s="5"/>
      <c r="DQ638" s="5"/>
      <c r="DR638" s="5"/>
      <c r="DS638" s="5"/>
      <c r="DT638" s="5"/>
      <c r="DU638" s="5"/>
      <c r="DV638" s="5"/>
      <c r="DW638" s="5"/>
      <c r="DX638" s="5"/>
      <c r="DY638" s="5"/>
      <c r="DZ638" s="5"/>
      <c r="EA638" s="5"/>
      <c r="EB638" s="5"/>
      <c r="EC638" s="5"/>
      <c r="ED638" s="5"/>
      <c r="EE638" s="5"/>
      <c r="EF638" s="5"/>
      <c r="EG638" s="5"/>
      <c r="EH638" s="5"/>
      <c r="EI638" s="5"/>
      <c r="EJ638" s="5"/>
      <c r="EK638" s="5"/>
      <c r="EL638" s="5"/>
      <c r="EM638" s="5"/>
      <c r="EN638" s="5"/>
      <c r="EO638" s="5"/>
      <c r="EP638" s="5"/>
      <c r="EQ638" s="5"/>
      <c r="ER638" s="5"/>
      <c r="ES638" s="5"/>
      <c r="ET638" s="5"/>
    </row>
    <row r="639" spans="2:150" x14ac:dyDescent="0.2">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c r="BT639" s="5"/>
      <c r="BU639" s="5"/>
      <c r="BV639" s="5"/>
      <c r="BW639" s="5"/>
      <c r="BX639" s="5"/>
      <c r="BY639" s="5"/>
      <c r="BZ639" s="5"/>
      <c r="CA639" s="5"/>
      <c r="CB639" s="5"/>
      <c r="CC639" s="5"/>
      <c r="CD639" s="5"/>
      <c r="CE639" s="5"/>
      <c r="CF639" s="5"/>
      <c r="CG639" s="5"/>
      <c r="CH639" s="5"/>
      <c r="CI639" s="5"/>
      <c r="CJ639" s="5"/>
      <c r="CK639" s="5"/>
      <c r="CL639" s="5"/>
      <c r="CM639" s="5"/>
      <c r="CN639" s="5"/>
      <c r="CO639" s="5"/>
      <c r="CP639" s="5"/>
      <c r="CQ639" s="5"/>
      <c r="CR639" s="5"/>
      <c r="CS639" s="5"/>
      <c r="CT639" s="5"/>
      <c r="CU639" s="5"/>
      <c r="CV639" s="5"/>
      <c r="CW639" s="5"/>
      <c r="CX639" s="5"/>
      <c r="CY639" s="5"/>
      <c r="CZ639" s="5"/>
      <c r="DA639" s="5"/>
      <c r="DB639" s="5"/>
      <c r="DC639" s="5"/>
      <c r="DD639" s="5"/>
      <c r="DE639" s="5"/>
      <c r="DF639" s="5"/>
      <c r="DG639" s="5"/>
      <c r="DH639" s="5"/>
      <c r="DI639" s="5"/>
      <c r="DJ639" s="5"/>
      <c r="DK639" s="5"/>
      <c r="DL639" s="5"/>
      <c r="DM639" s="5"/>
      <c r="DN639" s="5"/>
      <c r="DO639" s="5"/>
      <c r="DP639" s="5"/>
      <c r="DQ639" s="5"/>
      <c r="DR639" s="5"/>
      <c r="DS639" s="5"/>
      <c r="DT639" s="5"/>
      <c r="DU639" s="5"/>
      <c r="DV639" s="5"/>
      <c r="DW639" s="5"/>
      <c r="DX639" s="5"/>
      <c r="DY639" s="5"/>
      <c r="DZ639" s="5"/>
      <c r="EA639" s="5"/>
      <c r="EB639" s="5"/>
      <c r="EC639" s="5"/>
      <c r="ED639" s="5"/>
      <c r="EE639" s="5"/>
      <c r="EF639" s="5"/>
      <c r="EG639" s="5"/>
      <c r="EH639" s="5"/>
      <c r="EI639" s="5"/>
      <c r="EJ639" s="5"/>
      <c r="EK639" s="5"/>
      <c r="EL639" s="5"/>
      <c r="EM639" s="5"/>
      <c r="EN639" s="5"/>
      <c r="EO639" s="5"/>
      <c r="EP639" s="5"/>
      <c r="EQ639" s="5"/>
      <c r="ER639" s="5"/>
      <c r="ES639" s="5"/>
      <c r="ET639" s="5"/>
    </row>
    <row r="640" spans="2:150" x14ac:dyDescent="0.2">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c r="BT640" s="5"/>
      <c r="BU640" s="5"/>
      <c r="BV640" s="5"/>
      <c r="BW640" s="5"/>
      <c r="BX640" s="5"/>
      <c r="BY640" s="5"/>
      <c r="BZ640" s="5"/>
      <c r="CA640" s="5"/>
      <c r="CB640" s="5"/>
      <c r="CC640" s="5"/>
      <c r="CD640" s="5"/>
      <c r="CE640" s="5"/>
      <c r="CF640" s="5"/>
      <c r="CG640" s="5"/>
      <c r="CH640" s="5"/>
      <c r="CI640" s="5"/>
      <c r="CJ640" s="5"/>
      <c r="CK640" s="5"/>
      <c r="CL640" s="5"/>
      <c r="CM640" s="5"/>
      <c r="CN640" s="5"/>
      <c r="CO640" s="5"/>
      <c r="CP640" s="5"/>
      <c r="CQ640" s="5"/>
      <c r="CR640" s="5"/>
      <c r="CS640" s="5"/>
      <c r="CT640" s="5"/>
      <c r="CU640" s="5"/>
      <c r="CV640" s="5"/>
      <c r="CW640" s="5"/>
      <c r="CX640" s="5"/>
      <c r="CY640" s="5"/>
      <c r="CZ640" s="5"/>
      <c r="DA640" s="5"/>
      <c r="DB640" s="5"/>
      <c r="DC640" s="5"/>
      <c r="DD640" s="5"/>
      <c r="DE640" s="5"/>
      <c r="DF640" s="5"/>
      <c r="DG640" s="5"/>
      <c r="DH640" s="5"/>
      <c r="DI640" s="5"/>
      <c r="DJ640" s="5"/>
      <c r="DK640" s="5"/>
      <c r="DL640" s="5"/>
      <c r="DM640" s="5"/>
      <c r="DN640" s="5"/>
      <c r="DO640" s="5"/>
      <c r="DP640" s="5"/>
      <c r="DQ640" s="5"/>
      <c r="DR640" s="5"/>
      <c r="DS640" s="5"/>
      <c r="DT640" s="5"/>
      <c r="DU640" s="5"/>
      <c r="DV640" s="5"/>
      <c r="DW640" s="5"/>
      <c r="DX640" s="5"/>
      <c r="DY640" s="5"/>
      <c r="DZ640" s="5"/>
      <c r="EA640" s="5"/>
      <c r="EB640" s="5"/>
      <c r="EC640" s="5"/>
      <c r="ED640" s="5"/>
      <c r="EE640" s="5"/>
      <c r="EF640" s="5"/>
      <c r="EG640" s="5"/>
      <c r="EH640" s="5"/>
      <c r="EI640" s="5"/>
      <c r="EJ640" s="5"/>
      <c r="EK640" s="5"/>
      <c r="EL640" s="5"/>
      <c r="EM640" s="5"/>
      <c r="EN640" s="5"/>
      <c r="EO640" s="5"/>
      <c r="EP640" s="5"/>
      <c r="EQ640" s="5"/>
      <c r="ER640" s="5"/>
      <c r="ES640" s="5"/>
      <c r="ET640" s="5"/>
    </row>
    <row r="641" spans="2:150" x14ac:dyDescent="0.2">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c r="DJ641" s="5"/>
      <c r="DK641" s="5"/>
      <c r="DL641" s="5"/>
      <c r="DM641" s="5"/>
      <c r="DN641" s="5"/>
      <c r="DO641" s="5"/>
      <c r="DP641" s="5"/>
      <c r="DQ641" s="5"/>
      <c r="DR641" s="5"/>
      <c r="DS641" s="5"/>
      <c r="DT641" s="5"/>
      <c r="DU641" s="5"/>
      <c r="DV641" s="5"/>
      <c r="DW641" s="5"/>
      <c r="DX641" s="5"/>
      <c r="DY641" s="5"/>
      <c r="DZ641" s="5"/>
      <c r="EA641" s="5"/>
      <c r="EB641" s="5"/>
      <c r="EC641" s="5"/>
      <c r="ED641" s="5"/>
      <c r="EE641" s="5"/>
      <c r="EF641" s="5"/>
      <c r="EG641" s="5"/>
      <c r="EH641" s="5"/>
      <c r="EI641" s="5"/>
      <c r="EJ641" s="5"/>
      <c r="EK641" s="5"/>
      <c r="EL641" s="5"/>
      <c r="EM641" s="5"/>
      <c r="EN641" s="5"/>
      <c r="EO641" s="5"/>
      <c r="EP641" s="5"/>
      <c r="EQ641" s="5"/>
      <c r="ER641" s="5"/>
      <c r="ES641" s="5"/>
      <c r="ET641" s="5"/>
    </row>
    <row r="642" spans="2:150" x14ac:dyDescent="0.2">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c r="CV642" s="5"/>
      <c r="CW642" s="5"/>
      <c r="CX642" s="5"/>
      <c r="CY642" s="5"/>
      <c r="CZ642" s="5"/>
      <c r="DA642" s="5"/>
      <c r="DB642" s="5"/>
      <c r="DC642" s="5"/>
      <c r="DD642" s="5"/>
      <c r="DE642" s="5"/>
      <c r="DF642" s="5"/>
      <c r="DG642" s="5"/>
      <c r="DH642" s="5"/>
      <c r="DI642" s="5"/>
      <c r="DJ642" s="5"/>
      <c r="DK642" s="5"/>
      <c r="DL642" s="5"/>
      <c r="DM642" s="5"/>
      <c r="DN642" s="5"/>
      <c r="DO642" s="5"/>
      <c r="DP642" s="5"/>
      <c r="DQ642" s="5"/>
      <c r="DR642" s="5"/>
      <c r="DS642" s="5"/>
      <c r="DT642" s="5"/>
      <c r="DU642" s="5"/>
      <c r="DV642" s="5"/>
      <c r="DW642" s="5"/>
      <c r="DX642" s="5"/>
      <c r="DY642" s="5"/>
      <c r="DZ642" s="5"/>
      <c r="EA642" s="5"/>
      <c r="EB642" s="5"/>
      <c r="EC642" s="5"/>
      <c r="ED642" s="5"/>
      <c r="EE642" s="5"/>
      <c r="EF642" s="5"/>
      <c r="EG642" s="5"/>
      <c r="EH642" s="5"/>
      <c r="EI642" s="5"/>
      <c r="EJ642" s="5"/>
      <c r="EK642" s="5"/>
      <c r="EL642" s="5"/>
      <c r="EM642" s="5"/>
      <c r="EN642" s="5"/>
      <c r="EO642" s="5"/>
      <c r="EP642" s="5"/>
      <c r="EQ642" s="5"/>
      <c r="ER642" s="5"/>
      <c r="ES642" s="5"/>
      <c r="ET642" s="5"/>
    </row>
    <row r="643" spans="2:150" x14ac:dyDescent="0.2">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c r="BT643" s="5"/>
      <c r="BU643" s="5"/>
      <c r="BV643" s="5"/>
      <c r="BW643" s="5"/>
      <c r="BX643" s="5"/>
      <c r="BY643" s="5"/>
      <c r="BZ643" s="5"/>
      <c r="CA643" s="5"/>
      <c r="CB643" s="5"/>
      <c r="CC643" s="5"/>
      <c r="CD643" s="5"/>
      <c r="CE643" s="5"/>
      <c r="CF643" s="5"/>
      <c r="CG643" s="5"/>
      <c r="CH643" s="5"/>
      <c r="CI643" s="5"/>
      <c r="CJ643" s="5"/>
      <c r="CK643" s="5"/>
      <c r="CL643" s="5"/>
      <c r="CM643" s="5"/>
      <c r="CN643" s="5"/>
      <c r="CO643" s="5"/>
      <c r="CP643" s="5"/>
      <c r="CQ643" s="5"/>
      <c r="CR643" s="5"/>
      <c r="CS643" s="5"/>
      <c r="CT643" s="5"/>
      <c r="CU643" s="5"/>
      <c r="CV643" s="5"/>
      <c r="CW643" s="5"/>
      <c r="CX643" s="5"/>
      <c r="CY643" s="5"/>
      <c r="CZ643" s="5"/>
      <c r="DA643" s="5"/>
      <c r="DB643" s="5"/>
      <c r="DC643" s="5"/>
      <c r="DD643" s="5"/>
      <c r="DE643" s="5"/>
      <c r="DF643" s="5"/>
      <c r="DG643" s="5"/>
      <c r="DH643" s="5"/>
      <c r="DI643" s="5"/>
      <c r="DJ643" s="5"/>
      <c r="DK643" s="5"/>
      <c r="DL643" s="5"/>
      <c r="DM643" s="5"/>
      <c r="DN643" s="5"/>
      <c r="DO643" s="5"/>
      <c r="DP643" s="5"/>
      <c r="DQ643" s="5"/>
      <c r="DR643" s="5"/>
      <c r="DS643" s="5"/>
      <c r="DT643" s="5"/>
      <c r="DU643" s="5"/>
      <c r="DV643" s="5"/>
      <c r="DW643" s="5"/>
      <c r="DX643" s="5"/>
      <c r="DY643" s="5"/>
      <c r="DZ643" s="5"/>
      <c r="EA643" s="5"/>
      <c r="EB643" s="5"/>
      <c r="EC643" s="5"/>
      <c r="ED643" s="5"/>
      <c r="EE643" s="5"/>
      <c r="EF643" s="5"/>
      <c r="EG643" s="5"/>
      <c r="EH643" s="5"/>
      <c r="EI643" s="5"/>
      <c r="EJ643" s="5"/>
      <c r="EK643" s="5"/>
      <c r="EL643" s="5"/>
      <c r="EM643" s="5"/>
      <c r="EN643" s="5"/>
      <c r="EO643" s="5"/>
      <c r="EP643" s="5"/>
      <c r="EQ643" s="5"/>
      <c r="ER643" s="5"/>
      <c r="ES643" s="5"/>
      <c r="ET643" s="5"/>
    </row>
    <row r="644" spans="2:150" x14ac:dyDescent="0.2">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c r="BT644" s="5"/>
      <c r="BU644" s="5"/>
      <c r="BV644" s="5"/>
      <c r="BW644" s="5"/>
      <c r="BX644" s="5"/>
      <c r="BY644" s="5"/>
      <c r="BZ644" s="5"/>
      <c r="CA644" s="5"/>
      <c r="CB644" s="5"/>
      <c r="CC644" s="5"/>
      <c r="CD644" s="5"/>
      <c r="CE644" s="5"/>
      <c r="CF644" s="5"/>
      <c r="CG644" s="5"/>
      <c r="CH644" s="5"/>
      <c r="CI644" s="5"/>
      <c r="CJ644" s="5"/>
      <c r="CK644" s="5"/>
      <c r="CL644" s="5"/>
      <c r="CM644" s="5"/>
      <c r="CN644" s="5"/>
      <c r="CO644" s="5"/>
      <c r="CP644" s="5"/>
      <c r="CQ644" s="5"/>
      <c r="CR644" s="5"/>
      <c r="CS644" s="5"/>
      <c r="CT644" s="5"/>
      <c r="CU644" s="5"/>
      <c r="CV644" s="5"/>
      <c r="CW644" s="5"/>
      <c r="CX644" s="5"/>
      <c r="CY644" s="5"/>
      <c r="CZ644" s="5"/>
      <c r="DA644" s="5"/>
      <c r="DB644" s="5"/>
      <c r="DC644" s="5"/>
      <c r="DD644" s="5"/>
      <c r="DE644" s="5"/>
      <c r="DF644" s="5"/>
      <c r="DG644" s="5"/>
      <c r="DH644" s="5"/>
      <c r="DI644" s="5"/>
      <c r="DJ644" s="5"/>
      <c r="DK644" s="5"/>
      <c r="DL644" s="5"/>
      <c r="DM644" s="5"/>
      <c r="DN644" s="5"/>
      <c r="DO644" s="5"/>
      <c r="DP644" s="5"/>
      <c r="DQ644" s="5"/>
      <c r="DR644" s="5"/>
      <c r="DS644" s="5"/>
      <c r="DT644" s="5"/>
      <c r="DU644" s="5"/>
      <c r="DV644" s="5"/>
      <c r="DW644" s="5"/>
      <c r="DX644" s="5"/>
      <c r="DY644" s="5"/>
      <c r="DZ644" s="5"/>
      <c r="EA644" s="5"/>
      <c r="EB644" s="5"/>
      <c r="EC644" s="5"/>
      <c r="ED644" s="5"/>
      <c r="EE644" s="5"/>
      <c r="EF644" s="5"/>
      <c r="EG644" s="5"/>
      <c r="EH644" s="5"/>
      <c r="EI644" s="5"/>
      <c r="EJ644" s="5"/>
      <c r="EK644" s="5"/>
      <c r="EL644" s="5"/>
      <c r="EM644" s="5"/>
      <c r="EN644" s="5"/>
      <c r="EO644" s="5"/>
      <c r="EP644" s="5"/>
      <c r="EQ644" s="5"/>
      <c r="ER644" s="5"/>
      <c r="ES644" s="5"/>
      <c r="ET644" s="5"/>
    </row>
    <row r="645" spans="2:150" x14ac:dyDescent="0.2">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c r="BT645" s="5"/>
      <c r="BU645" s="5"/>
      <c r="BV645" s="5"/>
      <c r="BW645" s="5"/>
      <c r="BX645" s="5"/>
      <c r="BY645" s="5"/>
      <c r="BZ645" s="5"/>
      <c r="CA645" s="5"/>
      <c r="CB645" s="5"/>
      <c r="CC645" s="5"/>
      <c r="CD645" s="5"/>
      <c r="CE645" s="5"/>
      <c r="CF645" s="5"/>
      <c r="CG645" s="5"/>
      <c r="CH645" s="5"/>
      <c r="CI645" s="5"/>
      <c r="CJ645" s="5"/>
      <c r="CK645" s="5"/>
      <c r="CL645" s="5"/>
      <c r="CM645" s="5"/>
      <c r="CN645" s="5"/>
      <c r="CO645" s="5"/>
      <c r="CP645" s="5"/>
      <c r="CQ645" s="5"/>
      <c r="CR645" s="5"/>
      <c r="CS645" s="5"/>
      <c r="CT645" s="5"/>
      <c r="CU645" s="5"/>
      <c r="CV645" s="5"/>
      <c r="CW645" s="5"/>
      <c r="CX645" s="5"/>
      <c r="CY645" s="5"/>
      <c r="CZ645" s="5"/>
      <c r="DA645" s="5"/>
      <c r="DB645" s="5"/>
      <c r="DC645" s="5"/>
      <c r="DD645" s="5"/>
      <c r="DE645" s="5"/>
      <c r="DF645" s="5"/>
      <c r="DG645" s="5"/>
      <c r="DH645" s="5"/>
      <c r="DI645" s="5"/>
      <c r="DJ645" s="5"/>
      <c r="DK645" s="5"/>
      <c r="DL645" s="5"/>
      <c r="DM645" s="5"/>
      <c r="DN645" s="5"/>
      <c r="DO645" s="5"/>
      <c r="DP645" s="5"/>
      <c r="DQ645" s="5"/>
      <c r="DR645" s="5"/>
      <c r="DS645" s="5"/>
      <c r="DT645" s="5"/>
      <c r="DU645" s="5"/>
      <c r="DV645" s="5"/>
      <c r="DW645" s="5"/>
      <c r="DX645" s="5"/>
      <c r="DY645" s="5"/>
      <c r="DZ645" s="5"/>
      <c r="EA645" s="5"/>
      <c r="EB645" s="5"/>
      <c r="EC645" s="5"/>
      <c r="ED645" s="5"/>
      <c r="EE645" s="5"/>
      <c r="EF645" s="5"/>
      <c r="EG645" s="5"/>
      <c r="EH645" s="5"/>
      <c r="EI645" s="5"/>
      <c r="EJ645" s="5"/>
      <c r="EK645" s="5"/>
      <c r="EL645" s="5"/>
      <c r="EM645" s="5"/>
      <c r="EN645" s="5"/>
      <c r="EO645" s="5"/>
      <c r="EP645" s="5"/>
      <c r="EQ645" s="5"/>
      <c r="ER645" s="5"/>
      <c r="ES645" s="5"/>
      <c r="ET645" s="5"/>
    </row>
    <row r="646" spans="2:150" x14ac:dyDescent="0.2">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c r="BP646" s="5"/>
      <c r="BQ646" s="5"/>
      <c r="BR646" s="5"/>
      <c r="BS646" s="5"/>
      <c r="BT646" s="5"/>
      <c r="BU646" s="5"/>
      <c r="BV646" s="5"/>
      <c r="BW646" s="5"/>
      <c r="BX646" s="5"/>
      <c r="BY646" s="5"/>
      <c r="BZ646" s="5"/>
      <c r="CA646" s="5"/>
      <c r="CB646" s="5"/>
      <c r="CC646" s="5"/>
      <c r="CD646" s="5"/>
      <c r="CE646" s="5"/>
      <c r="CF646" s="5"/>
      <c r="CG646" s="5"/>
      <c r="CH646" s="5"/>
      <c r="CI646" s="5"/>
      <c r="CJ646" s="5"/>
      <c r="CK646" s="5"/>
      <c r="CL646" s="5"/>
      <c r="CM646" s="5"/>
      <c r="CN646" s="5"/>
      <c r="CO646" s="5"/>
      <c r="CP646" s="5"/>
      <c r="CQ646" s="5"/>
      <c r="CR646" s="5"/>
      <c r="CS646" s="5"/>
      <c r="CT646" s="5"/>
      <c r="CU646" s="5"/>
      <c r="CV646" s="5"/>
      <c r="CW646" s="5"/>
      <c r="CX646" s="5"/>
      <c r="CY646" s="5"/>
      <c r="CZ646" s="5"/>
      <c r="DA646" s="5"/>
      <c r="DB646" s="5"/>
      <c r="DC646" s="5"/>
      <c r="DD646" s="5"/>
      <c r="DE646" s="5"/>
      <c r="DF646" s="5"/>
      <c r="DG646" s="5"/>
      <c r="DH646" s="5"/>
      <c r="DI646" s="5"/>
      <c r="DJ646" s="5"/>
      <c r="DK646" s="5"/>
      <c r="DL646" s="5"/>
      <c r="DM646" s="5"/>
      <c r="DN646" s="5"/>
      <c r="DO646" s="5"/>
      <c r="DP646" s="5"/>
      <c r="DQ646" s="5"/>
      <c r="DR646" s="5"/>
      <c r="DS646" s="5"/>
      <c r="DT646" s="5"/>
      <c r="DU646" s="5"/>
      <c r="DV646" s="5"/>
      <c r="DW646" s="5"/>
      <c r="DX646" s="5"/>
      <c r="DY646" s="5"/>
      <c r="DZ646" s="5"/>
      <c r="EA646" s="5"/>
      <c r="EB646" s="5"/>
      <c r="EC646" s="5"/>
      <c r="ED646" s="5"/>
      <c r="EE646" s="5"/>
      <c r="EF646" s="5"/>
      <c r="EG646" s="5"/>
      <c r="EH646" s="5"/>
      <c r="EI646" s="5"/>
      <c r="EJ646" s="5"/>
      <c r="EK646" s="5"/>
      <c r="EL646" s="5"/>
      <c r="EM646" s="5"/>
      <c r="EN646" s="5"/>
      <c r="EO646" s="5"/>
      <c r="EP646" s="5"/>
      <c r="EQ646" s="5"/>
      <c r="ER646" s="5"/>
      <c r="ES646" s="5"/>
      <c r="ET646" s="5"/>
    </row>
    <row r="647" spans="2:150" x14ac:dyDescent="0.2">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c r="CA647" s="5"/>
      <c r="CB647" s="5"/>
      <c r="CC647" s="5"/>
      <c r="CD647" s="5"/>
      <c r="CE647" s="5"/>
      <c r="CF647" s="5"/>
      <c r="CG647" s="5"/>
      <c r="CH647" s="5"/>
      <c r="CI647" s="5"/>
      <c r="CJ647" s="5"/>
      <c r="CK647" s="5"/>
      <c r="CL647" s="5"/>
      <c r="CM647" s="5"/>
      <c r="CN647" s="5"/>
      <c r="CO647" s="5"/>
      <c r="CP647" s="5"/>
      <c r="CQ647" s="5"/>
      <c r="CR647" s="5"/>
      <c r="CS647" s="5"/>
      <c r="CT647" s="5"/>
      <c r="CU647" s="5"/>
      <c r="CV647" s="5"/>
      <c r="CW647" s="5"/>
      <c r="CX647" s="5"/>
      <c r="CY647" s="5"/>
      <c r="CZ647" s="5"/>
      <c r="DA647" s="5"/>
      <c r="DB647" s="5"/>
      <c r="DC647" s="5"/>
      <c r="DD647" s="5"/>
      <c r="DE647" s="5"/>
      <c r="DF647" s="5"/>
      <c r="DG647" s="5"/>
      <c r="DH647" s="5"/>
      <c r="DI647" s="5"/>
      <c r="DJ647" s="5"/>
      <c r="DK647" s="5"/>
      <c r="DL647" s="5"/>
      <c r="DM647" s="5"/>
      <c r="DN647" s="5"/>
      <c r="DO647" s="5"/>
      <c r="DP647" s="5"/>
      <c r="DQ647" s="5"/>
      <c r="DR647" s="5"/>
      <c r="DS647" s="5"/>
      <c r="DT647" s="5"/>
      <c r="DU647" s="5"/>
      <c r="DV647" s="5"/>
      <c r="DW647" s="5"/>
      <c r="DX647" s="5"/>
      <c r="DY647" s="5"/>
      <c r="DZ647" s="5"/>
      <c r="EA647" s="5"/>
      <c r="EB647" s="5"/>
      <c r="EC647" s="5"/>
      <c r="ED647" s="5"/>
      <c r="EE647" s="5"/>
      <c r="EF647" s="5"/>
      <c r="EG647" s="5"/>
      <c r="EH647" s="5"/>
      <c r="EI647" s="5"/>
      <c r="EJ647" s="5"/>
      <c r="EK647" s="5"/>
      <c r="EL647" s="5"/>
      <c r="EM647" s="5"/>
      <c r="EN647" s="5"/>
      <c r="EO647" s="5"/>
      <c r="EP647" s="5"/>
      <c r="EQ647" s="5"/>
      <c r="ER647" s="5"/>
      <c r="ES647" s="5"/>
      <c r="ET647" s="5"/>
    </row>
    <row r="648" spans="2:150" x14ac:dyDescent="0.2">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c r="CX648" s="5"/>
      <c r="CY648" s="5"/>
      <c r="CZ648" s="5"/>
      <c r="DA648" s="5"/>
      <c r="DB648" s="5"/>
      <c r="DC648" s="5"/>
      <c r="DD648" s="5"/>
      <c r="DE648" s="5"/>
      <c r="DF648" s="5"/>
      <c r="DG648" s="5"/>
      <c r="DH648" s="5"/>
      <c r="DI648" s="5"/>
      <c r="DJ648" s="5"/>
      <c r="DK648" s="5"/>
      <c r="DL648" s="5"/>
      <c r="DM648" s="5"/>
      <c r="DN648" s="5"/>
      <c r="DO648" s="5"/>
      <c r="DP648" s="5"/>
      <c r="DQ648" s="5"/>
      <c r="DR648" s="5"/>
      <c r="DS648" s="5"/>
      <c r="DT648" s="5"/>
      <c r="DU648" s="5"/>
      <c r="DV648" s="5"/>
      <c r="DW648" s="5"/>
      <c r="DX648" s="5"/>
      <c r="DY648" s="5"/>
      <c r="DZ648" s="5"/>
      <c r="EA648" s="5"/>
      <c r="EB648" s="5"/>
      <c r="EC648" s="5"/>
      <c r="ED648" s="5"/>
      <c r="EE648" s="5"/>
      <c r="EF648" s="5"/>
      <c r="EG648" s="5"/>
      <c r="EH648" s="5"/>
      <c r="EI648" s="5"/>
      <c r="EJ648" s="5"/>
      <c r="EK648" s="5"/>
      <c r="EL648" s="5"/>
      <c r="EM648" s="5"/>
      <c r="EN648" s="5"/>
      <c r="EO648" s="5"/>
      <c r="EP648" s="5"/>
      <c r="EQ648" s="5"/>
      <c r="ER648" s="5"/>
      <c r="ES648" s="5"/>
      <c r="ET648" s="5"/>
    </row>
    <row r="649" spans="2:150" x14ac:dyDescent="0.2">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c r="CA649" s="5"/>
      <c r="CB649" s="5"/>
      <c r="CC649" s="5"/>
      <c r="CD649" s="5"/>
      <c r="CE649" s="5"/>
      <c r="CF649" s="5"/>
      <c r="CG649" s="5"/>
      <c r="CH649" s="5"/>
      <c r="CI649" s="5"/>
      <c r="CJ649" s="5"/>
      <c r="CK649" s="5"/>
      <c r="CL649" s="5"/>
      <c r="CM649" s="5"/>
      <c r="CN649" s="5"/>
      <c r="CO649" s="5"/>
      <c r="CP649" s="5"/>
      <c r="CQ649" s="5"/>
      <c r="CR649" s="5"/>
      <c r="CS649" s="5"/>
      <c r="CT649" s="5"/>
      <c r="CU649" s="5"/>
      <c r="CV649" s="5"/>
      <c r="CW649" s="5"/>
      <c r="CX649" s="5"/>
      <c r="CY649" s="5"/>
      <c r="CZ649" s="5"/>
      <c r="DA649" s="5"/>
      <c r="DB649" s="5"/>
      <c r="DC649" s="5"/>
      <c r="DD649" s="5"/>
      <c r="DE649" s="5"/>
      <c r="DF649" s="5"/>
      <c r="DG649" s="5"/>
      <c r="DH649" s="5"/>
      <c r="DI649" s="5"/>
      <c r="DJ649" s="5"/>
      <c r="DK649" s="5"/>
      <c r="DL649" s="5"/>
      <c r="DM649" s="5"/>
      <c r="DN649" s="5"/>
      <c r="DO649" s="5"/>
      <c r="DP649" s="5"/>
      <c r="DQ649" s="5"/>
      <c r="DR649" s="5"/>
      <c r="DS649" s="5"/>
      <c r="DT649" s="5"/>
      <c r="DU649" s="5"/>
      <c r="DV649" s="5"/>
      <c r="DW649" s="5"/>
      <c r="DX649" s="5"/>
      <c r="DY649" s="5"/>
      <c r="DZ649" s="5"/>
      <c r="EA649" s="5"/>
      <c r="EB649" s="5"/>
      <c r="EC649" s="5"/>
      <c r="ED649" s="5"/>
      <c r="EE649" s="5"/>
      <c r="EF649" s="5"/>
      <c r="EG649" s="5"/>
      <c r="EH649" s="5"/>
      <c r="EI649" s="5"/>
      <c r="EJ649" s="5"/>
      <c r="EK649" s="5"/>
      <c r="EL649" s="5"/>
      <c r="EM649" s="5"/>
      <c r="EN649" s="5"/>
      <c r="EO649" s="5"/>
      <c r="EP649" s="5"/>
      <c r="EQ649" s="5"/>
      <c r="ER649" s="5"/>
      <c r="ES649" s="5"/>
      <c r="ET649" s="5"/>
    </row>
    <row r="650" spans="2:150" x14ac:dyDescent="0.2">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c r="BT650" s="5"/>
      <c r="BU650" s="5"/>
      <c r="BV650" s="5"/>
      <c r="BW650" s="5"/>
      <c r="BX650" s="5"/>
      <c r="BY650" s="5"/>
      <c r="BZ650" s="5"/>
      <c r="CA650" s="5"/>
      <c r="CB650" s="5"/>
      <c r="CC650" s="5"/>
      <c r="CD650" s="5"/>
      <c r="CE650" s="5"/>
      <c r="CF650" s="5"/>
      <c r="CG650" s="5"/>
      <c r="CH650" s="5"/>
      <c r="CI650" s="5"/>
      <c r="CJ650" s="5"/>
      <c r="CK650" s="5"/>
      <c r="CL650" s="5"/>
      <c r="CM650" s="5"/>
      <c r="CN650" s="5"/>
      <c r="CO650" s="5"/>
      <c r="CP650" s="5"/>
      <c r="CQ650" s="5"/>
      <c r="CR650" s="5"/>
      <c r="CS650" s="5"/>
      <c r="CT650" s="5"/>
      <c r="CU650" s="5"/>
      <c r="CV650" s="5"/>
      <c r="CW650" s="5"/>
      <c r="CX650" s="5"/>
      <c r="CY650" s="5"/>
      <c r="CZ650" s="5"/>
      <c r="DA650" s="5"/>
      <c r="DB650" s="5"/>
      <c r="DC650" s="5"/>
      <c r="DD650" s="5"/>
      <c r="DE650" s="5"/>
      <c r="DF650" s="5"/>
      <c r="DG650" s="5"/>
      <c r="DH650" s="5"/>
      <c r="DI650" s="5"/>
      <c r="DJ650" s="5"/>
      <c r="DK650" s="5"/>
      <c r="DL650" s="5"/>
      <c r="DM650" s="5"/>
      <c r="DN650" s="5"/>
      <c r="DO650" s="5"/>
      <c r="DP650" s="5"/>
      <c r="DQ650" s="5"/>
      <c r="DR650" s="5"/>
      <c r="DS650" s="5"/>
      <c r="DT650" s="5"/>
      <c r="DU650" s="5"/>
      <c r="DV650" s="5"/>
      <c r="DW650" s="5"/>
      <c r="DX650" s="5"/>
      <c r="DY650" s="5"/>
      <c r="DZ650" s="5"/>
      <c r="EA650" s="5"/>
      <c r="EB650" s="5"/>
      <c r="EC650" s="5"/>
      <c r="ED650" s="5"/>
      <c r="EE650" s="5"/>
      <c r="EF650" s="5"/>
      <c r="EG650" s="5"/>
      <c r="EH650" s="5"/>
      <c r="EI650" s="5"/>
      <c r="EJ650" s="5"/>
      <c r="EK650" s="5"/>
      <c r="EL650" s="5"/>
      <c r="EM650" s="5"/>
      <c r="EN650" s="5"/>
      <c r="EO650" s="5"/>
      <c r="EP650" s="5"/>
      <c r="EQ650" s="5"/>
      <c r="ER650" s="5"/>
      <c r="ES650" s="5"/>
      <c r="ET650" s="5"/>
    </row>
    <row r="651" spans="2:150" x14ac:dyDescent="0.2">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c r="DA651" s="5"/>
      <c r="DB651" s="5"/>
      <c r="DC651" s="5"/>
      <c r="DD651" s="5"/>
      <c r="DE651" s="5"/>
      <c r="DF651" s="5"/>
      <c r="DG651" s="5"/>
      <c r="DH651" s="5"/>
      <c r="DI651" s="5"/>
      <c r="DJ651" s="5"/>
      <c r="DK651" s="5"/>
      <c r="DL651" s="5"/>
      <c r="DM651" s="5"/>
      <c r="DN651" s="5"/>
      <c r="DO651" s="5"/>
      <c r="DP651" s="5"/>
      <c r="DQ651" s="5"/>
      <c r="DR651" s="5"/>
      <c r="DS651" s="5"/>
      <c r="DT651" s="5"/>
      <c r="DU651" s="5"/>
      <c r="DV651" s="5"/>
      <c r="DW651" s="5"/>
      <c r="DX651" s="5"/>
      <c r="DY651" s="5"/>
      <c r="DZ651" s="5"/>
      <c r="EA651" s="5"/>
      <c r="EB651" s="5"/>
      <c r="EC651" s="5"/>
      <c r="ED651" s="5"/>
      <c r="EE651" s="5"/>
      <c r="EF651" s="5"/>
      <c r="EG651" s="5"/>
      <c r="EH651" s="5"/>
      <c r="EI651" s="5"/>
      <c r="EJ651" s="5"/>
      <c r="EK651" s="5"/>
      <c r="EL651" s="5"/>
      <c r="EM651" s="5"/>
      <c r="EN651" s="5"/>
      <c r="EO651" s="5"/>
      <c r="EP651" s="5"/>
      <c r="EQ651" s="5"/>
      <c r="ER651" s="5"/>
      <c r="ES651" s="5"/>
      <c r="ET651" s="5"/>
    </row>
    <row r="652" spans="2:150" x14ac:dyDescent="0.2">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c r="BT652" s="5"/>
      <c r="BU652" s="5"/>
      <c r="BV652" s="5"/>
      <c r="BW652" s="5"/>
      <c r="BX652" s="5"/>
      <c r="BY652" s="5"/>
      <c r="BZ652" s="5"/>
      <c r="CA652" s="5"/>
      <c r="CB652" s="5"/>
      <c r="CC652" s="5"/>
      <c r="CD652" s="5"/>
      <c r="CE652" s="5"/>
      <c r="CF652" s="5"/>
      <c r="CG652" s="5"/>
      <c r="CH652" s="5"/>
      <c r="CI652" s="5"/>
      <c r="CJ652" s="5"/>
      <c r="CK652" s="5"/>
      <c r="CL652" s="5"/>
      <c r="CM652" s="5"/>
      <c r="CN652" s="5"/>
      <c r="CO652" s="5"/>
      <c r="CP652" s="5"/>
      <c r="CQ652" s="5"/>
      <c r="CR652" s="5"/>
      <c r="CS652" s="5"/>
      <c r="CT652" s="5"/>
      <c r="CU652" s="5"/>
      <c r="CV652" s="5"/>
      <c r="CW652" s="5"/>
      <c r="CX652" s="5"/>
      <c r="CY652" s="5"/>
      <c r="CZ652" s="5"/>
      <c r="DA652" s="5"/>
      <c r="DB652" s="5"/>
      <c r="DC652" s="5"/>
      <c r="DD652" s="5"/>
      <c r="DE652" s="5"/>
      <c r="DF652" s="5"/>
      <c r="DG652" s="5"/>
      <c r="DH652" s="5"/>
      <c r="DI652" s="5"/>
      <c r="DJ652" s="5"/>
      <c r="DK652" s="5"/>
      <c r="DL652" s="5"/>
      <c r="DM652" s="5"/>
      <c r="DN652" s="5"/>
      <c r="DO652" s="5"/>
      <c r="DP652" s="5"/>
      <c r="DQ652" s="5"/>
      <c r="DR652" s="5"/>
      <c r="DS652" s="5"/>
      <c r="DT652" s="5"/>
      <c r="DU652" s="5"/>
      <c r="DV652" s="5"/>
      <c r="DW652" s="5"/>
      <c r="DX652" s="5"/>
      <c r="DY652" s="5"/>
      <c r="DZ652" s="5"/>
      <c r="EA652" s="5"/>
      <c r="EB652" s="5"/>
      <c r="EC652" s="5"/>
      <c r="ED652" s="5"/>
      <c r="EE652" s="5"/>
      <c r="EF652" s="5"/>
      <c r="EG652" s="5"/>
      <c r="EH652" s="5"/>
      <c r="EI652" s="5"/>
      <c r="EJ652" s="5"/>
      <c r="EK652" s="5"/>
      <c r="EL652" s="5"/>
      <c r="EM652" s="5"/>
      <c r="EN652" s="5"/>
      <c r="EO652" s="5"/>
      <c r="EP652" s="5"/>
      <c r="EQ652" s="5"/>
      <c r="ER652" s="5"/>
      <c r="ES652" s="5"/>
      <c r="ET652" s="5"/>
    </row>
    <row r="653" spans="2:150" x14ac:dyDescent="0.2">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
      <c r="BT653" s="5"/>
      <c r="BU653" s="5"/>
      <c r="BV653" s="5"/>
      <c r="BW653" s="5"/>
      <c r="BX653" s="5"/>
      <c r="BY653" s="5"/>
      <c r="BZ653" s="5"/>
      <c r="CA653" s="5"/>
      <c r="CB653" s="5"/>
      <c r="CC653" s="5"/>
      <c r="CD653" s="5"/>
      <c r="CE653" s="5"/>
      <c r="CF653" s="5"/>
      <c r="CG653" s="5"/>
      <c r="CH653" s="5"/>
      <c r="CI653" s="5"/>
      <c r="CJ653" s="5"/>
      <c r="CK653" s="5"/>
      <c r="CL653" s="5"/>
      <c r="CM653" s="5"/>
      <c r="CN653" s="5"/>
      <c r="CO653" s="5"/>
      <c r="CP653" s="5"/>
      <c r="CQ653" s="5"/>
      <c r="CR653" s="5"/>
      <c r="CS653" s="5"/>
      <c r="CT653" s="5"/>
      <c r="CU653" s="5"/>
      <c r="CV653" s="5"/>
      <c r="CW653" s="5"/>
      <c r="CX653" s="5"/>
      <c r="CY653" s="5"/>
      <c r="CZ653" s="5"/>
      <c r="DA653" s="5"/>
      <c r="DB653" s="5"/>
      <c r="DC653" s="5"/>
      <c r="DD653" s="5"/>
      <c r="DE653" s="5"/>
      <c r="DF653" s="5"/>
      <c r="DG653" s="5"/>
      <c r="DH653" s="5"/>
      <c r="DI653" s="5"/>
      <c r="DJ653" s="5"/>
      <c r="DK653" s="5"/>
      <c r="DL653" s="5"/>
      <c r="DM653" s="5"/>
      <c r="DN653" s="5"/>
      <c r="DO653" s="5"/>
      <c r="DP653" s="5"/>
      <c r="DQ653" s="5"/>
      <c r="DR653" s="5"/>
      <c r="DS653" s="5"/>
      <c r="DT653" s="5"/>
      <c r="DU653" s="5"/>
      <c r="DV653" s="5"/>
      <c r="DW653" s="5"/>
      <c r="DX653" s="5"/>
      <c r="DY653" s="5"/>
      <c r="DZ653" s="5"/>
      <c r="EA653" s="5"/>
      <c r="EB653" s="5"/>
      <c r="EC653" s="5"/>
      <c r="ED653" s="5"/>
      <c r="EE653" s="5"/>
      <c r="EF653" s="5"/>
      <c r="EG653" s="5"/>
      <c r="EH653" s="5"/>
      <c r="EI653" s="5"/>
      <c r="EJ653" s="5"/>
      <c r="EK653" s="5"/>
      <c r="EL653" s="5"/>
      <c r="EM653" s="5"/>
      <c r="EN653" s="5"/>
      <c r="EO653" s="5"/>
      <c r="EP653" s="5"/>
      <c r="EQ653" s="5"/>
      <c r="ER653" s="5"/>
      <c r="ES653" s="5"/>
      <c r="ET653" s="5"/>
    </row>
    <row r="654" spans="2:150" x14ac:dyDescent="0.2">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5"/>
      <c r="CH654" s="5"/>
      <c r="CI654" s="5"/>
      <c r="CJ654" s="5"/>
      <c r="CK654" s="5"/>
      <c r="CL654" s="5"/>
      <c r="CM654" s="5"/>
      <c r="CN654" s="5"/>
      <c r="CO654" s="5"/>
      <c r="CP654" s="5"/>
      <c r="CQ654" s="5"/>
      <c r="CR654" s="5"/>
      <c r="CS654" s="5"/>
      <c r="CT654" s="5"/>
      <c r="CU654" s="5"/>
      <c r="CV654" s="5"/>
      <c r="CW654" s="5"/>
      <c r="CX654" s="5"/>
      <c r="CY654" s="5"/>
      <c r="CZ654" s="5"/>
      <c r="DA654" s="5"/>
      <c r="DB654" s="5"/>
      <c r="DC654" s="5"/>
      <c r="DD654" s="5"/>
      <c r="DE654" s="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5"/>
      <c r="EE654" s="5"/>
      <c r="EF654" s="5"/>
      <c r="EG654" s="5"/>
      <c r="EH654" s="5"/>
      <c r="EI654" s="5"/>
      <c r="EJ654" s="5"/>
      <c r="EK654" s="5"/>
      <c r="EL654" s="5"/>
      <c r="EM654" s="5"/>
      <c r="EN654" s="5"/>
      <c r="EO654" s="5"/>
      <c r="EP654" s="5"/>
      <c r="EQ654" s="5"/>
      <c r="ER654" s="5"/>
      <c r="ES654" s="5"/>
      <c r="ET654" s="5"/>
    </row>
    <row r="655" spans="2:150" x14ac:dyDescent="0.2">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5"/>
      <c r="EE655" s="5"/>
      <c r="EF655" s="5"/>
      <c r="EG655" s="5"/>
      <c r="EH655" s="5"/>
      <c r="EI655" s="5"/>
      <c r="EJ655" s="5"/>
      <c r="EK655" s="5"/>
      <c r="EL655" s="5"/>
      <c r="EM655" s="5"/>
      <c r="EN655" s="5"/>
      <c r="EO655" s="5"/>
      <c r="EP655" s="5"/>
      <c r="EQ655" s="5"/>
      <c r="ER655" s="5"/>
      <c r="ES655" s="5"/>
      <c r="ET655" s="5"/>
    </row>
    <row r="656" spans="2:150" x14ac:dyDescent="0.2">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5"/>
      <c r="EE656" s="5"/>
      <c r="EF656" s="5"/>
      <c r="EG656" s="5"/>
      <c r="EH656" s="5"/>
      <c r="EI656" s="5"/>
      <c r="EJ656" s="5"/>
      <c r="EK656" s="5"/>
      <c r="EL656" s="5"/>
      <c r="EM656" s="5"/>
      <c r="EN656" s="5"/>
      <c r="EO656" s="5"/>
      <c r="EP656" s="5"/>
      <c r="EQ656" s="5"/>
      <c r="ER656" s="5"/>
      <c r="ES656" s="5"/>
      <c r="ET656" s="5"/>
    </row>
    <row r="657" spans="2:150" x14ac:dyDescent="0.2">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5"/>
      <c r="CP657" s="5"/>
      <c r="CQ657" s="5"/>
      <c r="CR657" s="5"/>
      <c r="CS657" s="5"/>
      <c r="CT657" s="5"/>
      <c r="CU657" s="5"/>
      <c r="CV657" s="5"/>
      <c r="CW657" s="5"/>
      <c r="CX657" s="5"/>
      <c r="CY657" s="5"/>
      <c r="CZ657" s="5"/>
      <c r="DA657" s="5"/>
      <c r="DB657" s="5"/>
      <c r="DC657" s="5"/>
      <c r="DD657" s="5"/>
      <c r="DE657" s="5"/>
      <c r="DF657" s="5"/>
      <c r="DG657" s="5"/>
      <c r="DH657" s="5"/>
      <c r="DI657" s="5"/>
      <c r="DJ657" s="5"/>
      <c r="DK657" s="5"/>
      <c r="DL657" s="5"/>
      <c r="DM657" s="5"/>
      <c r="DN657" s="5"/>
      <c r="DO657" s="5"/>
      <c r="DP657" s="5"/>
      <c r="DQ657" s="5"/>
      <c r="DR657" s="5"/>
      <c r="DS657" s="5"/>
      <c r="DT657" s="5"/>
      <c r="DU657" s="5"/>
      <c r="DV657" s="5"/>
      <c r="DW657" s="5"/>
      <c r="DX657" s="5"/>
      <c r="DY657" s="5"/>
      <c r="DZ657" s="5"/>
      <c r="EA657" s="5"/>
      <c r="EB657" s="5"/>
      <c r="EC657" s="5"/>
      <c r="ED657" s="5"/>
      <c r="EE657" s="5"/>
      <c r="EF657" s="5"/>
      <c r="EG657" s="5"/>
      <c r="EH657" s="5"/>
      <c r="EI657" s="5"/>
      <c r="EJ657" s="5"/>
      <c r="EK657" s="5"/>
      <c r="EL657" s="5"/>
      <c r="EM657" s="5"/>
      <c r="EN657" s="5"/>
      <c r="EO657" s="5"/>
      <c r="EP657" s="5"/>
      <c r="EQ657" s="5"/>
      <c r="ER657" s="5"/>
      <c r="ES657" s="5"/>
      <c r="ET657" s="5"/>
    </row>
    <row r="658" spans="2:150" x14ac:dyDescent="0.2">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c r="BP658" s="5"/>
      <c r="BQ658" s="5"/>
      <c r="BR658" s="5"/>
      <c r="BS658" s="5"/>
      <c r="BT658" s="5"/>
      <c r="BU658" s="5"/>
      <c r="BV658" s="5"/>
      <c r="BW658" s="5"/>
      <c r="BX658" s="5"/>
      <c r="BY658" s="5"/>
      <c r="BZ658" s="5"/>
      <c r="CA658" s="5"/>
      <c r="CB658" s="5"/>
      <c r="CC658" s="5"/>
      <c r="CD658" s="5"/>
      <c r="CE658" s="5"/>
      <c r="CF658" s="5"/>
      <c r="CG658" s="5"/>
      <c r="CH658" s="5"/>
      <c r="CI658" s="5"/>
      <c r="CJ658" s="5"/>
      <c r="CK658" s="5"/>
      <c r="CL658" s="5"/>
      <c r="CM658" s="5"/>
      <c r="CN658" s="5"/>
      <c r="CO658" s="5"/>
      <c r="CP658" s="5"/>
      <c r="CQ658" s="5"/>
      <c r="CR658" s="5"/>
      <c r="CS658" s="5"/>
      <c r="CT658" s="5"/>
      <c r="CU658" s="5"/>
      <c r="CV658" s="5"/>
      <c r="CW658" s="5"/>
      <c r="CX658" s="5"/>
      <c r="CY658" s="5"/>
      <c r="CZ658" s="5"/>
      <c r="DA658" s="5"/>
      <c r="DB658" s="5"/>
      <c r="DC658" s="5"/>
      <c r="DD658" s="5"/>
      <c r="DE658" s="5"/>
      <c r="DF658" s="5"/>
      <c r="DG658" s="5"/>
      <c r="DH658" s="5"/>
      <c r="DI658" s="5"/>
      <c r="DJ658" s="5"/>
      <c r="DK658" s="5"/>
      <c r="DL658" s="5"/>
      <c r="DM658" s="5"/>
      <c r="DN658" s="5"/>
      <c r="DO658" s="5"/>
      <c r="DP658" s="5"/>
      <c r="DQ658" s="5"/>
      <c r="DR658" s="5"/>
      <c r="DS658" s="5"/>
      <c r="DT658" s="5"/>
      <c r="DU658" s="5"/>
      <c r="DV658" s="5"/>
      <c r="DW658" s="5"/>
      <c r="DX658" s="5"/>
      <c r="DY658" s="5"/>
      <c r="DZ658" s="5"/>
      <c r="EA658" s="5"/>
      <c r="EB658" s="5"/>
      <c r="EC658" s="5"/>
      <c r="ED658" s="5"/>
      <c r="EE658" s="5"/>
      <c r="EF658" s="5"/>
      <c r="EG658" s="5"/>
      <c r="EH658" s="5"/>
      <c r="EI658" s="5"/>
      <c r="EJ658" s="5"/>
      <c r="EK658" s="5"/>
      <c r="EL658" s="5"/>
      <c r="EM658" s="5"/>
      <c r="EN658" s="5"/>
      <c r="EO658" s="5"/>
      <c r="EP658" s="5"/>
      <c r="EQ658" s="5"/>
      <c r="ER658" s="5"/>
      <c r="ES658" s="5"/>
      <c r="ET658" s="5"/>
    </row>
    <row r="659" spans="2:150" x14ac:dyDescent="0.2">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c r="BT659" s="5"/>
      <c r="BU659" s="5"/>
      <c r="BV659" s="5"/>
      <c r="BW659" s="5"/>
      <c r="BX659" s="5"/>
      <c r="BY659" s="5"/>
      <c r="BZ659" s="5"/>
      <c r="CA659" s="5"/>
      <c r="CB659" s="5"/>
      <c r="CC659" s="5"/>
      <c r="CD659" s="5"/>
      <c r="CE659" s="5"/>
      <c r="CF659" s="5"/>
      <c r="CG659" s="5"/>
      <c r="CH659" s="5"/>
      <c r="CI659" s="5"/>
      <c r="CJ659" s="5"/>
      <c r="CK659" s="5"/>
      <c r="CL659" s="5"/>
      <c r="CM659" s="5"/>
      <c r="CN659" s="5"/>
      <c r="CO659" s="5"/>
      <c r="CP659" s="5"/>
      <c r="CQ659" s="5"/>
      <c r="CR659" s="5"/>
      <c r="CS659" s="5"/>
      <c r="CT659" s="5"/>
      <c r="CU659" s="5"/>
      <c r="CV659" s="5"/>
      <c r="CW659" s="5"/>
      <c r="CX659" s="5"/>
      <c r="CY659" s="5"/>
      <c r="CZ659" s="5"/>
      <c r="DA659" s="5"/>
      <c r="DB659" s="5"/>
      <c r="DC659" s="5"/>
      <c r="DD659" s="5"/>
      <c r="DE659" s="5"/>
      <c r="DF659" s="5"/>
      <c r="DG659" s="5"/>
      <c r="DH659" s="5"/>
      <c r="DI659" s="5"/>
      <c r="DJ659" s="5"/>
      <c r="DK659" s="5"/>
      <c r="DL659" s="5"/>
      <c r="DM659" s="5"/>
      <c r="DN659" s="5"/>
      <c r="DO659" s="5"/>
      <c r="DP659" s="5"/>
      <c r="DQ659" s="5"/>
      <c r="DR659" s="5"/>
      <c r="DS659" s="5"/>
      <c r="DT659" s="5"/>
      <c r="DU659" s="5"/>
      <c r="DV659" s="5"/>
      <c r="DW659" s="5"/>
      <c r="DX659" s="5"/>
      <c r="DY659" s="5"/>
      <c r="DZ659" s="5"/>
      <c r="EA659" s="5"/>
      <c r="EB659" s="5"/>
      <c r="EC659" s="5"/>
      <c r="ED659" s="5"/>
      <c r="EE659" s="5"/>
      <c r="EF659" s="5"/>
      <c r="EG659" s="5"/>
      <c r="EH659" s="5"/>
      <c r="EI659" s="5"/>
      <c r="EJ659" s="5"/>
      <c r="EK659" s="5"/>
      <c r="EL659" s="5"/>
      <c r="EM659" s="5"/>
      <c r="EN659" s="5"/>
      <c r="EO659" s="5"/>
      <c r="EP659" s="5"/>
      <c r="EQ659" s="5"/>
      <c r="ER659" s="5"/>
      <c r="ES659" s="5"/>
      <c r="ET659" s="5"/>
    </row>
    <row r="660" spans="2:150" x14ac:dyDescent="0.2">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c r="BT660" s="5"/>
      <c r="BU660" s="5"/>
      <c r="BV660" s="5"/>
      <c r="BW660" s="5"/>
      <c r="BX660" s="5"/>
      <c r="BY660" s="5"/>
      <c r="BZ660" s="5"/>
      <c r="CA660" s="5"/>
      <c r="CB660" s="5"/>
      <c r="CC660" s="5"/>
      <c r="CD660" s="5"/>
      <c r="CE660" s="5"/>
      <c r="CF660" s="5"/>
      <c r="CG660" s="5"/>
      <c r="CH660" s="5"/>
      <c r="CI660" s="5"/>
      <c r="CJ660" s="5"/>
      <c r="CK660" s="5"/>
      <c r="CL660" s="5"/>
      <c r="CM660" s="5"/>
      <c r="CN660" s="5"/>
      <c r="CO660" s="5"/>
      <c r="CP660" s="5"/>
      <c r="CQ660" s="5"/>
      <c r="CR660" s="5"/>
      <c r="CS660" s="5"/>
      <c r="CT660" s="5"/>
      <c r="CU660" s="5"/>
      <c r="CV660" s="5"/>
      <c r="CW660" s="5"/>
      <c r="CX660" s="5"/>
      <c r="CY660" s="5"/>
      <c r="CZ660" s="5"/>
      <c r="DA660" s="5"/>
      <c r="DB660" s="5"/>
      <c r="DC660" s="5"/>
      <c r="DD660" s="5"/>
      <c r="DE660" s="5"/>
      <c r="DF660" s="5"/>
      <c r="DG660" s="5"/>
      <c r="DH660" s="5"/>
      <c r="DI660" s="5"/>
      <c r="DJ660" s="5"/>
      <c r="DK660" s="5"/>
      <c r="DL660" s="5"/>
      <c r="DM660" s="5"/>
      <c r="DN660" s="5"/>
      <c r="DO660" s="5"/>
      <c r="DP660" s="5"/>
      <c r="DQ660" s="5"/>
      <c r="DR660" s="5"/>
      <c r="DS660" s="5"/>
      <c r="DT660" s="5"/>
      <c r="DU660" s="5"/>
      <c r="DV660" s="5"/>
      <c r="DW660" s="5"/>
      <c r="DX660" s="5"/>
      <c r="DY660" s="5"/>
      <c r="DZ660" s="5"/>
      <c r="EA660" s="5"/>
      <c r="EB660" s="5"/>
      <c r="EC660" s="5"/>
      <c r="ED660" s="5"/>
      <c r="EE660" s="5"/>
      <c r="EF660" s="5"/>
      <c r="EG660" s="5"/>
      <c r="EH660" s="5"/>
      <c r="EI660" s="5"/>
      <c r="EJ660" s="5"/>
      <c r="EK660" s="5"/>
      <c r="EL660" s="5"/>
      <c r="EM660" s="5"/>
      <c r="EN660" s="5"/>
      <c r="EO660" s="5"/>
      <c r="EP660" s="5"/>
      <c r="EQ660" s="5"/>
      <c r="ER660" s="5"/>
      <c r="ES660" s="5"/>
      <c r="ET660" s="5"/>
    </row>
    <row r="661" spans="2:150" x14ac:dyDescent="0.2">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c r="BU661" s="5"/>
      <c r="BV661" s="5"/>
      <c r="BW661" s="5"/>
      <c r="BX661" s="5"/>
      <c r="BY661" s="5"/>
      <c r="BZ661" s="5"/>
      <c r="CA661" s="5"/>
      <c r="CB661" s="5"/>
      <c r="CC661" s="5"/>
      <c r="CD661" s="5"/>
      <c r="CE661" s="5"/>
      <c r="CF661" s="5"/>
      <c r="CG661" s="5"/>
      <c r="CH661" s="5"/>
      <c r="CI661" s="5"/>
      <c r="CJ661" s="5"/>
      <c r="CK661" s="5"/>
      <c r="CL661" s="5"/>
      <c r="CM661" s="5"/>
      <c r="CN661" s="5"/>
      <c r="CO661" s="5"/>
      <c r="CP661" s="5"/>
      <c r="CQ661" s="5"/>
      <c r="CR661" s="5"/>
      <c r="CS661" s="5"/>
      <c r="CT661" s="5"/>
      <c r="CU661" s="5"/>
      <c r="CV661" s="5"/>
      <c r="CW661" s="5"/>
      <c r="CX661" s="5"/>
      <c r="CY661" s="5"/>
      <c r="CZ661" s="5"/>
      <c r="DA661" s="5"/>
      <c r="DB661" s="5"/>
      <c r="DC661" s="5"/>
      <c r="DD661" s="5"/>
      <c r="DE661" s="5"/>
      <c r="DF661" s="5"/>
      <c r="DG661" s="5"/>
      <c r="DH661" s="5"/>
      <c r="DI661" s="5"/>
      <c r="DJ661" s="5"/>
      <c r="DK661" s="5"/>
      <c r="DL661" s="5"/>
      <c r="DM661" s="5"/>
      <c r="DN661" s="5"/>
      <c r="DO661" s="5"/>
      <c r="DP661" s="5"/>
      <c r="DQ661" s="5"/>
      <c r="DR661" s="5"/>
      <c r="DS661" s="5"/>
      <c r="DT661" s="5"/>
      <c r="DU661" s="5"/>
      <c r="DV661" s="5"/>
      <c r="DW661" s="5"/>
      <c r="DX661" s="5"/>
      <c r="DY661" s="5"/>
      <c r="DZ661" s="5"/>
      <c r="EA661" s="5"/>
      <c r="EB661" s="5"/>
      <c r="EC661" s="5"/>
      <c r="ED661" s="5"/>
      <c r="EE661" s="5"/>
      <c r="EF661" s="5"/>
      <c r="EG661" s="5"/>
      <c r="EH661" s="5"/>
      <c r="EI661" s="5"/>
      <c r="EJ661" s="5"/>
      <c r="EK661" s="5"/>
      <c r="EL661" s="5"/>
      <c r="EM661" s="5"/>
      <c r="EN661" s="5"/>
      <c r="EO661" s="5"/>
      <c r="EP661" s="5"/>
      <c r="EQ661" s="5"/>
      <c r="ER661" s="5"/>
      <c r="ES661" s="5"/>
      <c r="ET661" s="5"/>
    </row>
    <row r="662" spans="2:150" x14ac:dyDescent="0.2">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c r="BT662" s="5"/>
      <c r="BU662" s="5"/>
      <c r="BV662" s="5"/>
      <c r="BW662" s="5"/>
      <c r="BX662" s="5"/>
      <c r="BY662" s="5"/>
      <c r="BZ662" s="5"/>
      <c r="CA662" s="5"/>
      <c r="CB662" s="5"/>
      <c r="CC662" s="5"/>
      <c r="CD662" s="5"/>
      <c r="CE662" s="5"/>
      <c r="CF662" s="5"/>
      <c r="CG662" s="5"/>
      <c r="CH662" s="5"/>
      <c r="CI662" s="5"/>
      <c r="CJ662" s="5"/>
      <c r="CK662" s="5"/>
      <c r="CL662" s="5"/>
      <c r="CM662" s="5"/>
      <c r="CN662" s="5"/>
      <c r="CO662" s="5"/>
      <c r="CP662" s="5"/>
      <c r="CQ662" s="5"/>
      <c r="CR662" s="5"/>
      <c r="CS662" s="5"/>
      <c r="CT662" s="5"/>
      <c r="CU662" s="5"/>
      <c r="CV662" s="5"/>
      <c r="CW662" s="5"/>
      <c r="CX662" s="5"/>
      <c r="CY662" s="5"/>
      <c r="CZ662" s="5"/>
      <c r="DA662" s="5"/>
      <c r="DB662" s="5"/>
      <c r="DC662" s="5"/>
      <c r="DD662" s="5"/>
      <c r="DE662" s="5"/>
      <c r="DF662" s="5"/>
      <c r="DG662" s="5"/>
      <c r="DH662" s="5"/>
      <c r="DI662" s="5"/>
      <c r="DJ662" s="5"/>
      <c r="DK662" s="5"/>
      <c r="DL662" s="5"/>
      <c r="DM662" s="5"/>
      <c r="DN662" s="5"/>
      <c r="DO662" s="5"/>
      <c r="DP662" s="5"/>
      <c r="DQ662" s="5"/>
      <c r="DR662" s="5"/>
      <c r="DS662" s="5"/>
      <c r="DT662" s="5"/>
      <c r="DU662" s="5"/>
      <c r="DV662" s="5"/>
      <c r="DW662" s="5"/>
      <c r="DX662" s="5"/>
      <c r="DY662" s="5"/>
      <c r="DZ662" s="5"/>
      <c r="EA662" s="5"/>
      <c r="EB662" s="5"/>
      <c r="EC662" s="5"/>
      <c r="ED662" s="5"/>
      <c r="EE662" s="5"/>
      <c r="EF662" s="5"/>
      <c r="EG662" s="5"/>
      <c r="EH662" s="5"/>
      <c r="EI662" s="5"/>
      <c r="EJ662" s="5"/>
      <c r="EK662" s="5"/>
      <c r="EL662" s="5"/>
      <c r="EM662" s="5"/>
      <c r="EN662" s="5"/>
      <c r="EO662" s="5"/>
      <c r="EP662" s="5"/>
      <c r="EQ662" s="5"/>
      <c r="ER662" s="5"/>
      <c r="ES662" s="5"/>
      <c r="ET662" s="5"/>
    </row>
    <row r="663" spans="2:150" x14ac:dyDescent="0.2">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c r="BT663" s="5"/>
      <c r="BU663" s="5"/>
      <c r="BV663" s="5"/>
      <c r="BW663" s="5"/>
      <c r="BX663" s="5"/>
      <c r="BY663" s="5"/>
      <c r="BZ663" s="5"/>
      <c r="CA663" s="5"/>
      <c r="CB663" s="5"/>
      <c r="CC663" s="5"/>
      <c r="CD663" s="5"/>
      <c r="CE663" s="5"/>
      <c r="CF663" s="5"/>
      <c r="CG663" s="5"/>
      <c r="CH663" s="5"/>
      <c r="CI663" s="5"/>
      <c r="CJ663" s="5"/>
      <c r="CK663" s="5"/>
      <c r="CL663" s="5"/>
      <c r="CM663" s="5"/>
      <c r="CN663" s="5"/>
      <c r="CO663" s="5"/>
      <c r="CP663" s="5"/>
      <c r="CQ663" s="5"/>
      <c r="CR663" s="5"/>
      <c r="CS663" s="5"/>
      <c r="CT663" s="5"/>
      <c r="CU663" s="5"/>
      <c r="CV663" s="5"/>
      <c r="CW663" s="5"/>
      <c r="CX663" s="5"/>
      <c r="CY663" s="5"/>
      <c r="CZ663" s="5"/>
      <c r="DA663" s="5"/>
      <c r="DB663" s="5"/>
      <c r="DC663" s="5"/>
      <c r="DD663" s="5"/>
      <c r="DE663" s="5"/>
      <c r="DF663" s="5"/>
      <c r="DG663" s="5"/>
      <c r="DH663" s="5"/>
      <c r="DI663" s="5"/>
      <c r="DJ663" s="5"/>
      <c r="DK663" s="5"/>
      <c r="DL663" s="5"/>
      <c r="DM663" s="5"/>
      <c r="DN663" s="5"/>
      <c r="DO663" s="5"/>
      <c r="DP663" s="5"/>
      <c r="DQ663" s="5"/>
      <c r="DR663" s="5"/>
      <c r="DS663" s="5"/>
      <c r="DT663" s="5"/>
      <c r="DU663" s="5"/>
      <c r="DV663" s="5"/>
      <c r="DW663" s="5"/>
      <c r="DX663" s="5"/>
      <c r="DY663" s="5"/>
      <c r="DZ663" s="5"/>
      <c r="EA663" s="5"/>
      <c r="EB663" s="5"/>
      <c r="EC663" s="5"/>
      <c r="ED663" s="5"/>
      <c r="EE663" s="5"/>
      <c r="EF663" s="5"/>
      <c r="EG663" s="5"/>
      <c r="EH663" s="5"/>
      <c r="EI663" s="5"/>
      <c r="EJ663" s="5"/>
      <c r="EK663" s="5"/>
      <c r="EL663" s="5"/>
      <c r="EM663" s="5"/>
      <c r="EN663" s="5"/>
      <c r="EO663" s="5"/>
      <c r="EP663" s="5"/>
      <c r="EQ663" s="5"/>
      <c r="ER663" s="5"/>
      <c r="ES663" s="5"/>
      <c r="ET663" s="5"/>
    </row>
    <row r="664" spans="2:150" x14ac:dyDescent="0.2">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c r="CF664" s="5"/>
      <c r="CG664" s="5"/>
      <c r="CH664" s="5"/>
      <c r="CI664" s="5"/>
      <c r="CJ664" s="5"/>
      <c r="CK664" s="5"/>
      <c r="CL664" s="5"/>
      <c r="CM664" s="5"/>
      <c r="CN664" s="5"/>
      <c r="CO664" s="5"/>
      <c r="CP664" s="5"/>
      <c r="CQ664" s="5"/>
      <c r="CR664" s="5"/>
      <c r="CS664" s="5"/>
      <c r="CT664" s="5"/>
      <c r="CU664" s="5"/>
      <c r="CV664" s="5"/>
      <c r="CW664" s="5"/>
      <c r="CX664" s="5"/>
      <c r="CY664" s="5"/>
      <c r="CZ664" s="5"/>
      <c r="DA664" s="5"/>
      <c r="DB664" s="5"/>
      <c r="DC664" s="5"/>
      <c r="DD664" s="5"/>
      <c r="DE664" s="5"/>
      <c r="DF664" s="5"/>
      <c r="DG664" s="5"/>
      <c r="DH664" s="5"/>
      <c r="DI664" s="5"/>
      <c r="DJ664" s="5"/>
      <c r="DK664" s="5"/>
      <c r="DL664" s="5"/>
      <c r="DM664" s="5"/>
      <c r="DN664" s="5"/>
      <c r="DO664" s="5"/>
      <c r="DP664" s="5"/>
      <c r="DQ664" s="5"/>
      <c r="DR664" s="5"/>
      <c r="DS664" s="5"/>
      <c r="DT664" s="5"/>
      <c r="DU664" s="5"/>
      <c r="DV664" s="5"/>
      <c r="DW664" s="5"/>
      <c r="DX664" s="5"/>
      <c r="DY664" s="5"/>
      <c r="DZ664" s="5"/>
      <c r="EA664" s="5"/>
      <c r="EB664" s="5"/>
      <c r="EC664" s="5"/>
      <c r="ED664" s="5"/>
      <c r="EE664" s="5"/>
      <c r="EF664" s="5"/>
      <c r="EG664" s="5"/>
      <c r="EH664" s="5"/>
      <c r="EI664" s="5"/>
      <c r="EJ664" s="5"/>
      <c r="EK664" s="5"/>
      <c r="EL664" s="5"/>
      <c r="EM664" s="5"/>
      <c r="EN664" s="5"/>
      <c r="EO664" s="5"/>
      <c r="EP664" s="5"/>
      <c r="EQ664" s="5"/>
      <c r="ER664" s="5"/>
      <c r="ES664" s="5"/>
      <c r="ET664" s="5"/>
    </row>
    <row r="665" spans="2:150" x14ac:dyDescent="0.2">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c r="CV665" s="5"/>
      <c r="CW665" s="5"/>
      <c r="CX665" s="5"/>
      <c r="CY665" s="5"/>
      <c r="CZ665" s="5"/>
      <c r="DA665" s="5"/>
      <c r="DB665" s="5"/>
      <c r="DC665" s="5"/>
      <c r="DD665" s="5"/>
      <c r="DE665" s="5"/>
      <c r="DF665" s="5"/>
      <c r="DG665" s="5"/>
      <c r="DH665" s="5"/>
      <c r="DI665" s="5"/>
      <c r="DJ665" s="5"/>
      <c r="DK665" s="5"/>
      <c r="DL665" s="5"/>
      <c r="DM665" s="5"/>
      <c r="DN665" s="5"/>
      <c r="DO665" s="5"/>
      <c r="DP665" s="5"/>
      <c r="DQ665" s="5"/>
      <c r="DR665" s="5"/>
      <c r="DS665" s="5"/>
      <c r="DT665" s="5"/>
      <c r="DU665" s="5"/>
      <c r="DV665" s="5"/>
      <c r="DW665" s="5"/>
      <c r="DX665" s="5"/>
      <c r="DY665" s="5"/>
      <c r="DZ665" s="5"/>
      <c r="EA665" s="5"/>
      <c r="EB665" s="5"/>
      <c r="EC665" s="5"/>
      <c r="ED665" s="5"/>
      <c r="EE665" s="5"/>
      <c r="EF665" s="5"/>
      <c r="EG665" s="5"/>
      <c r="EH665" s="5"/>
      <c r="EI665" s="5"/>
      <c r="EJ665" s="5"/>
      <c r="EK665" s="5"/>
      <c r="EL665" s="5"/>
      <c r="EM665" s="5"/>
      <c r="EN665" s="5"/>
      <c r="EO665" s="5"/>
      <c r="EP665" s="5"/>
      <c r="EQ665" s="5"/>
      <c r="ER665" s="5"/>
      <c r="ES665" s="5"/>
      <c r="ET665" s="5"/>
    </row>
    <row r="666" spans="2:150" x14ac:dyDescent="0.2">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c r="BT666" s="5"/>
      <c r="BU666" s="5"/>
      <c r="BV666" s="5"/>
      <c r="BW666" s="5"/>
      <c r="BX666" s="5"/>
      <c r="BY666" s="5"/>
      <c r="BZ666" s="5"/>
      <c r="CA666" s="5"/>
      <c r="CB666" s="5"/>
      <c r="CC666" s="5"/>
      <c r="CD666" s="5"/>
      <c r="CE666" s="5"/>
      <c r="CF666" s="5"/>
      <c r="CG666" s="5"/>
      <c r="CH666" s="5"/>
      <c r="CI666" s="5"/>
      <c r="CJ666" s="5"/>
      <c r="CK666" s="5"/>
      <c r="CL666" s="5"/>
      <c r="CM666" s="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5"/>
      <c r="EE666" s="5"/>
      <c r="EF666" s="5"/>
      <c r="EG666" s="5"/>
      <c r="EH666" s="5"/>
      <c r="EI666" s="5"/>
      <c r="EJ666" s="5"/>
      <c r="EK666" s="5"/>
      <c r="EL666" s="5"/>
      <c r="EM666" s="5"/>
      <c r="EN666" s="5"/>
      <c r="EO666" s="5"/>
      <c r="EP666" s="5"/>
      <c r="EQ666" s="5"/>
      <c r="ER666" s="5"/>
      <c r="ES666" s="5"/>
      <c r="ET666" s="5"/>
    </row>
    <row r="667" spans="2:150" x14ac:dyDescent="0.2">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5"/>
      <c r="BR667" s="5"/>
      <c r="BS667" s="5"/>
      <c r="BT667" s="5"/>
      <c r="BU667" s="5"/>
      <c r="BV667" s="5"/>
      <c r="BW667" s="5"/>
      <c r="BX667" s="5"/>
      <c r="BY667" s="5"/>
      <c r="BZ667" s="5"/>
      <c r="CA667" s="5"/>
      <c r="CB667" s="5"/>
      <c r="CC667" s="5"/>
      <c r="CD667" s="5"/>
      <c r="CE667" s="5"/>
      <c r="CF667" s="5"/>
      <c r="CG667" s="5"/>
      <c r="CH667" s="5"/>
      <c r="CI667" s="5"/>
      <c r="CJ667" s="5"/>
      <c r="CK667" s="5"/>
      <c r="CL667" s="5"/>
      <c r="CM667" s="5"/>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5"/>
      <c r="EE667" s="5"/>
      <c r="EF667" s="5"/>
      <c r="EG667" s="5"/>
      <c r="EH667" s="5"/>
      <c r="EI667" s="5"/>
      <c r="EJ667" s="5"/>
      <c r="EK667" s="5"/>
      <c r="EL667" s="5"/>
      <c r="EM667" s="5"/>
      <c r="EN667" s="5"/>
      <c r="EO667" s="5"/>
      <c r="EP667" s="5"/>
      <c r="EQ667" s="5"/>
      <c r="ER667" s="5"/>
      <c r="ES667" s="5"/>
      <c r="ET667" s="5"/>
    </row>
    <row r="668" spans="2:150" x14ac:dyDescent="0.2">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5"/>
      <c r="EE668" s="5"/>
      <c r="EF668" s="5"/>
      <c r="EG668" s="5"/>
      <c r="EH668" s="5"/>
      <c r="EI668" s="5"/>
      <c r="EJ668" s="5"/>
      <c r="EK668" s="5"/>
      <c r="EL668" s="5"/>
      <c r="EM668" s="5"/>
      <c r="EN668" s="5"/>
      <c r="EO668" s="5"/>
      <c r="EP668" s="5"/>
      <c r="EQ668" s="5"/>
      <c r="ER668" s="5"/>
      <c r="ES668" s="5"/>
      <c r="ET668" s="5"/>
    </row>
    <row r="669" spans="2:150" x14ac:dyDescent="0.2">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5"/>
      <c r="EE669" s="5"/>
      <c r="EF669" s="5"/>
      <c r="EG669" s="5"/>
      <c r="EH669" s="5"/>
      <c r="EI669" s="5"/>
      <c r="EJ669" s="5"/>
      <c r="EK669" s="5"/>
      <c r="EL669" s="5"/>
      <c r="EM669" s="5"/>
      <c r="EN669" s="5"/>
      <c r="EO669" s="5"/>
      <c r="EP669" s="5"/>
      <c r="EQ669" s="5"/>
      <c r="ER669" s="5"/>
      <c r="ES669" s="5"/>
      <c r="ET669" s="5"/>
    </row>
    <row r="670" spans="2:150" x14ac:dyDescent="0.2">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c r="BT670" s="5"/>
      <c r="BU670" s="5"/>
      <c r="BV670" s="5"/>
      <c r="BW670" s="5"/>
      <c r="BX670" s="5"/>
      <c r="BY670" s="5"/>
      <c r="BZ670" s="5"/>
      <c r="CA670" s="5"/>
      <c r="CB670" s="5"/>
      <c r="CC670" s="5"/>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5"/>
      <c r="EE670" s="5"/>
      <c r="EF670" s="5"/>
      <c r="EG670" s="5"/>
      <c r="EH670" s="5"/>
      <c r="EI670" s="5"/>
      <c r="EJ670" s="5"/>
      <c r="EK670" s="5"/>
      <c r="EL670" s="5"/>
      <c r="EM670" s="5"/>
      <c r="EN670" s="5"/>
      <c r="EO670" s="5"/>
      <c r="EP670" s="5"/>
      <c r="EQ670" s="5"/>
      <c r="ER670" s="5"/>
      <c r="ES670" s="5"/>
      <c r="ET670" s="5"/>
    </row>
    <row r="671" spans="2:150" x14ac:dyDescent="0.2">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5"/>
      <c r="EE671" s="5"/>
      <c r="EF671" s="5"/>
      <c r="EG671" s="5"/>
      <c r="EH671" s="5"/>
      <c r="EI671" s="5"/>
      <c r="EJ671" s="5"/>
      <c r="EK671" s="5"/>
      <c r="EL671" s="5"/>
      <c r="EM671" s="5"/>
      <c r="EN671" s="5"/>
      <c r="EO671" s="5"/>
      <c r="EP671" s="5"/>
      <c r="EQ671" s="5"/>
      <c r="ER671" s="5"/>
      <c r="ES671" s="5"/>
      <c r="ET671" s="5"/>
    </row>
    <row r="672" spans="2:150" x14ac:dyDescent="0.2">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5"/>
      <c r="EE672" s="5"/>
      <c r="EF672" s="5"/>
      <c r="EG672" s="5"/>
      <c r="EH672" s="5"/>
      <c r="EI672" s="5"/>
      <c r="EJ672" s="5"/>
      <c r="EK672" s="5"/>
      <c r="EL672" s="5"/>
      <c r="EM672" s="5"/>
      <c r="EN672" s="5"/>
      <c r="EO672" s="5"/>
      <c r="EP672" s="5"/>
      <c r="EQ672" s="5"/>
      <c r="ER672" s="5"/>
      <c r="ES672" s="5"/>
      <c r="ET672" s="5"/>
    </row>
    <row r="673" spans="2:150" x14ac:dyDescent="0.2">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c r="BT673" s="5"/>
      <c r="BU673" s="5"/>
      <c r="BV673" s="5"/>
      <c r="BW673" s="5"/>
      <c r="BX673" s="5"/>
      <c r="BY673" s="5"/>
      <c r="BZ673" s="5"/>
      <c r="CA673" s="5"/>
      <c r="CB673" s="5"/>
      <c r="CC673" s="5"/>
      <c r="CD673" s="5"/>
      <c r="CE673" s="5"/>
      <c r="CF673" s="5"/>
      <c r="CG673" s="5"/>
      <c r="CH673" s="5"/>
      <c r="CI673" s="5"/>
      <c r="CJ673" s="5"/>
      <c r="CK673" s="5"/>
      <c r="CL673" s="5"/>
      <c r="CM673" s="5"/>
      <c r="CN673" s="5"/>
      <c r="CO673" s="5"/>
      <c r="CP673" s="5"/>
      <c r="CQ673" s="5"/>
      <c r="CR673" s="5"/>
      <c r="CS673" s="5"/>
      <c r="CT673" s="5"/>
      <c r="CU673" s="5"/>
      <c r="CV673" s="5"/>
      <c r="CW673" s="5"/>
      <c r="CX673" s="5"/>
      <c r="CY673" s="5"/>
      <c r="CZ673" s="5"/>
      <c r="DA673" s="5"/>
      <c r="DB673" s="5"/>
      <c r="DC673" s="5"/>
      <c r="DD673" s="5"/>
      <c r="DE673" s="5"/>
      <c r="DF673" s="5"/>
      <c r="DG673" s="5"/>
      <c r="DH673" s="5"/>
      <c r="DI673" s="5"/>
      <c r="DJ673" s="5"/>
      <c r="DK673" s="5"/>
      <c r="DL673" s="5"/>
      <c r="DM673" s="5"/>
      <c r="DN673" s="5"/>
      <c r="DO673" s="5"/>
      <c r="DP673" s="5"/>
      <c r="DQ673" s="5"/>
      <c r="DR673" s="5"/>
      <c r="DS673" s="5"/>
      <c r="DT673" s="5"/>
      <c r="DU673" s="5"/>
      <c r="DV673" s="5"/>
      <c r="DW673" s="5"/>
      <c r="DX673" s="5"/>
      <c r="DY673" s="5"/>
      <c r="DZ673" s="5"/>
      <c r="EA673" s="5"/>
      <c r="EB673" s="5"/>
      <c r="EC673" s="5"/>
      <c r="ED673" s="5"/>
      <c r="EE673" s="5"/>
      <c r="EF673" s="5"/>
      <c r="EG673" s="5"/>
      <c r="EH673" s="5"/>
      <c r="EI673" s="5"/>
      <c r="EJ673" s="5"/>
      <c r="EK673" s="5"/>
      <c r="EL673" s="5"/>
      <c r="EM673" s="5"/>
      <c r="EN673" s="5"/>
      <c r="EO673" s="5"/>
      <c r="EP673" s="5"/>
      <c r="EQ673" s="5"/>
      <c r="ER673" s="5"/>
      <c r="ES673" s="5"/>
      <c r="ET673" s="5"/>
    </row>
    <row r="674" spans="2:150" x14ac:dyDescent="0.2">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c r="BT674" s="5"/>
      <c r="BU674" s="5"/>
      <c r="BV674" s="5"/>
      <c r="BW674" s="5"/>
      <c r="BX674" s="5"/>
      <c r="BY674" s="5"/>
      <c r="BZ674" s="5"/>
      <c r="CA674" s="5"/>
      <c r="CB674" s="5"/>
      <c r="CC674" s="5"/>
      <c r="CD674" s="5"/>
      <c r="CE674" s="5"/>
      <c r="CF674" s="5"/>
      <c r="CG674" s="5"/>
      <c r="CH674" s="5"/>
      <c r="CI674" s="5"/>
      <c r="CJ674" s="5"/>
      <c r="CK674" s="5"/>
      <c r="CL674" s="5"/>
      <c r="CM674" s="5"/>
      <c r="CN674" s="5"/>
      <c r="CO674" s="5"/>
      <c r="CP674" s="5"/>
      <c r="CQ674" s="5"/>
      <c r="CR674" s="5"/>
      <c r="CS674" s="5"/>
      <c r="CT674" s="5"/>
      <c r="CU674" s="5"/>
      <c r="CV674" s="5"/>
      <c r="CW674" s="5"/>
      <c r="CX674" s="5"/>
      <c r="CY674" s="5"/>
      <c r="CZ674" s="5"/>
      <c r="DA674" s="5"/>
      <c r="DB674" s="5"/>
      <c r="DC674" s="5"/>
      <c r="DD674" s="5"/>
      <c r="DE674" s="5"/>
      <c r="DF674" s="5"/>
      <c r="DG674" s="5"/>
      <c r="DH674" s="5"/>
      <c r="DI674" s="5"/>
      <c r="DJ674" s="5"/>
      <c r="DK674" s="5"/>
      <c r="DL674" s="5"/>
      <c r="DM674" s="5"/>
      <c r="DN674" s="5"/>
      <c r="DO674" s="5"/>
      <c r="DP674" s="5"/>
      <c r="DQ674" s="5"/>
      <c r="DR674" s="5"/>
      <c r="DS674" s="5"/>
      <c r="DT674" s="5"/>
      <c r="DU674" s="5"/>
      <c r="DV674" s="5"/>
      <c r="DW674" s="5"/>
      <c r="DX674" s="5"/>
      <c r="DY674" s="5"/>
      <c r="DZ674" s="5"/>
      <c r="EA674" s="5"/>
      <c r="EB674" s="5"/>
      <c r="EC674" s="5"/>
      <c r="ED674" s="5"/>
      <c r="EE674" s="5"/>
      <c r="EF674" s="5"/>
      <c r="EG674" s="5"/>
      <c r="EH674" s="5"/>
      <c r="EI674" s="5"/>
      <c r="EJ674" s="5"/>
      <c r="EK674" s="5"/>
      <c r="EL674" s="5"/>
      <c r="EM674" s="5"/>
      <c r="EN674" s="5"/>
      <c r="EO674" s="5"/>
      <c r="EP674" s="5"/>
      <c r="EQ674" s="5"/>
      <c r="ER674" s="5"/>
      <c r="ES674" s="5"/>
      <c r="ET674" s="5"/>
    </row>
    <row r="675" spans="2:150" x14ac:dyDescent="0.2">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5"/>
      <c r="EE675" s="5"/>
      <c r="EF675" s="5"/>
      <c r="EG675" s="5"/>
      <c r="EH675" s="5"/>
      <c r="EI675" s="5"/>
      <c r="EJ675" s="5"/>
      <c r="EK675" s="5"/>
      <c r="EL675" s="5"/>
      <c r="EM675" s="5"/>
      <c r="EN675" s="5"/>
      <c r="EO675" s="5"/>
      <c r="EP675" s="5"/>
      <c r="EQ675" s="5"/>
      <c r="ER675" s="5"/>
      <c r="ES675" s="5"/>
      <c r="ET675" s="5"/>
    </row>
    <row r="676" spans="2:150" x14ac:dyDescent="0.2">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M676" s="5"/>
      <c r="DN676" s="5"/>
      <c r="DO676" s="5"/>
      <c r="DP676" s="5"/>
      <c r="DQ676" s="5"/>
      <c r="DR676" s="5"/>
      <c r="DS676" s="5"/>
      <c r="DT676" s="5"/>
      <c r="DU676" s="5"/>
      <c r="DV676" s="5"/>
      <c r="DW676" s="5"/>
      <c r="DX676" s="5"/>
      <c r="DY676" s="5"/>
      <c r="DZ676" s="5"/>
      <c r="EA676" s="5"/>
      <c r="EB676" s="5"/>
      <c r="EC676" s="5"/>
      <c r="ED676" s="5"/>
      <c r="EE676" s="5"/>
      <c r="EF676" s="5"/>
      <c r="EG676" s="5"/>
      <c r="EH676" s="5"/>
      <c r="EI676" s="5"/>
      <c r="EJ676" s="5"/>
      <c r="EK676" s="5"/>
      <c r="EL676" s="5"/>
      <c r="EM676" s="5"/>
      <c r="EN676" s="5"/>
      <c r="EO676" s="5"/>
      <c r="EP676" s="5"/>
      <c r="EQ676" s="5"/>
      <c r="ER676" s="5"/>
      <c r="ES676" s="5"/>
      <c r="ET676" s="5"/>
    </row>
    <row r="677" spans="2:150" x14ac:dyDescent="0.2">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5"/>
      <c r="CQ677" s="5"/>
      <c r="CR677" s="5"/>
      <c r="CS677" s="5"/>
      <c r="CT677" s="5"/>
      <c r="CU677" s="5"/>
      <c r="CV677" s="5"/>
      <c r="CW677" s="5"/>
      <c r="CX677" s="5"/>
      <c r="CY677" s="5"/>
      <c r="CZ677" s="5"/>
      <c r="DA677" s="5"/>
      <c r="DB677" s="5"/>
      <c r="DC677" s="5"/>
      <c r="DD677" s="5"/>
      <c r="DE677" s="5"/>
      <c r="DF677" s="5"/>
      <c r="DG677" s="5"/>
      <c r="DH677" s="5"/>
      <c r="DI677" s="5"/>
      <c r="DJ677" s="5"/>
      <c r="DK677" s="5"/>
      <c r="DL677" s="5"/>
      <c r="DM677" s="5"/>
      <c r="DN677" s="5"/>
      <c r="DO677" s="5"/>
      <c r="DP677" s="5"/>
      <c r="DQ677" s="5"/>
      <c r="DR677" s="5"/>
      <c r="DS677" s="5"/>
      <c r="DT677" s="5"/>
      <c r="DU677" s="5"/>
      <c r="DV677" s="5"/>
      <c r="DW677" s="5"/>
      <c r="DX677" s="5"/>
      <c r="DY677" s="5"/>
      <c r="DZ677" s="5"/>
      <c r="EA677" s="5"/>
      <c r="EB677" s="5"/>
      <c r="EC677" s="5"/>
      <c r="ED677" s="5"/>
      <c r="EE677" s="5"/>
      <c r="EF677" s="5"/>
      <c r="EG677" s="5"/>
      <c r="EH677" s="5"/>
      <c r="EI677" s="5"/>
      <c r="EJ677" s="5"/>
      <c r="EK677" s="5"/>
      <c r="EL677" s="5"/>
      <c r="EM677" s="5"/>
      <c r="EN677" s="5"/>
      <c r="EO677" s="5"/>
      <c r="EP677" s="5"/>
      <c r="EQ677" s="5"/>
      <c r="ER677" s="5"/>
      <c r="ES677" s="5"/>
      <c r="ET677" s="5"/>
    </row>
    <row r="678" spans="2:150" x14ac:dyDescent="0.2">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5"/>
      <c r="EE678" s="5"/>
      <c r="EF678" s="5"/>
      <c r="EG678" s="5"/>
      <c r="EH678" s="5"/>
      <c r="EI678" s="5"/>
      <c r="EJ678" s="5"/>
      <c r="EK678" s="5"/>
      <c r="EL678" s="5"/>
      <c r="EM678" s="5"/>
      <c r="EN678" s="5"/>
      <c r="EO678" s="5"/>
      <c r="EP678" s="5"/>
      <c r="EQ678" s="5"/>
      <c r="ER678" s="5"/>
      <c r="ES678" s="5"/>
      <c r="ET678" s="5"/>
    </row>
    <row r="679" spans="2:150" x14ac:dyDescent="0.2">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5"/>
      <c r="EE679" s="5"/>
      <c r="EF679" s="5"/>
      <c r="EG679" s="5"/>
      <c r="EH679" s="5"/>
      <c r="EI679" s="5"/>
      <c r="EJ679" s="5"/>
      <c r="EK679" s="5"/>
      <c r="EL679" s="5"/>
      <c r="EM679" s="5"/>
      <c r="EN679" s="5"/>
      <c r="EO679" s="5"/>
      <c r="EP679" s="5"/>
      <c r="EQ679" s="5"/>
      <c r="ER679" s="5"/>
      <c r="ES679" s="5"/>
      <c r="ET679" s="5"/>
    </row>
    <row r="680" spans="2:150" x14ac:dyDescent="0.2">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c r="BT680" s="5"/>
      <c r="BU680" s="5"/>
      <c r="BV680" s="5"/>
      <c r="BW680" s="5"/>
      <c r="BX680" s="5"/>
      <c r="BY680" s="5"/>
      <c r="BZ680" s="5"/>
      <c r="CA680" s="5"/>
      <c r="CB680" s="5"/>
      <c r="CC680" s="5"/>
      <c r="CD680" s="5"/>
      <c r="CE680" s="5"/>
      <c r="CF680" s="5"/>
      <c r="CG680" s="5"/>
      <c r="CH680" s="5"/>
      <c r="CI680" s="5"/>
      <c r="CJ680" s="5"/>
      <c r="CK680" s="5"/>
      <c r="CL680" s="5"/>
      <c r="CM680" s="5"/>
      <c r="CN680" s="5"/>
      <c r="CO680" s="5"/>
      <c r="CP680" s="5"/>
      <c r="CQ680" s="5"/>
      <c r="CR680" s="5"/>
      <c r="CS680" s="5"/>
      <c r="CT680" s="5"/>
      <c r="CU680" s="5"/>
      <c r="CV680" s="5"/>
      <c r="CW680" s="5"/>
      <c r="CX680" s="5"/>
      <c r="CY680" s="5"/>
      <c r="CZ680" s="5"/>
      <c r="DA680" s="5"/>
      <c r="DB680" s="5"/>
      <c r="DC680" s="5"/>
      <c r="DD680" s="5"/>
      <c r="DE680" s="5"/>
      <c r="DF680" s="5"/>
      <c r="DG680" s="5"/>
      <c r="DH680" s="5"/>
      <c r="DI680" s="5"/>
      <c r="DJ680" s="5"/>
      <c r="DK680" s="5"/>
      <c r="DL680" s="5"/>
      <c r="DM680" s="5"/>
      <c r="DN680" s="5"/>
      <c r="DO680" s="5"/>
      <c r="DP680" s="5"/>
      <c r="DQ680" s="5"/>
      <c r="DR680" s="5"/>
      <c r="DS680" s="5"/>
      <c r="DT680" s="5"/>
      <c r="DU680" s="5"/>
      <c r="DV680" s="5"/>
      <c r="DW680" s="5"/>
      <c r="DX680" s="5"/>
      <c r="DY680" s="5"/>
      <c r="DZ680" s="5"/>
      <c r="EA680" s="5"/>
      <c r="EB680" s="5"/>
      <c r="EC680" s="5"/>
      <c r="ED680" s="5"/>
      <c r="EE680" s="5"/>
      <c r="EF680" s="5"/>
      <c r="EG680" s="5"/>
      <c r="EH680" s="5"/>
      <c r="EI680" s="5"/>
      <c r="EJ680" s="5"/>
      <c r="EK680" s="5"/>
      <c r="EL680" s="5"/>
      <c r="EM680" s="5"/>
      <c r="EN680" s="5"/>
      <c r="EO680" s="5"/>
      <c r="EP680" s="5"/>
      <c r="EQ680" s="5"/>
      <c r="ER680" s="5"/>
      <c r="ES680" s="5"/>
      <c r="ET680" s="5"/>
    </row>
    <row r="681" spans="2:150" x14ac:dyDescent="0.2">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c r="BT681" s="5"/>
      <c r="BU681" s="5"/>
      <c r="BV681" s="5"/>
      <c r="BW681" s="5"/>
      <c r="BX681" s="5"/>
      <c r="BY681" s="5"/>
      <c r="BZ681" s="5"/>
      <c r="CA681" s="5"/>
      <c r="CB681" s="5"/>
      <c r="CC681" s="5"/>
      <c r="CD681" s="5"/>
      <c r="CE681" s="5"/>
      <c r="CF681" s="5"/>
      <c r="CG681" s="5"/>
      <c r="CH681" s="5"/>
      <c r="CI681" s="5"/>
      <c r="CJ681" s="5"/>
      <c r="CK681" s="5"/>
      <c r="CL681" s="5"/>
      <c r="CM681" s="5"/>
      <c r="CN681" s="5"/>
      <c r="CO681" s="5"/>
      <c r="CP681" s="5"/>
      <c r="CQ681" s="5"/>
      <c r="CR681" s="5"/>
      <c r="CS681" s="5"/>
      <c r="CT681" s="5"/>
      <c r="CU681" s="5"/>
      <c r="CV681" s="5"/>
      <c r="CW681" s="5"/>
      <c r="CX681" s="5"/>
      <c r="CY681" s="5"/>
      <c r="CZ681" s="5"/>
      <c r="DA681" s="5"/>
      <c r="DB681" s="5"/>
      <c r="DC681" s="5"/>
      <c r="DD681" s="5"/>
      <c r="DE681" s="5"/>
      <c r="DF681" s="5"/>
      <c r="DG681" s="5"/>
      <c r="DH681" s="5"/>
      <c r="DI681" s="5"/>
      <c r="DJ681" s="5"/>
      <c r="DK681" s="5"/>
      <c r="DL681" s="5"/>
      <c r="DM681" s="5"/>
      <c r="DN681" s="5"/>
      <c r="DO681" s="5"/>
      <c r="DP681" s="5"/>
      <c r="DQ681" s="5"/>
      <c r="DR681" s="5"/>
      <c r="DS681" s="5"/>
      <c r="DT681" s="5"/>
      <c r="DU681" s="5"/>
      <c r="DV681" s="5"/>
      <c r="DW681" s="5"/>
      <c r="DX681" s="5"/>
      <c r="DY681" s="5"/>
      <c r="DZ681" s="5"/>
      <c r="EA681" s="5"/>
      <c r="EB681" s="5"/>
      <c r="EC681" s="5"/>
      <c r="ED681" s="5"/>
      <c r="EE681" s="5"/>
      <c r="EF681" s="5"/>
      <c r="EG681" s="5"/>
      <c r="EH681" s="5"/>
      <c r="EI681" s="5"/>
      <c r="EJ681" s="5"/>
      <c r="EK681" s="5"/>
      <c r="EL681" s="5"/>
      <c r="EM681" s="5"/>
      <c r="EN681" s="5"/>
      <c r="EO681" s="5"/>
      <c r="EP681" s="5"/>
      <c r="EQ681" s="5"/>
      <c r="ER681" s="5"/>
      <c r="ES681" s="5"/>
      <c r="ET681" s="5"/>
    </row>
    <row r="682" spans="2:150" x14ac:dyDescent="0.2">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c r="CX682" s="5"/>
      <c r="CY682" s="5"/>
      <c r="CZ682" s="5"/>
      <c r="DA682" s="5"/>
      <c r="DB682" s="5"/>
      <c r="DC682" s="5"/>
      <c r="DD682" s="5"/>
      <c r="DE682" s="5"/>
      <c r="DF682" s="5"/>
      <c r="DG682" s="5"/>
      <c r="DH682" s="5"/>
      <c r="DI682" s="5"/>
      <c r="DJ682" s="5"/>
      <c r="DK682" s="5"/>
      <c r="DL682" s="5"/>
      <c r="DM682" s="5"/>
      <c r="DN682" s="5"/>
      <c r="DO682" s="5"/>
      <c r="DP682" s="5"/>
      <c r="DQ682" s="5"/>
      <c r="DR682" s="5"/>
      <c r="DS682" s="5"/>
      <c r="DT682" s="5"/>
      <c r="DU682" s="5"/>
      <c r="DV682" s="5"/>
      <c r="DW682" s="5"/>
      <c r="DX682" s="5"/>
      <c r="DY682" s="5"/>
      <c r="DZ682" s="5"/>
      <c r="EA682" s="5"/>
      <c r="EB682" s="5"/>
      <c r="EC682" s="5"/>
      <c r="ED682" s="5"/>
      <c r="EE682" s="5"/>
      <c r="EF682" s="5"/>
      <c r="EG682" s="5"/>
      <c r="EH682" s="5"/>
      <c r="EI682" s="5"/>
      <c r="EJ682" s="5"/>
      <c r="EK682" s="5"/>
      <c r="EL682" s="5"/>
      <c r="EM682" s="5"/>
      <c r="EN682" s="5"/>
      <c r="EO682" s="5"/>
      <c r="EP682" s="5"/>
      <c r="EQ682" s="5"/>
      <c r="ER682" s="5"/>
      <c r="ES682" s="5"/>
      <c r="ET682" s="5"/>
    </row>
    <row r="683" spans="2:150" x14ac:dyDescent="0.2">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CX683" s="5"/>
      <c r="CY683" s="5"/>
      <c r="CZ683" s="5"/>
      <c r="DA683" s="5"/>
      <c r="DB683" s="5"/>
      <c r="DC683" s="5"/>
      <c r="DD683" s="5"/>
      <c r="DE683" s="5"/>
      <c r="DF683" s="5"/>
      <c r="DG683" s="5"/>
      <c r="DH683" s="5"/>
      <c r="DI683" s="5"/>
      <c r="DJ683" s="5"/>
      <c r="DK683" s="5"/>
      <c r="DL683" s="5"/>
      <c r="DM683" s="5"/>
      <c r="DN683" s="5"/>
      <c r="DO683" s="5"/>
      <c r="DP683" s="5"/>
      <c r="DQ683" s="5"/>
      <c r="DR683" s="5"/>
      <c r="DS683" s="5"/>
      <c r="DT683" s="5"/>
      <c r="DU683" s="5"/>
      <c r="DV683" s="5"/>
      <c r="DW683" s="5"/>
      <c r="DX683" s="5"/>
      <c r="DY683" s="5"/>
      <c r="DZ683" s="5"/>
      <c r="EA683" s="5"/>
      <c r="EB683" s="5"/>
      <c r="EC683" s="5"/>
      <c r="ED683" s="5"/>
      <c r="EE683" s="5"/>
      <c r="EF683" s="5"/>
      <c r="EG683" s="5"/>
      <c r="EH683" s="5"/>
      <c r="EI683" s="5"/>
      <c r="EJ683" s="5"/>
      <c r="EK683" s="5"/>
      <c r="EL683" s="5"/>
      <c r="EM683" s="5"/>
      <c r="EN683" s="5"/>
      <c r="EO683" s="5"/>
      <c r="EP683" s="5"/>
      <c r="EQ683" s="5"/>
      <c r="ER683" s="5"/>
      <c r="ES683" s="5"/>
      <c r="ET683" s="5"/>
    </row>
    <row r="684" spans="2:150" x14ac:dyDescent="0.2">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c r="DE684" s="5"/>
      <c r="DF684" s="5"/>
      <c r="DG684" s="5"/>
      <c r="DH684" s="5"/>
      <c r="DI684" s="5"/>
      <c r="DJ684" s="5"/>
      <c r="DK684" s="5"/>
      <c r="DL684" s="5"/>
      <c r="DM684" s="5"/>
      <c r="DN684" s="5"/>
      <c r="DO684" s="5"/>
      <c r="DP684" s="5"/>
      <c r="DQ684" s="5"/>
      <c r="DR684" s="5"/>
      <c r="DS684" s="5"/>
      <c r="DT684" s="5"/>
      <c r="DU684" s="5"/>
      <c r="DV684" s="5"/>
      <c r="DW684" s="5"/>
      <c r="DX684" s="5"/>
      <c r="DY684" s="5"/>
      <c r="DZ684" s="5"/>
      <c r="EA684" s="5"/>
      <c r="EB684" s="5"/>
      <c r="EC684" s="5"/>
      <c r="ED684" s="5"/>
      <c r="EE684" s="5"/>
      <c r="EF684" s="5"/>
      <c r="EG684" s="5"/>
      <c r="EH684" s="5"/>
      <c r="EI684" s="5"/>
      <c r="EJ684" s="5"/>
      <c r="EK684" s="5"/>
      <c r="EL684" s="5"/>
      <c r="EM684" s="5"/>
      <c r="EN684" s="5"/>
      <c r="EO684" s="5"/>
      <c r="EP684" s="5"/>
      <c r="EQ684" s="5"/>
      <c r="ER684" s="5"/>
      <c r="ES684" s="5"/>
      <c r="ET684" s="5"/>
    </row>
    <row r="685" spans="2:150" x14ac:dyDescent="0.2">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CX685" s="5"/>
      <c r="CY685" s="5"/>
      <c r="CZ685" s="5"/>
      <c r="DA685" s="5"/>
      <c r="DB685" s="5"/>
      <c r="DC685" s="5"/>
      <c r="DD685" s="5"/>
      <c r="DE685" s="5"/>
      <c r="DF685" s="5"/>
      <c r="DG685" s="5"/>
      <c r="DH685" s="5"/>
      <c r="DI685" s="5"/>
      <c r="DJ685" s="5"/>
      <c r="DK685" s="5"/>
      <c r="DL685" s="5"/>
      <c r="DM685" s="5"/>
      <c r="DN685" s="5"/>
      <c r="DO685" s="5"/>
      <c r="DP685" s="5"/>
      <c r="DQ685" s="5"/>
      <c r="DR685" s="5"/>
      <c r="DS685" s="5"/>
      <c r="DT685" s="5"/>
      <c r="DU685" s="5"/>
      <c r="DV685" s="5"/>
      <c r="DW685" s="5"/>
      <c r="DX685" s="5"/>
      <c r="DY685" s="5"/>
      <c r="DZ685" s="5"/>
      <c r="EA685" s="5"/>
      <c r="EB685" s="5"/>
      <c r="EC685" s="5"/>
      <c r="ED685" s="5"/>
      <c r="EE685" s="5"/>
      <c r="EF685" s="5"/>
      <c r="EG685" s="5"/>
      <c r="EH685" s="5"/>
      <c r="EI685" s="5"/>
      <c r="EJ685" s="5"/>
      <c r="EK685" s="5"/>
      <c r="EL685" s="5"/>
      <c r="EM685" s="5"/>
      <c r="EN685" s="5"/>
      <c r="EO685" s="5"/>
      <c r="EP685" s="5"/>
      <c r="EQ685" s="5"/>
      <c r="ER685" s="5"/>
      <c r="ES685" s="5"/>
      <c r="ET685" s="5"/>
    </row>
    <row r="686" spans="2:150" x14ac:dyDescent="0.2">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c r="CX686" s="5"/>
      <c r="CY686" s="5"/>
      <c r="CZ686" s="5"/>
      <c r="DA686" s="5"/>
      <c r="DB686" s="5"/>
      <c r="DC686" s="5"/>
      <c r="DD686" s="5"/>
      <c r="DE686" s="5"/>
      <c r="DF686" s="5"/>
      <c r="DG686" s="5"/>
      <c r="DH686" s="5"/>
      <c r="DI686" s="5"/>
      <c r="DJ686" s="5"/>
      <c r="DK686" s="5"/>
      <c r="DL686" s="5"/>
      <c r="DM686" s="5"/>
      <c r="DN686" s="5"/>
      <c r="DO686" s="5"/>
      <c r="DP686" s="5"/>
      <c r="DQ686" s="5"/>
      <c r="DR686" s="5"/>
      <c r="DS686" s="5"/>
      <c r="DT686" s="5"/>
      <c r="DU686" s="5"/>
      <c r="DV686" s="5"/>
      <c r="DW686" s="5"/>
      <c r="DX686" s="5"/>
      <c r="DY686" s="5"/>
      <c r="DZ686" s="5"/>
      <c r="EA686" s="5"/>
      <c r="EB686" s="5"/>
      <c r="EC686" s="5"/>
      <c r="ED686" s="5"/>
      <c r="EE686" s="5"/>
      <c r="EF686" s="5"/>
      <c r="EG686" s="5"/>
      <c r="EH686" s="5"/>
      <c r="EI686" s="5"/>
      <c r="EJ686" s="5"/>
      <c r="EK686" s="5"/>
      <c r="EL686" s="5"/>
      <c r="EM686" s="5"/>
      <c r="EN686" s="5"/>
      <c r="EO686" s="5"/>
      <c r="EP686" s="5"/>
      <c r="EQ686" s="5"/>
      <c r="ER686" s="5"/>
      <c r="ES686" s="5"/>
      <c r="ET686" s="5"/>
    </row>
    <row r="687" spans="2:150" x14ac:dyDescent="0.2">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c r="CX687" s="5"/>
      <c r="CY687" s="5"/>
      <c r="CZ687" s="5"/>
      <c r="DA687" s="5"/>
      <c r="DB687" s="5"/>
      <c r="DC687" s="5"/>
      <c r="DD687" s="5"/>
      <c r="DE687" s="5"/>
      <c r="DF687" s="5"/>
      <c r="DG687" s="5"/>
      <c r="DH687" s="5"/>
      <c r="DI687" s="5"/>
      <c r="DJ687" s="5"/>
      <c r="DK687" s="5"/>
      <c r="DL687" s="5"/>
      <c r="DM687" s="5"/>
      <c r="DN687" s="5"/>
      <c r="DO687" s="5"/>
      <c r="DP687" s="5"/>
      <c r="DQ687" s="5"/>
      <c r="DR687" s="5"/>
      <c r="DS687" s="5"/>
      <c r="DT687" s="5"/>
      <c r="DU687" s="5"/>
      <c r="DV687" s="5"/>
      <c r="DW687" s="5"/>
      <c r="DX687" s="5"/>
      <c r="DY687" s="5"/>
      <c r="DZ687" s="5"/>
      <c r="EA687" s="5"/>
      <c r="EB687" s="5"/>
      <c r="EC687" s="5"/>
      <c r="ED687" s="5"/>
      <c r="EE687" s="5"/>
      <c r="EF687" s="5"/>
      <c r="EG687" s="5"/>
      <c r="EH687" s="5"/>
      <c r="EI687" s="5"/>
      <c r="EJ687" s="5"/>
      <c r="EK687" s="5"/>
      <c r="EL687" s="5"/>
      <c r="EM687" s="5"/>
      <c r="EN687" s="5"/>
      <c r="EO687" s="5"/>
      <c r="EP687" s="5"/>
      <c r="EQ687" s="5"/>
      <c r="ER687" s="5"/>
      <c r="ES687" s="5"/>
      <c r="ET687" s="5"/>
    </row>
    <row r="688" spans="2:150" x14ac:dyDescent="0.2">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c r="BU688" s="5"/>
      <c r="BV688" s="5"/>
      <c r="BW688" s="5"/>
      <c r="BX688" s="5"/>
      <c r="BY688" s="5"/>
      <c r="BZ688" s="5"/>
      <c r="CA688" s="5"/>
      <c r="CB688" s="5"/>
      <c r="CC688" s="5"/>
      <c r="CD688" s="5"/>
      <c r="CE688" s="5"/>
      <c r="CF688" s="5"/>
      <c r="CG688" s="5"/>
      <c r="CH688" s="5"/>
      <c r="CI688" s="5"/>
      <c r="CJ688" s="5"/>
      <c r="CK688" s="5"/>
      <c r="CL688" s="5"/>
      <c r="CM688" s="5"/>
      <c r="CN688" s="5"/>
      <c r="CO688" s="5"/>
      <c r="CP688" s="5"/>
      <c r="CQ688" s="5"/>
      <c r="CR688" s="5"/>
      <c r="CS688" s="5"/>
      <c r="CT688" s="5"/>
      <c r="CU688" s="5"/>
      <c r="CV688" s="5"/>
      <c r="CW688" s="5"/>
      <c r="CX688" s="5"/>
      <c r="CY688" s="5"/>
      <c r="CZ688" s="5"/>
      <c r="DA688" s="5"/>
      <c r="DB688" s="5"/>
      <c r="DC688" s="5"/>
      <c r="DD688" s="5"/>
      <c r="DE688" s="5"/>
      <c r="DF688" s="5"/>
      <c r="DG688" s="5"/>
      <c r="DH688" s="5"/>
      <c r="DI688" s="5"/>
      <c r="DJ688" s="5"/>
      <c r="DK688" s="5"/>
      <c r="DL688" s="5"/>
      <c r="DM688" s="5"/>
      <c r="DN688" s="5"/>
      <c r="DO688" s="5"/>
      <c r="DP688" s="5"/>
      <c r="DQ688" s="5"/>
      <c r="DR688" s="5"/>
      <c r="DS688" s="5"/>
      <c r="DT688" s="5"/>
      <c r="DU688" s="5"/>
      <c r="DV688" s="5"/>
      <c r="DW688" s="5"/>
      <c r="DX688" s="5"/>
      <c r="DY688" s="5"/>
      <c r="DZ688" s="5"/>
      <c r="EA688" s="5"/>
      <c r="EB688" s="5"/>
      <c r="EC688" s="5"/>
      <c r="ED688" s="5"/>
      <c r="EE688" s="5"/>
      <c r="EF688" s="5"/>
      <c r="EG688" s="5"/>
      <c r="EH688" s="5"/>
      <c r="EI688" s="5"/>
      <c r="EJ688" s="5"/>
      <c r="EK688" s="5"/>
      <c r="EL688" s="5"/>
      <c r="EM688" s="5"/>
      <c r="EN688" s="5"/>
      <c r="EO688" s="5"/>
      <c r="EP688" s="5"/>
      <c r="EQ688" s="5"/>
      <c r="ER688" s="5"/>
      <c r="ES688" s="5"/>
      <c r="ET688" s="5"/>
    </row>
    <row r="689" spans="2:150" x14ac:dyDescent="0.2">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c r="BT689" s="5"/>
      <c r="BU689" s="5"/>
      <c r="BV689" s="5"/>
      <c r="BW689" s="5"/>
      <c r="BX689" s="5"/>
      <c r="BY689" s="5"/>
      <c r="BZ689" s="5"/>
      <c r="CA689" s="5"/>
      <c r="CB689" s="5"/>
      <c r="CC689" s="5"/>
      <c r="CD689" s="5"/>
      <c r="CE689" s="5"/>
      <c r="CF689" s="5"/>
      <c r="CG689" s="5"/>
      <c r="CH689" s="5"/>
      <c r="CI689" s="5"/>
      <c r="CJ689" s="5"/>
      <c r="CK689" s="5"/>
      <c r="CL689" s="5"/>
      <c r="CM689" s="5"/>
      <c r="CN689" s="5"/>
      <c r="CO689" s="5"/>
      <c r="CP689" s="5"/>
      <c r="CQ689" s="5"/>
      <c r="CR689" s="5"/>
      <c r="CS689" s="5"/>
      <c r="CT689" s="5"/>
      <c r="CU689" s="5"/>
      <c r="CV689" s="5"/>
      <c r="CW689" s="5"/>
      <c r="CX689" s="5"/>
      <c r="CY689" s="5"/>
      <c r="CZ689" s="5"/>
      <c r="DA689" s="5"/>
      <c r="DB689" s="5"/>
      <c r="DC689" s="5"/>
      <c r="DD689" s="5"/>
      <c r="DE689" s="5"/>
      <c r="DF689" s="5"/>
      <c r="DG689" s="5"/>
      <c r="DH689" s="5"/>
      <c r="DI689" s="5"/>
      <c r="DJ689" s="5"/>
      <c r="DK689" s="5"/>
      <c r="DL689" s="5"/>
      <c r="DM689" s="5"/>
      <c r="DN689" s="5"/>
      <c r="DO689" s="5"/>
      <c r="DP689" s="5"/>
      <c r="DQ689" s="5"/>
      <c r="DR689" s="5"/>
      <c r="DS689" s="5"/>
      <c r="DT689" s="5"/>
      <c r="DU689" s="5"/>
      <c r="DV689" s="5"/>
      <c r="DW689" s="5"/>
      <c r="DX689" s="5"/>
      <c r="DY689" s="5"/>
      <c r="DZ689" s="5"/>
      <c r="EA689" s="5"/>
      <c r="EB689" s="5"/>
      <c r="EC689" s="5"/>
      <c r="ED689" s="5"/>
      <c r="EE689" s="5"/>
      <c r="EF689" s="5"/>
      <c r="EG689" s="5"/>
      <c r="EH689" s="5"/>
      <c r="EI689" s="5"/>
      <c r="EJ689" s="5"/>
      <c r="EK689" s="5"/>
      <c r="EL689" s="5"/>
      <c r="EM689" s="5"/>
      <c r="EN689" s="5"/>
      <c r="EO689" s="5"/>
      <c r="EP689" s="5"/>
      <c r="EQ689" s="5"/>
      <c r="ER689" s="5"/>
      <c r="ES689" s="5"/>
      <c r="ET689" s="5"/>
    </row>
    <row r="690" spans="2:150" x14ac:dyDescent="0.2">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c r="BT690" s="5"/>
      <c r="BU690" s="5"/>
      <c r="BV690" s="5"/>
      <c r="BW690" s="5"/>
      <c r="BX690" s="5"/>
      <c r="BY690" s="5"/>
      <c r="BZ690" s="5"/>
      <c r="CA690" s="5"/>
      <c r="CB690" s="5"/>
      <c r="CC690" s="5"/>
      <c r="CD690" s="5"/>
      <c r="CE690" s="5"/>
      <c r="CF690" s="5"/>
      <c r="CG690" s="5"/>
      <c r="CH690" s="5"/>
      <c r="CI690" s="5"/>
      <c r="CJ690" s="5"/>
      <c r="CK690" s="5"/>
      <c r="CL690" s="5"/>
      <c r="CM690" s="5"/>
      <c r="CN690" s="5"/>
      <c r="CO690" s="5"/>
      <c r="CP690" s="5"/>
      <c r="CQ690" s="5"/>
      <c r="CR690" s="5"/>
      <c r="CS690" s="5"/>
      <c r="CT690" s="5"/>
      <c r="CU690" s="5"/>
      <c r="CV690" s="5"/>
      <c r="CW690" s="5"/>
      <c r="CX690" s="5"/>
      <c r="CY690" s="5"/>
      <c r="CZ690" s="5"/>
      <c r="DA690" s="5"/>
      <c r="DB690" s="5"/>
      <c r="DC690" s="5"/>
      <c r="DD690" s="5"/>
      <c r="DE690" s="5"/>
      <c r="DF690" s="5"/>
      <c r="DG690" s="5"/>
      <c r="DH690" s="5"/>
      <c r="DI690" s="5"/>
      <c r="DJ690" s="5"/>
      <c r="DK690" s="5"/>
      <c r="DL690" s="5"/>
      <c r="DM690" s="5"/>
      <c r="DN690" s="5"/>
      <c r="DO690" s="5"/>
      <c r="DP690" s="5"/>
      <c r="DQ690" s="5"/>
      <c r="DR690" s="5"/>
      <c r="DS690" s="5"/>
      <c r="DT690" s="5"/>
      <c r="DU690" s="5"/>
      <c r="DV690" s="5"/>
      <c r="DW690" s="5"/>
      <c r="DX690" s="5"/>
      <c r="DY690" s="5"/>
      <c r="DZ690" s="5"/>
      <c r="EA690" s="5"/>
      <c r="EB690" s="5"/>
      <c r="EC690" s="5"/>
      <c r="ED690" s="5"/>
      <c r="EE690" s="5"/>
      <c r="EF690" s="5"/>
      <c r="EG690" s="5"/>
      <c r="EH690" s="5"/>
      <c r="EI690" s="5"/>
      <c r="EJ690" s="5"/>
      <c r="EK690" s="5"/>
      <c r="EL690" s="5"/>
      <c r="EM690" s="5"/>
      <c r="EN690" s="5"/>
      <c r="EO690" s="5"/>
      <c r="EP690" s="5"/>
      <c r="EQ690" s="5"/>
      <c r="ER690" s="5"/>
      <c r="ES690" s="5"/>
      <c r="ET690" s="5"/>
    </row>
    <row r="691" spans="2:150" x14ac:dyDescent="0.2">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c r="BT691" s="5"/>
      <c r="BU691" s="5"/>
      <c r="BV691" s="5"/>
      <c r="BW691" s="5"/>
      <c r="BX691" s="5"/>
      <c r="BY691" s="5"/>
      <c r="BZ691" s="5"/>
      <c r="CA691" s="5"/>
      <c r="CB691" s="5"/>
      <c r="CC691" s="5"/>
      <c r="CD691" s="5"/>
      <c r="CE691" s="5"/>
      <c r="CF691" s="5"/>
      <c r="CG691" s="5"/>
      <c r="CH691" s="5"/>
      <c r="CI691" s="5"/>
      <c r="CJ691" s="5"/>
      <c r="CK691" s="5"/>
      <c r="CL691" s="5"/>
      <c r="CM691" s="5"/>
      <c r="CN691" s="5"/>
      <c r="CO691" s="5"/>
      <c r="CP691" s="5"/>
      <c r="CQ691" s="5"/>
      <c r="CR691" s="5"/>
      <c r="CS691" s="5"/>
      <c r="CT691" s="5"/>
      <c r="CU691" s="5"/>
      <c r="CV691" s="5"/>
      <c r="CW691" s="5"/>
      <c r="CX691" s="5"/>
      <c r="CY691" s="5"/>
      <c r="CZ691" s="5"/>
      <c r="DA691" s="5"/>
      <c r="DB691" s="5"/>
      <c r="DC691" s="5"/>
      <c r="DD691" s="5"/>
      <c r="DE691" s="5"/>
      <c r="DF691" s="5"/>
      <c r="DG691" s="5"/>
      <c r="DH691" s="5"/>
      <c r="DI691" s="5"/>
      <c r="DJ691" s="5"/>
      <c r="DK691" s="5"/>
      <c r="DL691" s="5"/>
      <c r="DM691" s="5"/>
      <c r="DN691" s="5"/>
      <c r="DO691" s="5"/>
      <c r="DP691" s="5"/>
      <c r="DQ691" s="5"/>
      <c r="DR691" s="5"/>
      <c r="DS691" s="5"/>
      <c r="DT691" s="5"/>
      <c r="DU691" s="5"/>
      <c r="DV691" s="5"/>
      <c r="DW691" s="5"/>
      <c r="DX691" s="5"/>
      <c r="DY691" s="5"/>
      <c r="DZ691" s="5"/>
      <c r="EA691" s="5"/>
      <c r="EB691" s="5"/>
      <c r="EC691" s="5"/>
      <c r="ED691" s="5"/>
      <c r="EE691" s="5"/>
      <c r="EF691" s="5"/>
      <c r="EG691" s="5"/>
      <c r="EH691" s="5"/>
      <c r="EI691" s="5"/>
      <c r="EJ691" s="5"/>
      <c r="EK691" s="5"/>
      <c r="EL691" s="5"/>
      <c r="EM691" s="5"/>
      <c r="EN691" s="5"/>
      <c r="EO691" s="5"/>
      <c r="EP691" s="5"/>
      <c r="EQ691" s="5"/>
      <c r="ER691" s="5"/>
      <c r="ES691" s="5"/>
      <c r="ET691" s="5"/>
    </row>
    <row r="692" spans="2:150" x14ac:dyDescent="0.2">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c r="BT692" s="5"/>
      <c r="BU692" s="5"/>
      <c r="BV692" s="5"/>
      <c r="BW692" s="5"/>
      <c r="BX692" s="5"/>
      <c r="BY692" s="5"/>
      <c r="BZ692" s="5"/>
      <c r="CA692" s="5"/>
      <c r="CB692" s="5"/>
      <c r="CC692" s="5"/>
      <c r="CD692" s="5"/>
      <c r="CE692" s="5"/>
      <c r="CF692" s="5"/>
      <c r="CG692" s="5"/>
      <c r="CH692" s="5"/>
      <c r="CI692" s="5"/>
      <c r="CJ692" s="5"/>
      <c r="CK692" s="5"/>
      <c r="CL692" s="5"/>
      <c r="CM692" s="5"/>
      <c r="CN692" s="5"/>
      <c r="CO692" s="5"/>
      <c r="CP692" s="5"/>
      <c r="CQ692" s="5"/>
      <c r="CR692" s="5"/>
      <c r="CS692" s="5"/>
      <c r="CT692" s="5"/>
      <c r="CU692" s="5"/>
      <c r="CV692" s="5"/>
      <c r="CW692" s="5"/>
      <c r="CX692" s="5"/>
      <c r="CY692" s="5"/>
      <c r="CZ692" s="5"/>
      <c r="DA692" s="5"/>
      <c r="DB692" s="5"/>
      <c r="DC692" s="5"/>
      <c r="DD692" s="5"/>
      <c r="DE692" s="5"/>
      <c r="DF692" s="5"/>
      <c r="DG692" s="5"/>
      <c r="DH692" s="5"/>
      <c r="DI692" s="5"/>
      <c r="DJ692" s="5"/>
      <c r="DK692" s="5"/>
      <c r="DL692" s="5"/>
      <c r="DM692" s="5"/>
      <c r="DN692" s="5"/>
      <c r="DO692" s="5"/>
      <c r="DP692" s="5"/>
      <c r="DQ692" s="5"/>
      <c r="DR692" s="5"/>
      <c r="DS692" s="5"/>
      <c r="DT692" s="5"/>
      <c r="DU692" s="5"/>
      <c r="DV692" s="5"/>
      <c r="DW692" s="5"/>
      <c r="DX692" s="5"/>
      <c r="DY692" s="5"/>
      <c r="DZ692" s="5"/>
      <c r="EA692" s="5"/>
      <c r="EB692" s="5"/>
      <c r="EC692" s="5"/>
      <c r="ED692" s="5"/>
      <c r="EE692" s="5"/>
      <c r="EF692" s="5"/>
      <c r="EG692" s="5"/>
      <c r="EH692" s="5"/>
      <c r="EI692" s="5"/>
      <c r="EJ692" s="5"/>
      <c r="EK692" s="5"/>
      <c r="EL692" s="5"/>
      <c r="EM692" s="5"/>
      <c r="EN692" s="5"/>
      <c r="EO692" s="5"/>
      <c r="EP692" s="5"/>
      <c r="EQ692" s="5"/>
      <c r="ER692" s="5"/>
      <c r="ES692" s="5"/>
      <c r="ET692" s="5"/>
    </row>
    <row r="693" spans="2:150" x14ac:dyDescent="0.2">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c r="CF693" s="5"/>
      <c r="CG693" s="5"/>
      <c r="CH693" s="5"/>
      <c r="CI693" s="5"/>
      <c r="CJ693" s="5"/>
      <c r="CK693" s="5"/>
      <c r="CL693" s="5"/>
      <c r="CM693" s="5"/>
      <c r="CN693" s="5"/>
      <c r="CO693" s="5"/>
      <c r="CP693" s="5"/>
      <c r="CQ693" s="5"/>
      <c r="CR693" s="5"/>
      <c r="CS693" s="5"/>
      <c r="CT693" s="5"/>
      <c r="CU693" s="5"/>
      <c r="CV693" s="5"/>
      <c r="CW693" s="5"/>
      <c r="CX693" s="5"/>
      <c r="CY693" s="5"/>
      <c r="CZ693" s="5"/>
      <c r="DA693" s="5"/>
      <c r="DB693" s="5"/>
      <c r="DC693" s="5"/>
      <c r="DD693" s="5"/>
      <c r="DE693" s="5"/>
      <c r="DF693" s="5"/>
      <c r="DG693" s="5"/>
      <c r="DH693" s="5"/>
      <c r="DI693" s="5"/>
      <c r="DJ693" s="5"/>
      <c r="DK693" s="5"/>
      <c r="DL693" s="5"/>
      <c r="DM693" s="5"/>
      <c r="DN693" s="5"/>
      <c r="DO693" s="5"/>
      <c r="DP693" s="5"/>
      <c r="DQ693" s="5"/>
      <c r="DR693" s="5"/>
      <c r="DS693" s="5"/>
      <c r="DT693" s="5"/>
      <c r="DU693" s="5"/>
      <c r="DV693" s="5"/>
      <c r="DW693" s="5"/>
      <c r="DX693" s="5"/>
      <c r="DY693" s="5"/>
      <c r="DZ693" s="5"/>
      <c r="EA693" s="5"/>
      <c r="EB693" s="5"/>
      <c r="EC693" s="5"/>
      <c r="ED693" s="5"/>
      <c r="EE693" s="5"/>
      <c r="EF693" s="5"/>
      <c r="EG693" s="5"/>
      <c r="EH693" s="5"/>
      <c r="EI693" s="5"/>
      <c r="EJ693" s="5"/>
      <c r="EK693" s="5"/>
      <c r="EL693" s="5"/>
      <c r="EM693" s="5"/>
      <c r="EN693" s="5"/>
      <c r="EO693" s="5"/>
      <c r="EP693" s="5"/>
      <c r="EQ693" s="5"/>
      <c r="ER693" s="5"/>
      <c r="ES693" s="5"/>
      <c r="ET693" s="5"/>
    </row>
    <row r="694" spans="2:150" x14ac:dyDescent="0.2">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c r="BT694" s="5"/>
      <c r="BU694" s="5"/>
      <c r="BV694" s="5"/>
      <c r="BW694" s="5"/>
      <c r="BX694" s="5"/>
      <c r="BY694" s="5"/>
      <c r="BZ694" s="5"/>
      <c r="CA694" s="5"/>
      <c r="CB694" s="5"/>
      <c r="CC694" s="5"/>
      <c r="CD694" s="5"/>
      <c r="CE694" s="5"/>
      <c r="CF694" s="5"/>
      <c r="CG694" s="5"/>
      <c r="CH694" s="5"/>
      <c r="CI694" s="5"/>
      <c r="CJ694" s="5"/>
      <c r="CK694" s="5"/>
      <c r="CL694" s="5"/>
      <c r="CM694" s="5"/>
      <c r="CN694" s="5"/>
      <c r="CO694" s="5"/>
      <c r="CP694" s="5"/>
      <c r="CQ694" s="5"/>
      <c r="CR694" s="5"/>
      <c r="CS694" s="5"/>
      <c r="CT694" s="5"/>
      <c r="CU694" s="5"/>
      <c r="CV694" s="5"/>
      <c r="CW694" s="5"/>
      <c r="CX694" s="5"/>
      <c r="CY694" s="5"/>
      <c r="CZ694" s="5"/>
      <c r="DA694" s="5"/>
      <c r="DB694" s="5"/>
      <c r="DC694" s="5"/>
      <c r="DD694" s="5"/>
      <c r="DE694" s="5"/>
      <c r="DF694" s="5"/>
      <c r="DG694" s="5"/>
      <c r="DH694" s="5"/>
      <c r="DI694" s="5"/>
      <c r="DJ694" s="5"/>
      <c r="DK694" s="5"/>
      <c r="DL694" s="5"/>
      <c r="DM694" s="5"/>
      <c r="DN694" s="5"/>
      <c r="DO694" s="5"/>
      <c r="DP694" s="5"/>
      <c r="DQ694" s="5"/>
      <c r="DR694" s="5"/>
      <c r="DS694" s="5"/>
      <c r="DT694" s="5"/>
      <c r="DU694" s="5"/>
      <c r="DV694" s="5"/>
      <c r="DW694" s="5"/>
      <c r="DX694" s="5"/>
      <c r="DY694" s="5"/>
      <c r="DZ694" s="5"/>
      <c r="EA694" s="5"/>
      <c r="EB694" s="5"/>
      <c r="EC694" s="5"/>
      <c r="ED694" s="5"/>
      <c r="EE694" s="5"/>
      <c r="EF694" s="5"/>
      <c r="EG694" s="5"/>
      <c r="EH694" s="5"/>
      <c r="EI694" s="5"/>
      <c r="EJ694" s="5"/>
      <c r="EK694" s="5"/>
      <c r="EL694" s="5"/>
      <c r="EM694" s="5"/>
      <c r="EN694" s="5"/>
      <c r="EO694" s="5"/>
      <c r="EP694" s="5"/>
      <c r="EQ694" s="5"/>
      <c r="ER694" s="5"/>
      <c r="ES694" s="5"/>
      <c r="ET694" s="5"/>
    </row>
    <row r="695" spans="2:150" x14ac:dyDescent="0.2">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c r="BT695" s="5"/>
      <c r="BU695" s="5"/>
      <c r="BV695" s="5"/>
      <c r="BW695" s="5"/>
      <c r="BX695" s="5"/>
      <c r="BY695" s="5"/>
      <c r="BZ695" s="5"/>
      <c r="CA695" s="5"/>
      <c r="CB695" s="5"/>
      <c r="CC695" s="5"/>
      <c r="CD695" s="5"/>
      <c r="CE695" s="5"/>
      <c r="CF695" s="5"/>
      <c r="CG695" s="5"/>
      <c r="CH695" s="5"/>
      <c r="CI695" s="5"/>
      <c r="CJ695" s="5"/>
      <c r="CK695" s="5"/>
      <c r="CL695" s="5"/>
      <c r="CM695" s="5"/>
      <c r="CN695" s="5"/>
      <c r="CO695" s="5"/>
      <c r="CP695" s="5"/>
      <c r="CQ695" s="5"/>
      <c r="CR695" s="5"/>
      <c r="CS695" s="5"/>
      <c r="CT695" s="5"/>
      <c r="CU695" s="5"/>
      <c r="CV695" s="5"/>
      <c r="CW695" s="5"/>
      <c r="CX695" s="5"/>
      <c r="CY695" s="5"/>
      <c r="CZ695" s="5"/>
      <c r="DA695" s="5"/>
      <c r="DB695" s="5"/>
      <c r="DC695" s="5"/>
      <c r="DD695" s="5"/>
      <c r="DE695" s="5"/>
      <c r="DF695" s="5"/>
      <c r="DG695" s="5"/>
      <c r="DH695" s="5"/>
      <c r="DI695" s="5"/>
      <c r="DJ695" s="5"/>
      <c r="DK695" s="5"/>
      <c r="DL695" s="5"/>
      <c r="DM695" s="5"/>
      <c r="DN695" s="5"/>
      <c r="DO695" s="5"/>
      <c r="DP695" s="5"/>
      <c r="DQ695" s="5"/>
      <c r="DR695" s="5"/>
      <c r="DS695" s="5"/>
      <c r="DT695" s="5"/>
      <c r="DU695" s="5"/>
      <c r="DV695" s="5"/>
      <c r="DW695" s="5"/>
      <c r="DX695" s="5"/>
      <c r="DY695" s="5"/>
      <c r="DZ695" s="5"/>
      <c r="EA695" s="5"/>
      <c r="EB695" s="5"/>
      <c r="EC695" s="5"/>
      <c r="ED695" s="5"/>
      <c r="EE695" s="5"/>
      <c r="EF695" s="5"/>
      <c r="EG695" s="5"/>
      <c r="EH695" s="5"/>
      <c r="EI695" s="5"/>
      <c r="EJ695" s="5"/>
      <c r="EK695" s="5"/>
      <c r="EL695" s="5"/>
      <c r="EM695" s="5"/>
      <c r="EN695" s="5"/>
      <c r="EO695" s="5"/>
      <c r="EP695" s="5"/>
      <c r="EQ695" s="5"/>
      <c r="ER695" s="5"/>
      <c r="ES695" s="5"/>
      <c r="ET695" s="5"/>
    </row>
    <row r="696" spans="2:150" x14ac:dyDescent="0.2">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c r="BT696" s="5"/>
      <c r="BU696" s="5"/>
      <c r="BV696" s="5"/>
      <c r="BW696" s="5"/>
      <c r="BX696" s="5"/>
      <c r="BY696" s="5"/>
      <c r="BZ696" s="5"/>
      <c r="CA696" s="5"/>
      <c r="CB696" s="5"/>
      <c r="CC696" s="5"/>
      <c r="CD696" s="5"/>
      <c r="CE696" s="5"/>
      <c r="CF696" s="5"/>
      <c r="CG696" s="5"/>
      <c r="CH696" s="5"/>
      <c r="CI696" s="5"/>
      <c r="CJ696" s="5"/>
      <c r="CK696" s="5"/>
      <c r="CL696" s="5"/>
      <c r="CM696" s="5"/>
      <c r="CN696" s="5"/>
      <c r="CO696" s="5"/>
      <c r="CP696" s="5"/>
      <c r="CQ696" s="5"/>
      <c r="CR696" s="5"/>
      <c r="CS696" s="5"/>
      <c r="CT696" s="5"/>
      <c r="CU696" s="5"/>
      <c r="CV696" s="5"/>
      <c r="CW696" s="5"/>
      <c r="CX696" s="5"/>
      <c r="CY696" s="5"/>
      <c r="CZ696" s="5"/>
      <c r="DA696" s="5"/>
      <c r="DB696" s="5"/>
      <c r="DC696" s="5"/>
      <c r="DD696" s="5"/>
      <c r="DE696" s="5"/>
      <c r="DF696" s="5"/>
      <c r="DG696" s="5"/>
      <c r="DH696" s="5"/>
      <c r="DI696" s="5"/>
      <c r="DJ696" s="5"/>
      <c r="DK696" s="5"/>
      <c r="DL696" s="5"/>
      <c r="DM696" s="5"/>
      <c r="DN696" s="5"/>
      <c r="DO696" s="5"/>
      <c r="DP696" s="5"/>
      <c r="DQ696" s="5"/>
      <c r="DR696" s="5"/>
      <c r="DS696" s="5"/>
      <c r="DT696" s="5"/>
      <c r="DU696" s="5"/>
      <c r="DV696" s="5"/>
      <c r="DW696" s="5"/>
      <c r="DX696" s="5"/>
      <c r="DY696" s="5"/>
      <c r="DZ696" s="5"/>
      <c r="EA696" s="5"/>
      <c r="EB696" s="5"/>
      <c r="EC696" s="5"/>
      <c r="ED696" s="5"/>
      <c r="EE696" s="5"/>
      <c r="EF696" s="5"/>
      <c r="EG696" s="5"/>
      <c r="EH696" s="5"/>
      <c r="EI696" s="5"/>
      <c r="EJ696" s="5"/>
      <c r="EK696" s="5"/>
      <c r="EL696" s="5"/>
      <c r="EM696" s="5"/>
      <c r="EN696" s="5"/>
      <c r="EO696" s="5"/>
      <c r="EP696" s="5"/>
      <c r="EQ696" s="5"/>
      <c r="ER696" s="5"/>
      <c r="ES696" s="5"/>
      <c r="ET696" s="5"/>
    </row>
    <row r="697" spans="2:150" x14ac:dyDescent="0.2">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c r="BU697" s="5"/>
      <c r="BV697" s="5"/>
      <c r="BW697" s="5"/>
      <c r="BX697" s="5"/>
      <c r="BY697" s="5"/>
      <c r="BZ697" s="5"/>
      <c r="CA697" s="5"/>
      <c r="CB697" s="5"/>
      <c r="CC697" s="5"/>
      <c r="CD697" s="5"/>
      <c r="CE697" s="5"/>
      <c r="CF697" s="5"/>
      <c r="CG697" s="5"/>
      <c r="CH697" s="5"/>
      <c r="CI697" s="5"/>
      <c r="CJ697" s="5"/>
      <c r="CK697" s="5"/>
      <c r="CL697" s="5"/>
      <c r="CM697" s="5"/>
      <c r="CN697" s="5"/>
      <c r="CO697" s="5"/>
      <c r="CP697" s="5"/>
      <c r="CQ697" s="5"/>
      <c r="CR697" s="5"/>
      <c r="CS697" s="5"/>
      <c r="CT697" s="5"/>
      <c r="CU697" s="5"/>
      <c r="CV697" s="5"/>
      <c r="CW697" s="5"/>
      <c r="CX697" s="5"/>
      <c r="CY697" s="5"/>
      <c r="CZ697" s="5"/>
      <c r="DA697" s="5"/>
      <c r="DB697" s="5"/>
      <c r="DC697" s="5"/>
      <c r="DD697" s="5"/>
      <c r="DE697" s="5"/>
      <c r="DF697" s="5"/>
      <c r="DG697" s="5"/>
      <c r="DH697" s="5"/>
      <c r="DI697" s="5"/>
      <c r="DJ697" s="5"/>
      <c r="DK697" s="5"/>
      <c r="DL697" s="5"/>
      <c r="DM697" s="5"/>
      <c r="DN697" s="5"/>
      <c r="DO697" s="5"/>
      <c r="DP697" s="5"/>
      <c r="DQ697" s="5"/>
      <c r="DR697" s="5"/>
      <c r="DS697" s="5"/>
      <c r="DT697" s="5"/>
      <c r="DU697" s="5"/>
      <c r="DV697" s="5"/>
      <c r="DW697" s="5"/>
      <c r="DX697" s="5"/>
      <c r="DY697" s="5"/>
      <c r="DZ697" s="5"/>
      <c r="EA697" s="5"/>
      <c r="EB697" s="5"/>
      <c r="EC697" s="5"/>
      <c r="ED697" s="5"/>
      <c r="EE697" s="5"/>
      <c r="EF697" s="5"/>
      <c r="EG697" s="5"/>
      <c r="EH697" s="5"/>
      <c r="EI697" s="5"/>
      <c r="EJ697" s="5"/>
      <c r="EK697" s="5"/>
      <c r="EL697" s="5"/>
      <c r="EM697" s="5"/>
      <c r="EN697" s="5"/>
      <c r="EO697" s="5"/>
      <c r="EP697" s="5"/>
      <c r="EQ697" s="5"/>
      <c r="ER697" s="5"/>
      <c r="ES697" s="5"/>
      <c r="ET697" s="5"/>
    </row>
    <row r="698" spans="2:150" x14ac:dyDescent="0.2">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c r="BU698" s="5"/>
      <c r="BV698" s="5"/>
      <c r="BW698" s="5"/>
      <c r="BX698" s="5"/>
      <c r="BY698" s="5"/>
      <c r="BZ698" s="5"/>
      <c r="CA698" s="5"/>
      <c r="CB698" s="5"/>
      <c r="CC698" s="5"/>
      <c r="CD698" s="5"/>
      <c r="CE698" s="5"/>
      <c r="CF698" s="5"/>
      <c r="CG698" s="5"/>
      <c r="CH698" s="5"/>
      <c r="CI698" s="5"/>
      <c r="CJ698" s="5"/>
      <c r="CK698" s="5"/>
      <c r="CL698" s="5"/>
      <c r="CM698" s="5"/>
      <c r="CN698" s="5"/>
      <c r="CO698" s="5"/>
      <c r="CP698" s="5"/>
      <c r="CQ698" s="5"/>
      <c r="CR698" s="5"/>
      <c r="CS698" s="5"/>
      <c r="CT698" s="5"/>
      <c r="CU698" s="5"/>
      <c r="CV698" s="5"/>
      <c r="CW698" s="5"/>
      <c r="CX698" s="5"/>
      <c r="CY698" s="5"/>
      <c r="CZ698" s="5"/>
      <c r="DA698" s="5"/>
      <c r="DB698" s="5"/>
      <c r="DC698" s="5"/>
      <c r="DD698" s="5"/>
      <c r="DE698" s="5"/>
      <c r="DF698" s="5"/>
      <c r="DG698" s="5"/>
      <c r="DH698" s="5"/>
      <c r="DI698" s="5"/>
      <c r="DJ698" s="5"/>
      <c r="DK698" s="5"/>
      <c r="DL698" s="5"/>
      <c r="DM698" s="5"/>
      <c r="DN698" s="5"/>
      <c r="DO698" s="5"/>
      <c r="DP698" s="5"/>
      <c r="DQ698" s="5"/>
      <c r="DR698" s="5"/>
      <c r="DS698" s="5"/>
      <c r="DT698" s="5"/>
      <c r="DU698" s="5"/>
      <c r="DV698" s="5"/>
      <c r="DW698" s="5"/>
      <c r="DX698" s="5"/>
      <c r="DY698" s="5"/>
      <c r="DZ698" s="5"/>
      <c r="EA698" s="5"/>
      <c r="EB698" s="5"/>
      <c r="EC698" s="5"/>
      <c r="ED698" s="5"/>
      <c r="EE698" s="5"/>
      <c r="EF698" s="5"/>
      <c r="EG698" s="5"/>
      <c r="EH698" s="5"/>
      <c r="EI698" s="5"/>
      <c r="EJ698" s="5"/>
      <c r="EK698" s="5"/>
      <c r="EL698" s="5"/>
      <c r="EM698" s="5"/>
      <c r="EN698" s="5"/>
      <c r="EO698" s="5"/>
      <c r="EP698" s="5"/>
      <c r="EQ698" s="5"/>
      <c r="ER698" s="5"/>
      <c r="ES698" s="5"/>
      <c r="ET698" s="5"/>
    </row>
    <row r="699" spans="2:150" x14ac:dyDescent="0.2">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c r="CM699" s="5"/>
      <c r="CN699" s="5"/>
      <c r="CO699" s="5"/>
      <c r="CP699" s="5"/>
      <c r="CQ699" s="5"/>
      <c r="CR699" s="5"/>
      <c r="CS699" s="5"/>
      <c r="CT699" s="5"/>
      <c r="CU699" s="5"/>
      <c r="CV699" s="5"/>
      <c r="CW699" s="5"/>
      <c r="CX699" s="5"/>
      <c r="CY699" s="5"/>
      <c r="CZ699" s="5"/>
      <c r="DA699" s="5"/>
      <c r="DB699" s="5"/>
      <c r="DC699" s="5"/>
      <c r="DD699" s="5"/>
      <c r="DE699" s="5"/>
      <c r="DF699" s="5"/>
      <c r="DG699" s="5"/>
      <c r="DH699" s="5"/>
      <c r="DI699" s="5"/>
      <c r="DJ699" s="5"/>
      <c r="DK699" s="5"/>
      <c r="DL699" s="5"/>
      <c r="DM699" s="5"/>
      <c r="DN699" s="5"/>
      <c r="DO699" s="5"/>
      <c r="DP699" s="5"/>
      <c r="DQ699" s="5"/>
      <c r="DR699" s="5"/>
      <c r="DS699" s="5"/>
      <c r="DT699" s="5"/>
      <c r="DU699" s="5"/>
      <c r="DV699" s="5"/>
      <c r="DW699" s="5"/>
      <c r="DX699" s="5"/>
      <c r="DY699" s="5"/>
      <c r="DZ699" s="5"/>
      <c r="EA699" s="5"/>
      <c r="EB699" s="5"/>
      <c r="EC699" s="5"/>
      <c r="ED699" s="5"/>
      <c r="EE699" s="5"/>
      <c r="EF699" s="5"/>
      <c r="EG699" s="5"/>
      <c r="EH699" s="5"/>
      <c r="EI699" s="5"/>
      <c r="EJ699" s="5"/>
      <c r="EK699" s="5"/>
      <c r="EL699" s="5"/>
      <c r="EM699" s="5"/>
      <c r="EN699" s="5"/>
      <c r="EO699" s="5"/>
      <c r="EP699" s="5"/>
      <c r="EQ699" s="5"/>
      <c r="ER699" s="5"/>
      <c r="ES699" s="5"/>
      <c r="ET699" s="5"/>
    </row>
    <row r="700" spans="2:150" x14ac:dyDescent="0.2">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c r="BT700" s="5"/>
      <c r="BU700" s="5"/>
      <c r="BV700" s="5"/>
      <c r="BW700" s="5"/>
      <c r="BX700" s="5"/>
      <c r="BY700" s="5"/>
      <c r="BZ700" s="5"/>
      <c r="CA700" s="5"/>
      <c r="CB700" s="5"/>
      <c r="CC700" s="5"/>
      <c r="CD700" s="5"/>
      <c r="CE700" s="5"/>
      <c r="CF700" s="5"/>
      <c r="CG700" s="5"/>
      <c r="CH700" s="5"/>
      <c r="CI700" s="5"/>
      <c r="CJ700" s="5"/>
      <c r="CK700" s="5"/>
      <c r="CL700" s="5"/>
      <c r="CM700" s="5"/>
      <c r="CN700" s="5"/>
      <c r="CO700" s="5"/>
      <c r="CP700" s="5"/>
      <c r="CQ700" s="5"/>
      <c r="CR700" s="5"/>
      <c r="CS700" s="5"/>
      <c r="CT700" s="5"/>
      <c r="CU700" s="5"/>
      <c r="CV700" s="5"/>
      <c r="CW700" s="5"/>
      <c r="CX700" s="5"/>
      <c r="CY700" s="5"/>
      <c r="CZ700" s="5"/>
      <c r="DA700" s="5"/>
      <c r="DB700" s="5"/>
      <c r="DC700" s="5"/>
      <c r="DD700" s="5"/>
      <c r="DE700" s="5"/>
      <c r="DF700" s="5"/>
      <c r="DG700" s="5"/>
      <c r="DH700" s="5"/>
      <c r="DI700" s="5"/>
      <c r="DJ700" s="5"/>
      <c r="DK700" s="5"/>
      <c r="DL700" s="5"/>
      <c r="DM700" s="5"/>
      <c r="DN700" s="5"/>
      <c r="DO700" s="5"/>
      <c r="DP700" s="5"/>
      <c r="DQ700" s="5"/>
      <c r="DR700" s="5"/>
      <c r="DS700" s="5"/>
      <c r="DT700" s="5"/>
      <c r="DU700" s="5"/>
      <c r="DV700" s="5"/>
      <c r="DW700" s="5"/>
      <c r="DX700" s="5"/>
      <c r="DY700" s="5"/>
      <c r="DZ700" s="5"/>
      <c r="EA700" s="5"/>
      <c r="EB700" s="5"/>
      <c r="EC700" s="5"/>
      <c r="ED700" s="5"/>
      <c r="EE700" s="5"/>
      <c r="EF700" s="5"/>
      <c r="EG700" s="5"/>
      <c r="EH700" s="5"/>
      <c r="EI700" s="5"/>
      <c r="EJ700" s="5"/>
      <c r="EK700" s="5"/>
      <c r="EL700" s="5"/>
      <c r="EM700" s="5"/>
      <c r="EN700" s="5"/>
      <c r="EO700" s="5"/>
      <c r="EP700" s="5"/>
      <c r="EQ700" s="5"/>
      <c r="ER700" s="5"/>
      <c r="ES700" s="5"/>
      <c r="ET700" s="5"/>
    </row>
    <row r="701" spans="2:150" x14ac:dyDescent="0.2">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c r="BU701" s="5"/>
      <c r="BV701" s="5"/>
      <c r="BW701" s="5"/>
      <c r="BX701" s="5"/>
      <c r="BY701" s="5"/>
      <c r="BZ701" s="5"/>
      <c r="CA701" s="5"/>
      <c r="CB701" s="5"/>
      <c r="CC701" s="5"/>
      <c r="CD701" s="5"/>
      <c r="CE701" s="5"/>
      <c r="CF701" s="5"/>
      <c r="CG701" s="5"/>
      <c r="CH701" s="5"/>
      <c r="CI701" s="5"/>
      <c r="CJ701" s="5"/>
      <c r="CK701" s="5"/>
      <c r="CL701" s="5"/>
      <c r="CM701" s="5"/>
      <c r="CN701" s="5"/>
      <c r="CO701" s="5"/>
      <c r="CP701" s="5"/>
      <c r="CQ701" s="5"/>
      <c r="CR701" s="5"/>
      <c r="CS701" s="5"/>
      <c r="CT701" s="5"/>
      <c r="CU701" s="5"/>
      <c r="CV701" s="5"/>
      <c r="CW701" s="5"/>
      <c r="CX701" s="5"/>
      <c r="CY701" s="5"/>
      <c r="CZ701" s="5"/>
      <c r="DA701" s="5"/>
      <c r="DB701" s="5"/>
      <c r="DC701" s="5"/>
      <c r="DD701" s="5"/>
      <c r="DE701" s="5"/>
      <c r="DF701" s="5"/>
      <c r="DG701" s="5"/>
      <c r="DH701" s="5"/>
      <c r="DI701" s="5"/>
      <c r="DJ701" s="5"/>
      <c r="DK701" s="5"/>
      <c r="DL701" s="5"/>
      <c r="DM701" s="5"/>
      <c r="DN701" s="5"/>
      <c r="DO701" s="5"/>
      <c r="DP701" s="5"/>
      <c r="DQ701" s="5"/>
      <c r="DR701" s="5"/>
      <c r="DS701" s="5"/>
      <c r="DT701" s="5"/>
      <c r="DU701" s="5"/>
      <c r="DV701" s="5"/>
      <c r="DW701" s="5"/>
      <c r="DX701" s="5"/>
      <c r="DY701" s="5"/>
      <c r="DZ701" s="5"/>
      <c r="EA701" s="5"/>
      <c r="EB701" s="5"/>
      <c r="EC701" s="5"/>
      <c r="ED701" s="5"/>
      <c r="EE701" s="5"/>
      <c r="EF701" s="5"/>
      <c r="EG701" s="5"/>
      <c r="EH701" s="5"/>
      <c r="EI701" s="5"/>
      <c r="EJ701" s="5"/>
      <c r="EK701" s="5"/>
      <c r="EL701" s="5"/>
      <c r="EM701" s="5"/>
      <c r="EN701" s="5"/>
      <c r="EO701" s="5"/>
      <c r="EP701" s="5"/>
      <c r="EQ701" s="5"/>
      <c r="ER701" s="5"/>
      <c r="ES701" s="5"/>
      <c r="ET701" s="5"/>
    </row>
    <row r="702" spans="2:150" x14ac:dyDescent="0.2">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c r="BT702" s="5"/>
      <c r="BU702" s="5"/>
      <c r="BV702" s="5"/>
      <c r="BW702" s="5"/>
      <c r="BX702" s="5"/>
      <c r="BY702" s="5"/>
      <c r="BZ702" s="5"/>
      <c r="CA702" s="5"/>
      <c r="CB702" s="5"/>
      <c r="CC702" s="5"/>
      <c r="CD702" s="5"/>
      <c r="CE702" s="5"/>
      <c r="CF702" s="5"/>
      <c r="CG702" s="5"/>
      <c r="CH702" s="5"/>
      <c r="CI702" s="5"/>
      <c r="CJ702" s="5"/>
      <c r="CK702" s="5"/>
      <c r="CL702" s="5"/>
      <c r="CM702" s="5"/>
      <c r="CN702" s="5"/>
      <c r="CO702" s="5"/>
      <c r="CP702" s="5"/>
      <c r="CQ702" s="5"/>
      <c r="CR702" s="5"/>
      <c r="CS702" s="5"/>
      <c r="CT702" s="5"/>
      <c r="CU702" s="5"/>
      <c r="CV702" s="5"/>
      <c r="CW702" s="5"/>
      <c r="CX702" s="5"/>
      <c r="CY702" s="5"/>
      <c r="CZ702" s="5"/>
      <c r="DA702" s="5"/>
      <c r="DB702" s="5"/>
      <c r="DC702" s="5"/>
      <c r="DD702" s="5"/>
      <c r="DE702" s="5"/>
      <c r="DF702" s="5"/>
      <c r="DG702" s="5"/>
      <c r="DH702" s="5"/>
      <c r="DI702" s="5"/>
      <c r="DJ702" s="5"/>
      <c r="DK702" s="5"/>
      <c r="DL702" s="5"/>
      <c r="DM702" s="5"/>
      <c r="DN702" s="5"/>
      <c r="DO702" s="5"/>
      <c r="DP702" s="5"/>
      <c r="DQ702" s="5"/>
      <c r="DR702" s="5"/>
      <c r="DS702" s="5"/>
      <c r="DT702" s="5"/>
      <c r="DU702" s="5"/>
      <c r="DV702" s="5"/>
      <c r="DW702" s="5"/>
      <c r="DX702" s="5"/>
      <c r="DY702" s="5"/>
      <c r="DZ702" s="5"/>
      <c r="EA702" s="5"/>
      <c r="EB702" s="5"/>
      <c r="EC702" s="5"/>
      <c r="ED702" s="5"/>
      <c r="EE702" s="5"/>
      <c r="EF702" s="5"/>
      <c r="EG702" s="5"/>
      <c r="EH702" s="5"/>
      <c r="EI702" s="5"/>
      <c r="EJ702" s="5"/>
      <c r="EK702" s="5"/>
      <c r="EL702" s="5"/>
      <c r="EM702" s="5"/>
      <c r="EN702" s="5"/>
      <c r="EO702" s="5"/>
      <c r="EP702" s="5"/>
      <c r="EQ702" s="5"/>
      <c r="ER702" s="5"/>
      <c r="ES702" s="5"/>
      <c r="ET702" s="5"/>
    </row>
    <row r="703" spans="2:150" x14ac:dyDescent="0.2">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c r="CA703" s="5"/>
      <c r="CB703" s="5"/>
      <c r="CC703" s="5"/>
      <c r="CD703" s="5"/>
      <c r="CE703" s="5"/>
      <c r="CF703" s="5"/>
      <c r="CG703" s="5"/>
      <c r="CH703" s="5"/>
      <c r="CI703" s="5"/>
      <c r="CJ703" s="5"/>
      <c r="CK703" s="5"/>
      <c r="CL703" s="5"/>
      <c r="CM703" s="5"/>
      <c r="CN703" s="5"/>
      <c r="CO703" s="5"/>
      <c r="CP703" s="5"/>
      <c r="CQ703" s="5"/>
      <c r="CR703" s="5"/>
      <c r="CS703" s="5"/>
      <c r="CT703" s="5"/>
      <c r="CU703" s="5"/>
      <c r="CV703" s="5"/>
      <c r="CW703" s="5"/>
      <c r="CX703" s="5"/>
      <c r="CY703" s="5"/>
      <c r="CZ703" s="5"/>
      <c r="DA703" s="5"/>
      <c r="DB703" s="5"/>
      <c r="DC703" s="5"/>
      <c r="DD703" s="5"/>
      <c r="DE703" s="5"/>
      <c r="DF703" s="5"/>
      <c r="DG703" s="5"/>
      <c r="DH703" s="5"/>
      <c r="DI703" s="5"/>
      <c r="DJ703" s="5"/>
      <c r="DK703" s="5"/>
      <c r="DL703" s="5"/>
      <c r="DM703" s="5"/>
      <c r="DN703" s="5"/>
      <c r="DO703" s="5"/>
      <c r="DP703" s="5"/>
      <c r="DQ703" s="5"/>
      <c r="DR703" s="5"/>
      <c r="DS703" s="5"/>
      <c r="DT703" s="5"/>
      <c r="DU703" s="5"/>
      <c r="DV703" s="5"/>
      <c r="DW703" s="5"/>
      <c r="DX703" s="5"/>
      <c r="DY703" s="5"/>
      <c r="DZ703" s="5"/>
      <c r="EA703" s="5"/>
      <c r="EB703" s="5"/>
      <c r="EC703" s="5"/>
      <c r="ED703" s="5"/>
      <c r="EE703" s="5"/>
      <c r="EF703" s="5"/>
      <c r="EG703" s="5"/>
      <c r="EH703" s="5"/>
      <c r="EI703" s="5"/>
      <c r="EJ703" s="5"/>
      <c r="EK703" s="5"/>
      <c r="EL703" s="5"/>
      <c r="EM703" s="5"/>
      <c r="EN703" s="5"/>
      <c r="EO703" s="5"/>
      <c r="EP703" s="5"/>
      <c r="EQ703" s="5"/>
      <c r="ER703" s="5"/>
      <c r="ES703" s="5"/>
      <c r="ET703" s="5"/>
    </row>
    <row r="704" spans="2:150" x14ac:dyDescent="0.2">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c r="CP704" s="5"/>
      <c r="CQ704" s="5"/>
      <c r="CR704" s="5"/>
      <c r="CS704" s="5"/>
      <c r="CT704" s="5"/>
      <c r="CU704" s="5"/>
      <c r="CV704" s="5"/>
      <c r="CW704" s="5"/>
      <c r="CX704" s="5"/>
      <c r="CY704" s="5"/>
      <c r="CZ704" s="5"/>
      <c r="DA704" s="5"/>
      <c r="DB704" s="5"/>
      <c r="DC704" s="5"/>
      <c r="DD704" s="5"/>
      <c r="DE704" s="5"/>
      <c r="DF704" s="5"/>
      <c r="DG704" s="5"/>
      <c r="DH704" s="5"/>
      <c r="DI704" s="5"/>
      <c r="DJ704" s="5"/>
      <c r="DK704" s="5"/>
      <c r="DL704" s="5"/>
      <c r="DM704" s="5"/>
      <c r="DN704" s="5"/>
      <c r="DO704" s="5"/>
      <c r="DP704" s="5"/>
      <c r="DQ704" s="5"/>
      <c r="DR704" s="5"/>
      <c r="DS704" s="5"/>
      <c r="DT704" s="5"/>
      <c r="DU704" s="5"/>
      <c r="DV704" s="5"/>
      <c r="DW704" s="5"/>
      <c r="DX704" s="5"/>
      <c r="DY704" s="5"/>
      <c r="DZ704" s="5"/>
      <c r="EA704" s="5"/>
      <c r="EB704" s="5"/>
      <c r="EC704" s="5"/>
      <c r="ED704" s="5"/>
      <c r="EE704" s="5"/>
      <c r="EF704" s="5"/>
      <c r="EG704" s="5"/>
      <c r="EH704" s="5"/>
      <c r="EI704" s="5"/>
      <c r="EJ704" s="5"/>
      <c r="EK704" s="5"/>
      <c r="EL704" s="5"/>
      <c r="EM704" s="5"/>
      <c r="EN704" s="5"/>
      <c r="EO704" s="5"/>
      <c r="EP704" s="5"/>
      <c r="EQ704" s="5"/>
      <c r="ER704" s="5"/>
      <c r="ES704" s="5"/>
      <c r="ET704" s="5"/>
    </row>
  </sheetData>
  <mergeCells count="46">
    <mergeCell ref="ER12:ET12"/>
    <mergeCell ref="EL11:ET11"/>
    <mergeCell ref="AJ11:BN11"/>
    <mergeCell ref="BO11:DA11"/>
    <mergeCell ref="EL12:EM12"/>
    <mergeCell ref="EN12:EO12"/>
    <mergeCell ref="EP12:EQ12"/>
    <mergeCell ref="DH12:DM12"/>
    <mergeCell ref="DB11:DM11"/>
    <mergeCell ref="DN12:DU12"/>
    <mergeCell ref="DV12:EA12"/>
    <mergeCell ref="EB12:EK12"/>
    <mergeCell ref="DN11:EK11"/>
    <mergeCell ref="CJ12:CO12"/>
    <mergeCell ref="CP12:CU12"/>
    <mergeCell ref="CV12:DA12"/>
    <mergeCell ref="B11:G12"/>
    <mergeCell ref="DF12:DG12"/>
    <mergeCell ref="BT12:BU12"/>
    <mergeCell ref="BV12:BW12"/>
    <mergeCell ref="BX12:BZ12"/>
    <mergeCell ref="CA12:CB12"/>
    <mergeCell ref="CC12:CE12"/>
    <mergeCell ref="CF12:CI12"/>
    <mergeCell ref="DB12:DC12"/>
    <mergeCell ref="DD12:DE12"/>
    <mergeCell ref="H12:M12"/>
    <mergeCell ref="N12:O12"/>
    <mergeCell ref="P12:T12"/>
    <mergeCell ref="U12:Y12"/>
    <mergeCell ref="Z12:AD12"/>
    <mergeCell ref="H11:AI11"/>
    <mergeCell ref="AE12:AI12"/>
    <mergeCell ref="AJ12:AX12"/>
    <mergeCell ref="AY12:BH12"/>
    <mergeCell ref="BI12:BN12"/>
    <mergeCell ref="BO12:BS12"/>
    <mergeCell ref="B1:F7"/>
    <mergeCell ref="G1:ET7"/>
    <mergeCell ref="CJ10:CO10"/>
    <mergeCell ref="CP10:CU10"/>
    <mergeCell ref="CV10:DA10"/>
    <mergeCell ref="EC10:EJ10"/>
    <mergeCell ref="AJ10:AX10"/>
    <mergeCell ref="BP10:BS10"/>
    <mergeCell ref="BY10:BZ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EB958-1EA7-476F-835E-1DCB0DC63259}">
  <dimension ref="A1:FL36"/>
  <sheetViews>
    <sheetView topLeftCell="A2" workbookViewId="0">
      <selection activeCell="A2" sqref="A2"/>
    </sheetView>
  </sheetViews>
  <sheetFormatPr baseColWidth="10" defaultColWidth="11.5" defaultRowHeight="15" x14ac:dyDescent="0.2"/>
  <cols>
    <col min="118" max="118" width="12" bestFit="1" customWidth="1"/>
    <col min="164" max="165" width="12" bestFit="1" customWidth="1"/>
    <col min="167" max="168" width="12" bestFit="1" customWidth="1"/>
  </cols>
  <sheetData>
    <row r="1" spans="1:168" hidden="1" x14ac:dyDescent="0.2">
      <c r="H1" s="46"/>
      <c r="I1" s="46"/>
      <c r="J1" s="5"/>
      <c r="K1" s="5"/>
      <c r="L1" s="5"/>
      <c r="M1" s="5"/>
      <c r="N1" s="46"/>
      <c r="O1" s="5">
        <v>0</v>
      </c>
      <c r="P1" s="46"/>
      <c r="Q1" s="46"/>
      <c r="R1" s="46"/>
      <c r="S1" s="5"/>
      <c r="T1" s="5">
        <v>0</v>
      </c>
      <c r="U1" s="5"/>
      <c r="V1" s="5"/>
      <c r="W1" s="5"/>
      <c r="X1" s="46"/>
      <c r="Y1" s="46"/>
      <c r="Z1" s="5"/>
      <c r="AA1" s="46"/>
      <c r="AB1" s="46"/>
      <c r="AC1" s="46"/>
      <c r="AD1" s="46"/>
      <c r="AE1" s="5"/>
      <c r="AF1" s="46"/>
      <c r="AG1" s="46"/>
      <c r="AH1" s="46"/>
      <c r="AK1" s="5"/>
      <c r="AL1" s="5"/>
      <c r="AM1" s="5"/>
      <c r="AN1" s="5"/>
      <c r="AO1" s="5"/>
      <c r="AP1" s="5"/>
      <c r="AQ1" s="5"/>
      <c r="AR1" s="5"/>
      <c r="AS1" s="5"/>
      <c r="AT1" s="5"/>
      <c r="AU1" s="5"/>
      <c r="AV1" s="5"/>
      <c r="AW1" s="5"/>
      <c r="AX1" s="5"/>
      <c r="AY1" s="5"/>
      <c r="AZ1" s="5"/>
      <c r="BA1" s="5">
        <v>0</v>
      </c>
      <c r="BB1" s="5">
        <v>0</v>
      </c>
      <c r="BC1" s="5"/>
      <c r="BD1" s="5"/>
      <c r="BE1" s="46"/>
      <c r="BF1" s="5"/>
      <c r="BG1" s="5"/>
      <c r="BH1" s="5"/>
      <c r="BI1" s="5"/>
      <c r="BJ1" s="5"/>
      <c r="BK1" s="46"/>
      <c r="BL1" s="46"/>
      <c r="BM1" s="5"/>
      <c r="BN1" s="5"/>
      <c r="BO1" s="5"/>
      <c r="BP1" s="5">
        <v>0</v>
      </c>
      <c r="CE1" s="46"/>
      <c r="CF1" s="5">
        <v>0</v>
      </c>
      <c r="CG1" s="46"/>
      <c r="CH1" s="46"/>
      <c r="CI1" s="46"/>
      <c r="CJ1" s="5"/>
      <c r="CK1" s="5"/>
      <c r="CL1" s="5"/>
      <c r="CM1" s="5"/>
      <c r="CN1" s="5"/>
      <c r="CO1" s="5"/>
      <c r="CP1" s="5"/>
      <c r="CQ1" s="5"/>
      <c r="CR1" s="5"/>
      <c r="CS1" s="5"/>
      <c r="CT1" s="5"/>
      <c r="CU1" s="5"/>
      <c r="CV1" s="5"/>
      <c r="CW1" s="5"/>
      <c r="CX1" s="5"/>
      <c r="CY1" s="5"/>
      <c r="CZ1" s="5"/>
      <c r="DA1" s="5"/>
      <c r="DB1" s="5"/>
      <c r="DC1" s="5"/>
      <c r="DD1" s="5"/>
      <c r="DE1" s="5"/>
      <c r="DF1" s="5"/>
      <c r="DG1" s="5"/>
      <c r="DH1" s="46"/>
      <c r="DI1" s="5"/>
      <c r="DJ1" s="46"/>
      <c r="DK1" s="5">
        <v>0</v>
      </c>
      <c r="DL1" s="46"/>
      <c r="DM1" s="5">
        <v>0</v>
      </c>
      <c r="DN1" s="5"/>
      <c r="DO1" s="5"/>
      <c r="DP1" s="5"/>
      <c r="DQ1" s="5"/>
      <c r="DR1" s="5"/>
      <c r="DS1" s="5"/>
      <c r="DT1" s="5"/>
      <c r="DU1" s="5"/>
      <c r="DV1" s="5"/>
      <c r="DW1" s="5"/>
      <c r="DX1" s="5"/>
      <c r="DY1" s="5"/>
      <c r="DZ1" s="5"/>
      <c r="EA1" s="5"/>
      <c r="EB1" s="5"/>
      <c r="EC1" s="5"/>
      <c r="ED1" s="5"/>
      <c r="EE1" s="5"/>
      <c r="EF1" s="5"/>
      <c r="EG1" s="5"/>
      <c r="EH1" s="5">
        <v>0</v>
      </c>
      <c r="EI1" s="5"/>
      <c r="EJ1" s="5"/>
      <c r="EK1" s="5"/>
      <c r="EL1" s="5"/>
      <c r="EM1" s="5"/>
      <c r="EN1" s="5"/>
      <c r="EO1" s="5"/>
      <c r="EP1" s="5"/>
      <c r="EQ1" s="5"/>
      <c r="ER1" s="5"/>
      <c r="ES1" s="5"/>
      <c r="ET1" s="46"/>
      <c r="EU1" s="5">
        <v>0</v>
      </c>
      <c r="EV1" s="46"/>
      <c r="EW1" s="5">
        <v>0</v>
      </c>
      <c r="EX1" s="46"/>
      <c r="EY1" s="5">
        <v>0</v>
      </c>
      <c r="EZ1" s="5"/>
      <c r="FA1" s="46"/>
      <c r="FB1" s="5"/>
    </row>
    <row r="2" spans="1:168" x14ac:dyDescent="0.2">
      <c r="H2" s="97"/>
      <c r="I2" s="97"/>
      <c r="N2" s="46"/>
      <c r="O2" s="5"/>
      <c r="P2" s="46"/>
      <c r="Q2" s="46"/>
      <c r="R2" s="46"/>
      <c r="S2" s="5"/>
      <c r="T2" s="5"/>
      <c r="U2" s="5"/>
      <c r="V2" s="5"/>
      <c r="W2" s="5"/>
      <c r="X2" s="46"/>
      <c r="Y2" s="46"/>
      <c r="Z2" s="5"/>
      <c r="AA2" s="46"/>
      <c r="AB2" s="46"/>
      <c r="AC2" s="46"/>
      <c r="AD2" s="46"/>
      <c r="AE2" s="5"/>
      <c r="AF2" s="46"/>
      <c r="AG2" s="46"/>
      <c r="AH2" s="46"/>
      <c r="AK2" s="49"/>
      <c r="AL2" s="98"/>
      <c r="AM2" s="98"/>
      <c r="AN2" s="98"/>
      <c r="AO2" s="98"/>
      <c r="AP2" s="98"/>
      <c r="AQ2" s="98"/>
      <c r="AR2" s="98"/>
      <c r="AS2" s="98"/>
      <c r="AT2" s="98"/>
      <c r="AU2" s="98"/>
      <c r="AV2" s="98"/>
      <c r="AW2" s="98"/>
      <c r="AX2" s="98"/>
      <c r="AY2" s="50"/>
      <c r="AZ2" s="50"/>
      <c r="BA2" s="5"/>
      <c r="BB2" s="5"/>
      <c r="BC2" s="5"/>
      <c r="BD2" s="5"/>
      <c r="BE2" s="46"/>
      <c r="BF2" s="5"/>
      <c r="BG2" s="5"/>
      <c r="BH2" s="5"/>
      <c r="BI2" s="5"/>
      <c r="BJ2" s="5"/>
      <c r="BK2" s="46"/>
      <c r="BL2" s="46"/>
      <c r="BM2" s="5"/>
      <c r="BN2" s="5"/>
      <c r="BO2" s="5"/>
      <c r="BP2" s="5"/>
      <c r="CE2" s="97"/>
      <c r="CF2" s="5"/>
      <c r="CG2" s="46"/>
      <c r="CH2" s="46"/>
      <c r="CI2" s="46"/>
      <c r="CJ2" s="5"/>
      <c r="CK2" s="5"/>
      <c r="CL2" s="5"/>
      <c r="CM2" s="5"/>
      <c r="CN2" s="49"/>
      <c r="CO2" s="98"/>
      <c r="CP2" s="98"/>
      <c r="CQ2" s="98"/>
      <c r="CR2" s="98"/>
      <c r="CS2" s="50"/>
      <c r="CT2" s="98"/>
      <c r="CU2" s="49"/>
      <c r="CV2" s="98"/>
      <c r="CW2" s="98"/>
      <c r="CX2" s="98"/>
      <c r="CY2" s="98"/>
      <c r="CZ2" s="50"/>
      <c r="DA2" s="49"/>
      <c r="DB2" s="98"/>
      <c r="DC2" s="98"/>
      <c r="DD2" s="98"/>
      <c r="DE2" s="98"/>
      <c r="DF2" s="50"/>
      <c r="DG2" s="50"/>
      <c r="DH2" s="46"/>
      <c r="DI2" s="5"/>
      <c r="DJ2" s="46"/>
      <c r="DK2" s="5"/>
      <c r="DL2" s="46"/>
      <c r="DM2" s="5"/>
      <c r="DN2" s="5"/>
      <c r="DO2" s="5"/>
      <c r="DP2" s="5"/>
      <c r="DQ2" s="5"/>
      <c r="DR2" s="5"/>
      <c r="DS2" s="5"/>
      <c r="DT2" s="5"/>
      <c r="DU2" s="5"/>
      <c r="DV2" s="5"/>
      <c r="DW2" s="5"/>
      <c r="DX2" s="5"/>
      <c r="DY2" s="5"/>
      <c r="DZ2" s="5"/>
      <c r="EA2" s="5"/>
      <c r="EB2" s="5"/>
      <c r="EC2" s="5"/>
      <c r="ED2" s="5"/>
      <c r="EE2" s="5"/>
      <c r="EF2" s="5"/>
      <c r="EG2" s="5"/>
      <c r="EH2" s="5"/>
      <c r="EI2" s="5"/>
      <c r="EJ2" s="49"/>
      <c r="EK2" s="49"/>
      <c r="EL2" s="49"/>
      <c r="EM2" s="49"/>
      <c r="EN2" s="49"/>
      <c r="EO2" s="49"/>
      <c r="EP2" s="49"/>
      <c r="EQ2" s="49"/>
      <c r="ER2" s="49"/>
      <c r="ES2" s="49"/>
      <c r="ET2" s="46"/>
      <c r="EU2" s="5"/>
      <c r="EV2" s="46"/>
      <c r="EW2" s="5"/>
      <c r="EX2" s="46"/>
      <c r="EY2" s="5"/>
      <c r="EZ2" s="5"/>
      <c r="FA2" s="99"/>
      <c r="FB2" s="50"/>
    </row>
    <row r="3" spans="1:168" ht="16" thickBot="1" x14ac:dyDescent="0.25">
      <c r="H3">
        <v>0.65</v>
      </c>
      <c r="I3">
        <v>0.65</v>
      </c>
      <c r="J3">
        <v>0.4</v>
      </c>
      <c r="K3">
        <v>0.4</v>
      </c>
      <c r="L3">
        <v>0.4</v>
      </c>
      <c r="N3" s="5">
        <v>2.5</v>
      </c>
      <c r="O3" s="5">
        <v>0</v>
      </c>
      <c r="P3" s="5">
        <v>1</v>
      </c>
      <c r="Q3" s="5">
        <v>0.5</v>
      </c>
      <c r="R3" s="5">
        <v>0.5</v>
      </c>
      <c r="S3" s="5">
        <v>0.5</v>
      </c>
      <c r="T3" s="5">
        <v>0</v>
      </c>
      <c r="U3" s="5">
        <v>0.4</v>
      </c>
      <c r="V3" s="5">
        <v>0.4</v>
      </c>
      <c r="W3" s="5">
        <v>0.4</v>
      </c>
      <c r="X3" s="5">
        <v>0.65</v>
      </c>
      <c r="Y3" s="5">
        <v>0.65</v>
      </c>
      <c r="Z3" s="5">
        <v>0</v>
      </c>
      <c r="AA3" s="5">
        <v>0.4</v>
      </c>
      <c r="AB3" s="5">
        <v>0.5</v>
      </c>
      <c r="AC3" s="5">
        <v>1</v>
      </c>
      <c r="AD3" s="5">
        <v>1.1000000000000001</v>
      </c>
      <c r="AE3" s="5">
        <v>0.3</v>
      </c>
      <c r="AF3" s="5">
        <v>0.8</v>
      </c>
      <c r="AG3" s="5">
        <v>0.8</v>
      </c>
      <c r="AH3" s="5">
        <v>0.8</v>
      </c>
      <c r="AI3" s="5">
        <v>0.3</v>
      </c>
      <c r="AJ3" s="49"/>
      <c r="AK3" s="242">
        <v>5.5</v>
      </c>
      <c r="AL3" s="243"/>
      <c r="AM3" s="243"/>
      <c r="AN3" s="243"/>
      <c r="AO3" s="243"/>
      <c r="AP3" s="243"/>
      <c r="AQ3" s="243"/>
      <c r="AR3" s="243"/>
      <c r="AS3" s="243"/>
      <c r="AT3" s="243"/>
      <c r="AU3" s="243"/>
      <c r="AV3" s="243"/>
      <c r="AW3" s="243"/>
      <c r="AX3" s="243"/>
      <c r="AY3" s="244"/>
      <c r="AZ3" s="48"/>
      <c r="BA3" s="5">
        <v>0</v>
      </c>
      <c r="BB3" s="5">
        <v>0</v>
      </c>
      <c r="BC3" s="5">
        <v>0.6</v>
      </c>
      <c r="BD3" s="5">
        <v>0.6</v>
      </c>
      <c r="BE3" s="5">
        <v>1.3</v>
      </c>
      <c r="BF3" s="5">
        <v>0.6</v>
      </c>
      <c r="BG3" s="5">
        <v>0.6</v>
      </c>
      <c r="BH3" s="5">
        <v>0.6</v>
      </c>
      <c r="BI3" s="5">
        <v>0.6</v>
      </c>
      <c r="BJ3" s="5">
        <v>0.6</v>
      </c>
      <c r="BK3" s="5">
        <v>1.5</v>
      </c>
      <c r="BL3" s="5">
        <v>1.5</v>
      </c>
      <c r="BM3" s="5">
        <v>1</v>
      </c>
      <c r="BN3" s="5">
        <v>1</v>
      </c>
      <c r="BO3" s="5">
        <v>1</v>
      </c>
      <c r="BP3" s="5">
        <v>0</v>
      </c>
      <c r="BQ3" s="5"/>
      <c r="BR3" s="5">
        <v>0</v>
      </c>
      <c r="BS3" s="245">
        <v>1.5</v>
      </c>
      <c r="BT3" s="246"/>
      <c r="BU3" s="246"/>
      <c r="BV3" s="247"/>
      <c r="BW3" s="22"/>
      <c r="BX3">
        <v>1.5</v>
      </c>
      <c r="BY3" s="5">
        <v>0</v>
      </c>
      <c r="BZ3" s="5">
        <v>0.75</v>
      </c>
      <c r="CA3" s="5">
        <v>0.75</v>
      </c>
      <c r="CB3" s="5">
        <v>0</v>
      </c>
      <c r="CC3" s="242">
        <v>1.5</v>
      </c>
      <c r="CD3" s="244"/>
      <c r="CE3">
        <v>1.5</v>
      </c>
      <c r="CF3" s="5">
        <v>0</v>
      </c>
      <c r="CG3" s="5">
        <v>0.5</v>
      </c>
      <c r="CH3" s="5">
        <v>0.5</v>
      </c>
      <c r="CI3" s="5">
        <v>0.5</v>
      </c>
      <c r="CJ3" s="5">
        <v>0.5</v>
      </c>
      <c r="CK3" s="5">
        <v>0.5</v>
      </c>
      <c r="CL3" s="5">
        <v>0.5</v>
      </c>
      <c r="CM3" s="5">
        <v>0.5</v>
      </c>
      <c r="CN3" s="242"/>
      <c r="CO3" s="243"/>
      <c r="CP3" s="243"/>
      <c r="CQ3" s="243"/>
      <c r="CR3" s="243"/>
      <c r="CS3" s="244"/>
      <c r="CT3" s="47"/>
      <c r="CU3" s="242"/>
      <c r="CV3" s="243"/>
      <c r="CW3" s="243"/>
      <c r="CX3" s="243"/>
      <c r="CY3" s="243"/>
      <c r="CZ3" s="244"/>
      <c r="DA3" s="242"/>
      <c r="DB3" s="243"/>
      <c r="DC3" s="243"/>
      <c r="DD3" s="243"/>
      <c r="DE3" s="243"/>
      <c r="DF3" s="244"/>
      <c r="DG3" s="48"/>
      <c r="DH3" s="5">
        <v>2</v>
      </c>
      <c r="DI3" s="5">
        <v>2</v>
      </c>
      <c r="DJ3" s="5">
        <v>4</v>
      </c>
      <c r="DK3" s="5">
        <v>0</v>
      </c>
      <c r="DL3" s="5">
        <v>4</v>
      </c>
      <c r="DM3" s="5">
        <v>0</v>
      </c>
      <c r="DN3" s="5">
        <v>1</v>
      </c>
      <c r="DO3" s="5">
        <v>0.6</v>
      </c>
      <c r="DP3" s="5">
        <v>0.6</v>
      </c>
      <c r="DQ3" s="5">
        <v>0.6</v>
      </c>
      <c r="DR3" s="5">
        <v>0.6</v>
      </c>
      <c r="DS3" s="5">
        <v>0.6</v>
      </c>
      <c r="DT3" s="5"/>
      <c r="DU3" s="5">
        <v>1.3</v>
      </c>
      <c r="DV3" s="5">
        <v>0.6</v>
      </c>
      <c r="DW3" s="5">
        <v>0.6</v>
      </c>
      <c r="DX3" s="5">
        <v>0.6</v>
      </c>
      <c r="DY3" s="5">
        <v>0.6</v>
      </c>
      <c r="DZ3" s="5">
        <v>0.6</v>
      </c>
      <c r="EA3" s="5">
        <v>0.6</v>
      </c>
      <c r="EB3" s="5">
        <v>0.6</v>
      </c>
      <c r="EC3" s="5">
        <v>0.8</v>
      </c>
      <c r="ED3" s="5">
        <v>0.9</v>
      </c>
      <c r="EE3" s="5">
        <v>1</v>
      </c>
      <c r="EF3" s="5">
        <v>1.2</v>
      </c>
      <c r="EG3" s="5">
        <v>1.6</v>
      </c>
      <c r="EH3" s="5">
        <v>0</v>
      </c>
      <c r="EI3" s="5">
        <v>6</v>
      </c>
      <c r="EJ3" s="49">
        <v>0</v>
      </c>
      <c r="EK3" s="49">
        <v>0</v>
      </c>
      <c r="EL3" s="49">
        <v>0</v>
      </c>
      <c r="EM3" s="49">
        <v>0</v>
      </c>
      <c r="EN3" s="49">
        <v>0</v>
      </c>
      <c r="EO3" s="49">
        <v>0</v>
      </c>
      <c r="EP3" s="49">
        <v>0</v>
      </c>
      <c r="EQ3" s="49">
        <v>0</v>
      </c>
      <c r="ER3" s="49"/>
      <c r="ES3" s="49"/>
      <c r="ET3" s="5">
        <v>4.5</v>
      </c>
      <c r="EU3" s="5">
        <v>0</v>
      </c>
      <c r="EV3" s="5">
        <v>4.5</v>
      </c>
      <c r="EW3" s="5">
        <v>0</v>
      </c>
      <c r="EX3" s="5">
        <v>4</v>
      </c>
      <c r="EY3" s="5">
        <v>0</v>
      </c>
      <c r="EZ3" s="5">
        <v>0</v>
      </c>
      <c r="FA3" s="49">
        <v>4</v>
      </c>
      <c r="FB3" s="50"/>
    </row>
    <row r="4" spans="1:168" ht="16" thickBot="1" x14ac:dyDescent="0.25">
      <c r="B4" s="202"/>
      <c r="C4" s="202"/>
      <c r="D4" s="202"/>
      <c r="E4" s="202"/>
      <c r="F4" s="202"/>
      <c r="G4" s="203"/>
      <c r="H4" s="232" t="s">
        <v>245</v>
      </c>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4"/>
      <c r="AJ4" s="45"/>
      <c r="AK4" s="235" t="s">
        <v>246</v>
      </c>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7"/>
      <c r="BQ4" s="43"/>
      <c r="BR4" s="238" t="s">
        <v>247</v>
      </c>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40"/>
      <c r="DG4" s="53"/>
      <c r="DH4" s="166" t="s">
        <v>248</v>
      </c>
      <c r="DI4" s="166"/>
      <c r="DJ4" s="166"/>
      <c r="DK4" s="166"/>
      <c r="DL4" s="166"/>
      <c r="DM4" s="166"/>
      <c r="DN4" s="166"/>
      <c r="DO4" s="166"/>
      <c r="DP4" s="166"/>
      <c r="DQ4" s="166"/>
      <c r="DR4" s="166"/>
      <c r="DS4" s="166"/>
      <c r="DT4" s="22"/>
      <c r="DU4" s="241" t="s">
        <v>249</v>
      </c>
      <c r="DV4" s="241"/>
      <c r="DW4" s="241"/>
      <c r="DX4" s="241"/>
      <c r="DY4" s="241"/>
      <c r="DZ4" s="241"/>
      <c r="EA4" s="241"/>
      <c r="EB4" s="241"/>
      <c r="EC4" s="241"/>
      <c r="ED4" s="241"/>
      <c r="EE4" s="241"/>
      <c r="EF4" s="241"/>
      <c r="EG4" s="241"/>
      <c r="EH4" s="241"/>
      <c r="EI4" s="241"/>
      <c r="EJ4" s="241"/>
      <c r="EK4" s="241"/>
      <c r="EL4" s="241"/>
      <c r="EM4" s="241"/>
      <c r="EN4" s="241"/>
      <c r="EO4" s="241"/>
      <c r="EP4" s="241"/>
      <c r="EQ4" s="241"/>
      <c r="ER4" s="241"/>
      <c r="ES4" s="53"/>
      <c r="ET4" s="166" t="s">
        <v>250</v>
      </c>
      <c r="EU4" s="166"/>
      <c r="EV4" s="166"/>
      <c r="EW4" s="166"/>
      <c r="EX4" s="166"/>
      <c r="EY4" s="166"/>
      <c r="EZ4" s="166"/>
      <c r="FA4" s="166"/>
      <c r="FB4" s="166"/>
      <c r="FG4" s="65" t="s">
        <v>251</v>
      </c>
      <c r="FH4" s="65" t="s">
        <v>252</v>
      </c>
      <c r="FI4" s="65" t="s">
        <v>253</v>
      </c>
      <c r="FJ4" s="65" t="s">
        <v>254</v>
      </c>
      <c r="FK4" s="65" t="s">
        <v>255</v>
      </c>
      <c r="FL4" s="65" t="s">
        <v>256</v>
      </c>
    </row>
    <row r="5" spans="1:168" x14ac:dyDescent="0.2">
      <c r="B5" s="32"/>
      <c r="C5" s="32"/>
      <c r="D5" s="32"/>
      <c r="E5" s="33"/>
      <c r="F5" s="33"/>
      <c r="G5" s="33"/>
      <c r="H5" s="225" t="s">
        <v>78</v>
      </c>
      <c r="I5" s="225"/>
      <c r="J5" s="225"/>
      <c r="K5" s="225"/>
      <c r="L5" s="225"/>
      <c r="M5" s="225"/>
      <c r="N5" s="225" t="s">
        <v>85</v>
      </c>
      <c r="O5" s="225"/>
      <c r="P5" s="225" t="s">
        <v>87</v>
      </c>
      <c r="Q5" s="225"/>
      <c r="R5" s="225"/>
      <c r="S5" s="225"/>
      <c r="T5" s="225"/>
      <c r="U5" s="225" t="s">
        <v>93</v>
      </c>
      <c r="V5" s="225"/>
      <c r="W5" s="225"/>
      <c r="X5" s="225"/>
      <c r="Y5" s="225"/>
      <c r="Z5" s="226" t="s">
        <v>99</v>
      </c>
      <c r="AA5" s="226"/>
      <c r="AB5" s="226"/>
      <c r="AC5" s="226"/>
      <c r="AD5" s="226"/>
      <c r="AE5" s="227" t="s">
        <v>105</v>
      </c>
      <c r="AF5" s="227"/>
      <c r="AG5" s="227"/>
      <c r="AH5" s="227"/>
      <c r="AI5" s="227"/>
      <c r="AJ5" s="44"/>
      <c r="AK5" s="228" t="s">
        <v>111</v>
      </c>
      <c r="AL5" s="228"/>
      <c r="AM5" s="228"/>
      <c r="AN5" s="228"/>
      <c r="AO5" s="228"/>
      <c r="AP5" s="228"/>
      <c r="AQ5" s="228"/>
      <c r="AR5" s="228"/>
      <c r="AS5" s="228"/>
      <c r="AT5" s="228"/>
      <c r="AU5" s="228"/>
      <c r="AV5" s="228"/>
      <c r="AW5" s="228"/>
      <c r="AX5" s="228"/>
      <c r="AY5" s="228"/>
      <c r="AZ5" s="51"/>
      <c r="BA5" s="229" t="s">
        <v>257</v>
      </c>
      <c r="BB5" s="230"/>
      <c r="BC5" s="230"/>
      <c r="BD5" s="230"/>
      <c r="BE5" s="230"/>
      <c r="BF5" s="230"/>
      <c r="BG5" s="230"/>
      <c r="BH5" s="230"/>
      <c r="BI5" s="230"/>
      <c r="BJ5" s="230"/>
      <c r="BK5" s="231" t="s">
        <v>138</v>
      </c>
      <c r="BL5" s="231"/>
      <c r="BM5" s="231"/>
      <c r="BN5" s="231"/>
      <c r="BO5" s="231"/>
      <c r="BP5" s="231"/>
      <c r="BQ5" s="34"/>
      <c r="BR5" s="219" t="s">
        <v>145</v>
      </c>
      <c r="BS5" s="219"/>
      <c r="BT5" s="219"/>
      <c r="BU5" s="219"/>
      <c r="BV5" s="219"/>
      <c r="BW5" s="12"/>
      <c r="BX5" s="220" t="s">
        <v>149</v>
      </c>
      <c r="BY5" s="220"/>
      <c r="BZ5" s="221" t="s">
        <v>152</v>
      </c>
      <c r="CA5" s="221"/>
      <c r="CB5" s="222" t="s">
        <v>156</v>
      </c>
      <c r="CC5" s="222"/>
      <c r="CD5" s="222"/>
      <c r="CE5" s="223" t="s">
        <v>159</v>
      </c>
      <c r="CF5" s="221"/>
      <c r="CG5" s="224" t="s">
        <v>160</v>
      </c>
      <c r="CH5" s="224"/>
      <c r="CI5" s="224"/>
      <c r="CJ5" s="211" t="s">
        <v>165</v>
      </c>
      <c r="CK5" s="211"/>
      <c r="CL5" s="211"/>
      <c r="CM5" s="211"/>
      <c r="CN5" s="212" t="s">
        <v>258</v>
      </c>
      <c r="CO5" s="212"/>
      <c r="CP5" s="212"/>
      <c r="CQ5" s="212"/>
      <c r="CR5" s="212"/>
      <c r="CS5" s="212"/>
      <c r="CT5" s="35"/>
      <c r="CU5" s="213" t="s">
        <v>259</v>
      </c>
      <c r="CV5" s="214"/>
      <c r="CW5" s="214"/>
      <c r="CX5" s="214"/>
      <c r="CY5" s="214"/>
      <c r="CZ5" s="214"/>
      <c r="DA5" s="215" t="s">
        <v>260</v>
      </c>
      <c r="DB5" s="216"/>
      <c r="DC5" s="216"/>
      <c r="DD5" s="216"/>
      <c r="DE5" s="216"/>
      <c r="DF5" s="216"/>
      <c r="DG5" s="20"/>
      <c r="DH5" s="217" t="s">
        <v>64</v>
      </c>
      <c r="DI5" s="217"/>
      <c r="DJ5" s="218" t="s">
        <v>68</v>
      </c>
      <c r="DK5" s="218"/>
      <c r="DL5" s="204" t="s">
        <v>69</v>
      </c>
      <c r="DM5" s="204"/>
      <c r="DN5" s="205" t="s">
        <v>70</v>
      </c>
      <c r="DO5" s="205"/>
      <c r="DP5" s="205"/>
      <c r="DQ5" s="205"/>
      <c r="DR5" s="205"/>
      <c r="DS5" s="205"/>
      <c r="DT5" s="36"/>
      <c r="DU5" s="206" t="s">
        <v>36</v>
      </c>
      <c r="DV5" s="206"/>
      <c r="DW5" s="206"/>
      <c r="DX5" s="206"/>
      <c r="DY5" s="206"/>
      <c r="DZ5" s="206"/>
      <c r="EA5" s="206"/>
      <c r="EB5" s="206"/>
      <c r="EC5" s="207" t="s">
        <v>46</v>
      </c>
      <c r="ED5" s="207"/>
      <c r="EE5" s="207"/>
      <c r="EF5" s="207"/>
      <c r="EG5" s="207"/>
      <c r="EH5" s="207"/>
      <c r="EI5" s="208" t="s">
        <v>53</v>
      </c>
      <c r="EJ5" s="208"/>
      <c r="EK5" s="208"/>
      <c r="EL5" s="208"/>
      <c r="EM5" s="208"/>
      <c r="EN5" s="208"/>
      <c r="EO5" s="208"/>
      <c r="EP5" s="208"/>
      <c r="EQ5" s="208"/>
      <c r="ER5" s="208"/>
      <c r="ES5" s="54"/>
      <c r="ET5" s="209" t="s">
        <v>261</v>
      </c>
      <c r="EU5" s="210"/>
      <c r="EV5" s="199" t="s">
        <v>193</v>
      </c>
      <c r="EW5" s="199"/>
      <c r="EX5" s="200" t="s">
        <v>262</v>
      </c>
      <c r="EY5" s="200"/>
      <c r="EZ5" s="201" t="s">
        <v>196</v>
      </c>
      <c r="FA5" s="201"/>
      <c r="FB5" s="201"/>
      <c r="FG5" s="65">
        <v>16</v>
      </c>
      <c r="FH5" s="65">
        <v>17</v>
      </c>
      <c r="FI5" s="65">
        <v>17</v>
      </c>
      <c r="FJ5" s="65">
        <v>16</v>
      </c>
      <c r="FK5" s="65">
        <v>17</v>
      </c>
      <c r="FL5" s="65">
        <v>17</v>
      </c>
    </row>
    <row r="6" spans="1:168" ht="113" x14ac:dyDescent="0.2">
      <c r="A6" s="88" t="s">
        <v>234</v>
      </c>
      <c r="B6" s="59" t="s">
        <v>30</v>
      </c>
      <c r="C6" s="59" t="s">
        <v>31</v>
      </c>
      <c r="D6" s="59" t="s">
        <v>32</v>
      </c>
      <c r="E6" s="59" t="s">
        <v>33</v>
      </c>
      <c r="F6" s="59" t="s">
        <v>34</v>
      </c>
      <c r="G6" s="59" t="s">
        <v>35</v>
      </c>
      <c r="H6" s="4" t="s">
        <v>263</v>
      </c>
      <c r="I6" s="3" t="s">
        <v>264</v>
      </c>
      <c r="J6" s="2" t="s">
        <v>265</v>
      </c>
      <c r="K6" s="2" t="s">
        <v>266</v>
      </c>
      <c r="L6" s="2" t="s">
        <v>267</v>
      </c>
      <c r="M6" s="2" t="s">
        <v>235</v>
      </c>
      <c r="N6" s="2" t="s">
        <v>86</v>
      </c>
      <c r="O6" s="2" t="s">
        <v>63</v>
      </c>
      <c r="P6" s="2" t="s">
        <v>88</v>
      </c>
      <c r="Q6" s="2" t="s">
        <v>89</v>
      </c>
      <c r="R6" s="2" t="s">
        <v>90</v>
      </c>
      <c r="S6" s="2" t="s">
        <v>91</v>
      </c>
      <c r="T6" s="2" t="s">
        <v>92</v>
      </c>
      <c r="U6" s="4" t="s">
        <v>94</v>
      </c>
      <c r="V6" s="4" t="s">
        <v>95</v>
      </c>
      <c r="W6" s="4" t="s">
        <v>96</v>
      </c>
      <c r="X6" s="3" t="s">
        <v>97</v>
      </c>
      <c r="Y6" s="3" t="s">
        <v>98</v>
      </c>
      <c r="Z6" s="7" t="s">
        <v>100</v>
      </c>
      <c r="AA6" s="7" t="s">
        <v>101</v>
      </c>
      <c r="AB6" s="7" t="s">
        <v>102</v>
      </c>
      <c r="AC6" s="7" t="s">
        <v>103</v>
      </c>
      <c r="AD6" s="7" t="s">
        <v>104</v>
      </c>
      <c r="AE6" s="8" t="s">
        <v>106</v>
      </c>
      <c r="AF6" s="8" t="s">
        <v>107</v>
      </c>
      <c r="AG6" s="8" t="s">
        <v>108</v>
      </c>
      <c r="AH6" s="8" t="s">
        <v>109</v>
      </c>
      <c r="AI6" s="8" t="s">
        <v>110</v>
      </c>
      <c r="AJ6" s="58" t="s">
        <v>268</v>
      </c>
      <c r="AK6" s="6" t="s">
        <v>112</v>
      </c>
      <c r="AL6" s="6" t="s">
        <v>113</v>
      </c>
      <c r="AM6" s="6" t="s">
        <v>114</v>
      </c>
      <c r="AN6" s="6" t="s">
        <v>115</v>
      </c>
      <c r="AO6" s="6" t="s">
        <v>116</v>
      </c>
      <c r="AP6" s="6" t="s">
        <v>117</v>
      </c>
      <c r="AQ6" s="6" t="s">
        <v>118</v>
      </c>
      <c r="AR6" s="6" t="s">
        <v>119</v>
      </c>
      <c r="AS6" s="6" t="s">
        <v>120</v>
      </c>
      <c r="AT6" s="6" t="s">
        <v>121</v>
      </c>
      <c r="AU6" s="6" t="s">
        <v>122</v>
      </c>
      <c r="AV6" s="6" t="s">
        <v>123</v>
      </c>
      <c r="AW6" s="6" t="s">
        <v>124</v>
      </c>
      <c r="AX6" s="6" t="s">
        <v>125</v>
      </c>
      <c r="AY6" s="6" t="s">
        <v>126</v>
      </c>
      <c r="AZ6" s="6" t="s">
        <v>269</v>
      </c>
      <c r="BA6" s="9" t="s">
        <v>128</v>
      </c>
      <c r="BB6" s="9" t="s">
        <v>129</v>
      </c>
      <c r="BC6" s="9" t="s">
        <v>130</v>
      </c>
      <c r="BD6" s="9" t="s">
        <v>131</v>
      </c>
      <c r="BE6" s="9" t="s">
        <v>132</v>
      </c>
      <c r="BF6" s="9" t="s">
        <v>133</v>
      </c>
      <c r="BG6" s="9" t="s">
        <v>134</v>
      </c>
      <c r="BH6" s="9" t="s">
        <v>135</v>
      </c>
      <c r="BI6" s="9" t="s">
        <v>136</v>
      </c>
      <c r="BJ6" s="9" t="s">
        <v>137</v>
      </c>
      <c r="BK6" s="10" t="s">
        <v>139</v>
      </c>
      <c r="BL6" s="10" t="s">
        <v>140</v>
      </c>
      <c r="BM6" s="10" t="s">
        <v>141</v>
      </c>
      <c r="BN6" s="10" t="s">
        <v>142</v>
      </c>
      <c r="BO6" s="10" t="s">
        <v>143</v>
      </c>
      <c r="BP6" s="11" t="s">
        <v>144</v>
      </c>
      <c r="BQ6" s="57" t="s">
        <v>270</v>
      </c>
      <c r="BR6" s="13" t="s">
        <v>63</v>
      </c>
      <c r="BS6" s="13" t="s">
        <v>86</v>
      </c>
      <c r="BT6" s="13" t="s">
        <v>146</v>
      </c>
      <c r="BU6" s="13" t="s">
        <v>147</v>
      </c>
      <c r="BV6" s="13" t="s">
        <v>148</v>
      </c>
      <c r="BW6" s="13" t="s">
        <v>269</v>
      </c>
      <c r="BX6" s="37" t="s">
        <v>54</v>
      </c>
      <c r="BY6" s="37" t="s">
        <v>63</v>
      </c>
      <c r="BZ6" s="14" t="s">
        <v>153</v>
      </c>
      <c r="CA6" s="38" t="s">
        <v>155</v>
      </c>
      <c r="CB6" s="15" t="s">
        <v>63</v>
      </c>
      <c r="CC6" s="15" t="s">
        <v>86</v>
      </c>
      <c r="CD6" s="15" t="s">
        <v>157</v>
      </c>
      <c r="CE6" s="38" t="s">
        <v>54</v>
      </c>
      <c r="CF6" s="38" t="s">
        <v>63</v>
      </c>
      <c r="CG6" s="16" t="s">
        <v>236</v>
      </c>
      <c r="CH6" s="16" t="s">
        <v>237</v>
      </c>
      <c r="CI6" s="16" t="s">
        <v>238</v>
      </c>
      <c r="CJ6" s="17" t="s">
        <v>166</v>
      </c>
      <c r="CK6" s="17" t="s">
        <v>167</v>
      </c>
      <c r="CL6" s="17" t="s">
        <v>168</v>
      </c>
      <c r="CM6" s="17" t="s">
        <v>169</v>
      </c>
      <c r="CN6" s="18" t="s">
        <v>171</v>
      </c>
      <c r="CO6" s="18" t="s">
        <v>172</v>
      </c>
      <c r="CP6" s="18" t="s">
        <v>173</v>
      </c>
      <c r="CQ6" s="18" t="s">
        <v>174</v>
      </c>
      <c r="CR6" s="18" t="s">
        <v>175</v>
      </c>
      <c r="CS6" s="18" t="s">
        <v>176</v>
      </c>
      <c r="CT6" s="18" t="s">
        <v>269</v>
      </c>
      <c r="CU6" s="19" t="s">
        <v>178</v>
      </c>
      <c r="CV6" s="19" t="s">
        <v>179</v>
      </c>
      <c r="CW6" s="19" t="s">
        <v>180</v>
      </c>
      <c r="CX6" s="19" t="s">
        <v>181</v>
      </c>
      <c r="CY6" s="19" t="s">
        <v>182</v>
      </c>
      <c r="CZ6" s="19" t="s">
        <v>183</v>
      </c>
      <c r="DA6" s="21" t="s">
        <v>185</v>
      </c>
      <c r="DB6" s="21" t="s">
        <v>186</v>
      </c>
      <c r="DC6" s="21" t="s">
        <v>187</v>
      </c>
      <c r="DD6" s="21" t="s">
        <v>188</v>
      </c>
      <c r="DE6" s="21" t="s">
        <v>189</v>
      </c>
      <c r="DF6" s="21" t="s">
        <v>239</v>
      </c>
      <c r="DG6" s="56" t="s">
        <v>271</v>
      </c>
      <c r="DH6" s="39" t="s">
        <v>240</v>
      </c>
      <c r="DI6" s="39" t="s">
        <v>241</v>
      </c>
      <c r="DJ6" s="40" t="s">
        <v>54</v>
      </c>
      <c r="DK6" s="40" t="s">
        <v>63</v>
      </c>
      <c r="DL6" s="41" t="s">
        <v>54</v>
      </c>
      <c r="DM6" s="41" t="s">
        <v>63</v>
      </c>
      <c r="DN6" s="23" t="s">
        <v>71</v>
      </c>
      <c r="DO6" s="23" t="s">
        <v>72</v>
      </c>
      <c r="DP6" s="23" t="s">
        <v>73</v>
      </c>
      <c r="DQ6" s="23" t="s">
        <v>74</v>
      </c>
      <c r="DR6" s="23" t="s">
        <v>75</v>
      </c>
      <c r="DS6" s="23" t="s">
        <v>76</v>
      </c>
      <c r="DT6" s="56" t="s">
        <v>272</v>
      </c>
      <c r="DU6" s="24" t="s">
        <v>37</v>
      </c>
      <c r="DV6" s="24" t="s">
        <v>38</v>
      </c>
      <c r="DW6" s="24" t="s">
        <v>39</v>
      </c>
      <c r="DX6" s="24" t="s">
        <v>40</v>
      </c>
      <c r="DY6" s="24" t="s">
        <v>41</v>
      </c>
      <c r="DZ6" s="24" t="s">
        <v>42</v>
      </c>
      <c r="EA6" s="24" t="s">
        <v>43</v>
      </c>
      <c r="EB6" s="24" t="s">
        <v>44</v>
      </c>
      <c r="EC6" s="25" t="s">
        <v>47</v>
      </c>
      <c r="ED6" s="25" t="s">
        <v>48</v>
      </c>
      <c r="EE6" s="26" t="s">
        <v>49</v>
      </c>
      <c r="EF6" s="26" t="s">
        <v>50</v>
      </c>
      <c r="EG6" s="26" t="s">
        <v>51</v>
      </c>
      <c r="EH6" s="26" t="s">
        <v>52</v>
      </c>
      <c r="EI6" s="27" t="s">
        <v>63</v>
      </c>
      <c r="EJ6" s="27" t="s">
        <v>242</v>
      </c>
      <c r="EK6" s="27" t="s">
        <v>54</v>
      </c>
      <c r="EL6" s="27" t="s">
        <v>56</v>
      </c>
      <c r="EM6" s="27" t="s">
        <v>57</v>
      </c>
      <c r="EN6" s="27" t="s">
        <v>58</v>
      </c>
      <c r="EO6" s="27" t="s">
        <v>59</v>
      </c>
      <c r="EP6" s="27" t="s">
        <v>60</v>
      </c>
      <c r="EQ6" s="27" t="s">
        <v>61</v>
      </c>
      <c r="ER6" s="27" t="s">
        <v>243</v>
      </c>
      <c r="ES6" s="55" t="s">
        <v>273</v>
      </c>
      <c r="ET6" s="28" t="s">
        <v>54</v>
      </c>
      <c r="EU6" s="28" t="s">
        <v>63</v>
      </c>
      <c r="EV6" s="29" t="s">
        <v>54</v>
      </c>
      <c r="EW6" s="29" t="s">
        <v>63</v>
      </c>
      <c r="EX6" s="30" t="s">
        <v>54</v>
      </c>
      <c r="EY6" s="30" t="s">
        <v>63</v>
      </c>
      <c r="EZ6" s="31" t="s">
        <v>63</v>
      </c>
      <c r="FA6" s="31" t="s">
        <v>54</v>
      </c>
      <c r="FB6" s="31" t="s">
        <v>197</v>
      </c>
      <c r="FC6" s="52" t="s">
        <v>274</v>
      </c>
      <c r="FE6" s="60" t="s">
        <v>275</v>
      </c>
      <c r="FF6" s="60"/>
      <c r="FG6" s="64" t="s">
        <v>268</v>
      </c>
      <c r="FH6" s="64" t="s">
        <v>270</v>
      </c>
      <c r="FI6" s="64" t="s">
        <v>271</v>
      </c>
      <c r="FJ6" s="64" t="s">
        <v>272</v>
      </c>
      <c r="FK6" s="64" t="s">
        <v>273</v>
      </c>
      <c r="FL6" s="61" t="s">
        <v>274</v>
      </c>
    </row>
    <row r="7" spans="1:168" x14ac:dyDescent="0.2">
      <c r="A7" t="str">
        <f>'02. Registro'!A14</f>
        <v>EAI032025</v>
      </c>
      <c r="B7" t="str">
        <f>'02. Registro'!B14</f>
        <v>COSITA</v>
      </c>
      <c r="C7">
        <f>'02. Registro'!C14</f>
        <v>0</v>
      </c>
      <c r="D7">
        <f>'02. Registro'!D14</f>
        <v>0</v>
      </c>
      <c r="E7">
        <f>'02. Registro'!E14</f>
        <v>0</v>
      </c>
      <c r="F7">
        <f>'02. Registro'!F14</f>
        <v>0</v>
      </c>
      <c r="G7">
        <f>'02. Registro'!G14</f>
        <v>0</v>
      </c>
      <c r="H7" s="5" t="b">
        <f>IF(ISNUMBER('02. Registro'!#REF!),'03. Cálculo'!H3,IF(ISTEXT('02. Registro'!#REF!),'03. Cálculo'!H3))</f>
        <v>0</v>
      </c>
      <c r="I7" s="5" t="b">
        <f>IF(ISNUMBER('02. Registro'!#REF!),'03. Cálculo'!I3,IF(ISTEXT('02. Registro'!#REF!),'03. Cálculo'!I3))</f>
        <v>0</v>
      </c>
      <c r="J7" s="5" t="b">
        <f>IF(ISNUMBER('02. Registro'!#REF!),'03. Cálculo'!J3,IF(ISTEXT('02. Registro'!#REF!),'03. Cálculo'!J3))</f>
        <v>0</v>
      </c>
      <c r="K7" s="5" t="b">
        <f>IF(ISNUMBER('02. Registro'!#REF!),'03. Cálculo'!K3,IF(ISTEXT('02. Registro'!#REF!),'03. Cálculo'!K3))</f>
        <v>0</v>
      </c>
      <c r="L7" s="5" t="b">
        <f>IF(ISNUMBER('02. Registro'!#REF!),'03. Cálculo'!L3,IF(ISTEXT('02. Registro'!#REF!),'03. Cálculo'!L3))</f>
        <v>0</v>
      </c>
      <c r="M7" s="5" t="b">
        <f>IF(ISNUMBER('02. Registro'!#REF!),'03. Cálculo'!M3,IF(ISTEXT('02. Registro'!#REF!),'03. Cálculo'!M3))</f>
        <v>0</v>
      </c>
      <c r="N7" s="5" t="b">
        <f>IF(ISNUMBER('02. Registro'!#REF!),'03. Cálculo'!N3,IF(ISTEXT('02. Registro'!#REF!),'03. Cálculo'!N3))</f>
        <v>0</v>
      </c>
      <c r="O7" s="5" t="b">
        <f>IF(ISNUMBER('02. Registro'!#REF!),'03. Cálculo'!O3,IF(ISTEXT('02. Registro'!#REF!),'03. Cálculo'!O3))</f>
        <v>0</v>
      </c>
      <c r="P7" s="5" t="b">
        <f>IF(ISNUMBER('02. Registro'!#REF!),'03. Cálculo'!P3,IF(ISTEXT('02. Registro'!#REF!),'03. Cálculo'!P3))</f>
        <v>0</v>
      </c>
      <c r="Q7" s="5" t="b">
        <f>IF(ISNUMBER('02. Registro'!#REF!),'03. Cálculo'!Q3,IF(ISTEXT('02. Registro'!#REF!),'03. Cálculo'!Q3))</f>
        <v>0</v>
      </c>
      <c r="R7" s="5" t="b">
        <f>IF(ISNUMBER('02. Registro'!#REF!),'03. Cálculo'!R3,IF(ISTEXT('02. Registro'!#REF!),'03. Cálculo'!R3))</f>
        <v>0</v>
      </c>
      <c r="S7" s="5" t="b">
        <f>IF(ISNUMBER('02. Registro'!#REF!),'03. Cálculo'!S3,IF(ISTEXT('02. Registro'!#REF!),'03. Cálculo'!S3))</f>
        <v>0</v>
      </c>
      <c r="T7" s="5" t="b">
        <f>IF(ISNUMBER('02. Registro'!#REF!),'03. Cálculo'!T3,IF(ISTEXT('02. Registro'!#REF!),'03. Cálculo'!T3))</f>
        <v>0</v>
      </c>
      <c r="U7" s="5" t="b">
        <f>IF(ISNUMBER('02. Registro'!#REF!),'03. Cálculo'!U3,IF(ISTEXT('02. Registro'!#REF!),'03. Cálculo'!U3))</f>
        <v>0</v>
      </c>
      <c r="V7" s="5" t="b">
        <f>IF(ISNUMBER('02. Registro'!#REF!),'03. Cálculo'!V3,IF(ISTEXT('02. Registro'!#REF!),'03. Cálculo'!V3))</f>
        <v>0</v>
      </c>
      <c r="W7" s="5" t="b">
        <f>IF(ISNUMBER('02. Registro'!#REF!),'03. Cálculo'!W3,IF(ISTEXT('02. Registro'!#REF!),'03. Cálculo'!W3))</f>
        <v>0</v>
      </c>
      <c r="X7" s="5" t="b">
        <f>IF(ISNUMBER('02. Registro'!#REF!),'03. Cálculo'!X3,IF(ISTEXT('02. Registro'!#REF!),'03. Cálculo'!X3))</f>
        <v>0</v>
      </c>
      <c r="Y7" s="5" t="b">
        <f>IF(ISNUMBER('02. Registro'!#REF!),'03. Cálculo'!Y3,IF(ISTEXT('02. Registro'!#REF!),'03. Cálculo'!Y3))</f>
        <v>0</v>
      </c>
      <c r="Z7" s="5" t="b">
        <f>IF(ISNUMBER('02. Registro'!#REF!),'03. Cálculo'!Z3,IF(ISTEXT('02. Registro'!#REF!),'03. Cálculo'!Z3))</f>
        <v>0</v>
      </c>
      <c r="AA7" s="5" t="b">
        <f>IF(ISNUMBER('02. Registro'!#REF!),'03. Cálculo'!AA3,IF(ISTEXT('02. Registro'!#REF!),'03. Cálculo'!AA3))</f>
        <v>0</v>
      </c>
      <c r="AB7" s="5" t="b">
        <f>IF(ISNUMBER('02. Registro'!#REF!),'03. Cálculo'!AB3,IF(ISTEXT('02. Registro'!#REF!),'03. Cálculo'!AB3))</f>
        <v>0</v>
      </c>
      <c r="AC7" s="5" t="b">
        <f>IF(ISNUMBER('02. Registro'!#REF!),'03. Cálculo'!AC3,IF(ISTEXT('02. Registro'!#REF!),'03. Cálculo'!AC3))</f>
        <v>0</v>
      </c>
      <c r="AD7" s="5" t="b">
        <f>IF(ISNUMBER('02. Registro'!#REF!),'03. Cálculo'!AD3,IF(ISTEXT('02. Registro'!#REF!),'03. Cálculo'!AD3))</f>
        <v>0</v>
      </c>
      <c r="AE7" s="5" t="b">
        <f>IF(ISNUMBER('02. Registro'!#REF!),'03. Cálculo'!AE3,IF(ISTEXT('02. Registro'!#REF!),'03. Cálculo'!AE3))</f>
        <v>0</v>
      </c>
      <c r="AF7" s="5" t="b">
        <f>IF(ISNUMBER('02. Registro'!#REF!),'03. Cálculo'!AF3,IF(ISTEXT('02. Registro'!#REF!),'03. Cálculo'!AF3))</f>
        <v>0</v>
      </c>
      <c r="AG7" s="5" t="b">
        <f>IF(ISNUMBER('02. Registro'!#REF!),'03. Cálculo'!AG3,IF(ISTEXT('02. Registro'!#REF!),'03. Cálculo'!AG3))</f>
        <v>0</v>
      </c>
      <c r="AH7" s="5" t="b">
        <f>IF(ISNUMBER('02. Registro'!#REF!),'03. Cálculo'!AH3,IF(ISTEXT('02. Registro'!#REF!),'03. Cálculo'!AH3))</f>
        <v>0</v>
      </c>
      <c r="AI7" s="5" t="b">
        <f>IF(ISNUMBER('02. Registro'!#REF!),'03. Cálculo'!AI3,IF(ISTEXT('02. Registro'!#REF!),'03. Cálculo'!AI3))</f>
        <v>0</v>
      </c>
      <c r="AJ7" s="5">
        <f>SUM(H7:AI7)</f>
        <v>0</v>
      </c>
      <c r="AK7" s="5" t="b">
        <f>IF(ISNUMBER('02. Registro'!#REF!),5.5,IF(ISTEXT('02. Registro'!#REF!),5.5))</f>
        <v>0</v>
      </c>
      <c r="AL7" s="5" t="b">
        <f>IF(ISNUMBER('02. Registro'!#REF!),5.5,IF(ISTEXT('02. Registro'!#REF!),5.5))</f>
        <v>0</v>
      </c>
      <c r="AM7" s="5" t="b">
        <f>IF(ISNUMBER('02. Registro'!#REF!),5.5,IF(ISTEXT('02. Registro'!#REF!),5.5))</f>
        <v>0</v>
      </c>
      <c r="AN7" s="5" t="b">
        <f>IF(ISNUMBER('02. Registro'!#REF!),5.5,IF(ISTEXT('02. Registro'!#REF!),5.5))</f>
        <v>0</v>
      </c>
      <c r="AO7" s="5" t="b">
        <f>IF(ISNUMBER('02. Registro'!#REF!),5.5,IF(ISTEXT('02. Registro'!#REF!),5.5))</f>
        <v>0</v>
      </c>
      <c r="AP7" s="5" t="b">
        <f>IF(ISNUMBER('02. Registro'!#REF!),5.5,IF(ISTEXT('02. Registro'!#REF!),5.5))</f>
        <v>0</v>
      </c>
      <c r="AQ7" s="5" t="b">
        <f>IF(ISNUMBER('02. Registro'!#REF!),5.5,IF(ISTEXT('02. Registro'!#REF!),5.5))</f>
        <v>0</v>
      </c>
      <c r="AR7" s="5" t="b">
        <f>IF(ISNUMBER('02. Registro'!#REF!),5.5,IF(ISTEXT('02. Registro'!#REF!),5.5))</f>
        <v>0</v>
      </c>
      <c r="AS7" s="5" t="b">
        <f>IF(ISNUMBER('02. Registro'!#REF!),5.5,IF(ISTEXT('02. Registro'!#REF!),5.5))</f>
        <v>0</v>
      </c>
      <c r="AT7" s="5" t="b">
        <f>IF(ISNUMBER('02. Registro'!#REF!),5.5,IF(ISTEXT('02. Registro'!#REF!),5.5))</f>
        <v>0</v>
      </c>
      <c r="AU7" s="5" t="b">
        <f>IF(ISNUMBER('02. Registro'!#REF!),5.5,IF(ISTEXT('02. Registro'!#REF!),5.5))</f>
        <v>0</v>
      </c>
      <c r="AV7" s="5" t="b">
        <f>IF(ISNUMBER('02. Registro'!#REF!),5.5,IF(ISTEXT('02. Registro'!#REF!),5.5))</f>
        <v>0</v>
      </c>
      <c r="AW7" s="5" t="b">
        <f>IF(ISNUMBER('02. Registro'!#REF!),5.5,IF(ISTEXT('02. Registro'!#REF!),5.5))</f>
        <v>0</v>
      </c>
      <c r="AX7" s="5" t="b">
        <f>IF(ISNUMBER('02. Registro'!#REF!),5.5,IF(ISTEXT('02. Registro'!#REF!),5.5))</f>
        <v>0</v>
      </c>
      <c r="AY7" s="5" t="b">
        <f>IF(ISNUMBER('02. Registro'!#REF!),5.5,IF(ISTEXT('02. Registro'!#REF!),5.5))</f>
        <v>0</v>
      </c>
      <c r="AZ7" s="5" t="str">
        <f>IF(SUM(AK7:AY7)&gt;5.5,"5,5",IF(SUM(AK7:AY7)=5.5,"5,5","Falso"))</f>
        <v>Falso</v>
      </c>
      <c r="BA7" s="5" t="b">
        <f>IF(ISNUMBER('02. Registro'!#REF!),'03. Cálculo'!BA3,IF(ISTEXT('02. Registro'!#REF!),'03. Cálculo'!BA3))</f>
        <v>0</v>
      </c>
      <c r="BB7" s="5" t="b">
        <f>IF(ISNUMBER('02. Registro'!#REF!),'03. Cálculo'!BB3,IF(ISTEXT('02. Registro'!#REF!),'03. Cálculo'!BB3))</f>
        <v>0</v>
      </c>
      <c r="BC7" s="5" t="b">
        <f>IF(ISNUMBER('02. Registro'!#REF!),'03. Cálculo'!BC3,IF(ISTEXT('02. Registro'!#REF!),'03. Cálculo'!BC3))</f>
        <v>0</v>
      </c>
      <c r="BD7" s="5" t="b">
        <f>IF(ISNUMBER('02. Registro'!#REF!),'03. Cálculo'!BD3,IF(ISTEXT('02. Registro'!#REF!),'03. Cálculo'!BD3))</f>
        <v>0</v>
      </c>
      <c r="BE7" s="5" t="b">
        <f>IF(ISNUMBER('02. Registro'!#REF!),'03. Cálculo'!BE3,IF(ISTEXT('02. Registro'!#REF!),'03. Cálculo'!BE3))</f>
        <v>0</v>
      </c>
      <c r="BF7" s="5" t="b">
        <f>IF(ISNUMBER('02. Registro'!#REF!),'03. Cálculo'!BF3,IF(ISTEXT('02. Registro'!#REF!),'03. Cálculo'!BF3))</f>
        <v>0</v>
      </c>
      <c r="BG7" s="5" t="b">
        <f>IF(ISNUMBER('02. Registro'!#REF!),'03. Cálculo'!BG3,IF(ISTEXT('02. Registro'!#REF!),'03. Cálculo'!BG3))</f>
        <v>0</v>
      </c>
      <c r="BH7" s="5" t="b">
        <f>IF(ISNUMBER('02. Registro'!#REF!),'03. Cálculo'!BH3,IF(ISTEXT('02. Registro'!#REF!),'03. Cálculo'!BH3))</f>
        <v>0</v>
      </c>
      <c r="BI7" s="5" t="b">
        <f>IF(ISNUMBER('02. Registro'!#REF!),'03. Cálculo'!BI3,IF(ISTEXT('02. Registro'!#REF!),'03. Cálculo'!BI3))</f>
        <v>0</v>
      </c>
      <c r="BJ7" s="5" t="b">
        <f>IF(ISNUMBER('02. Registro'!#REF!),'03. Cálculo'!BJ3,IF(ISTEXT('02. Registro'!#REF!),'03. Cálculo'!BJ3))</f>
        <v>0</v>
      </c>
      <c r="BK7" s="5" t="b">
        <f>IF(ISNUMBER('02. Registro'!#REF!),'03. Cálculo'!BK3,IF(ISTEXT('02. Registro'!#REF!),'03. Cálculo'!BK3))</f>
        <v>0</v>
      </c>
      <c r="BL7" s="5" t="b">
        <f>IF(ISNUMBER('02. Registro'!#REF!),'03. Cálculo'!BL3,IF(ISTEXT('02. Registro'!#REF!),'03. Cálculo'!BL3))</f>
        <v>0</v>
      </c>
      <c r="BM7" s="5" t="b">
        <f>IF(ISNUMBER('02. Registro'!#REF!),'03. Cálculo'!BM3,IF(ISTEXT('02. Registro'!#REF!),'03. Cálculo'!BM3))</f>
        <v>0</v>
      </c>
      <c r="BN7" s="5" t="b">
        <f>IF(ISNUMBER('02. Registro'!#REF!),'03. Cálculo'!BN3,IF(ISTEXT('02. Registro'!#REF!),'03. Cálculo'!BN3))</f>
        <v>0</v>
      </c>
      <c r="BO7" s="5" t="b">
        <f>IF(ISNUMBER('02. Registro'!#REF!),'03. Cálculo'!BO3,IF(ISTEXT('02. Registro'!#REF!),'03. Cálculo'!BO3))</f>
        <v>0</v>
      </c>
      <c r="BP7" s="5" t="b">
        <f>IF(ISNUMBER('02. Registro'!#REF!),'03. Cálculo'!BP3,IF(ISTEXT('02. Registro'!#REF!),'03. Cálculo'!BP3))</f>
        <v>0</v>
      </c>
      <c r="BQ7" s="5">
        <f>SUM(AZ7:BP7)</f>
        <v>0</v>
      </c>
      <c r="BR7" s="5" t="b">
        <f>IF(ISNUMBER('02. Registro'!#REF!),'03. Cálculo'!BR3,IF(ISTEXT('02. Registro'!#REF!),'03. Cálculo'!BR3))</f>
        <v>0</v>
      </c>
      <c r="BS7" s="5" t="b">
        <f>IF(ISNUMBER('02. Registro'!#REF!),1.5,IF(ISTEXT('02. Registro'!#REF!),1.5))</f>
        <v>0</v>
      </c>
      <c r="BT7" s="5" t="b">
        <f>IF(ISNUMBER('02. Registro'!#REF!),1.5,IF(ISTEXT('02. Registro'!#REF!),1.5))</f>
        <v>0</v>
      </c>
      <c r="BU7" s="5" t="b">
        <f>IF(ISNUMBER('02. Registro'!#REF!),1.5,IF(ISTEXT('02. Registro'!#REF!),1.5))</f>
        <v>0</v>
      </c>
      <c r="BV7" s="5" t="b">
        <f>IF(ISNUMBER('02. Registro'!#REF!),1.5,IF(ISTEXT('02. Registro'!#REF!),1.5))</f>
        <v>0</v>
      </c>
      <c r="BW7" s="5" t="str">
        <f>IF(SUM(BR7:BV7)&gt;1.5,"1,5",IF(SUM(BR7:BV7)=1.5,"1,5","Falso"))</f>
        <v>Falso</v>
      </c>
      <c r="BX7" s="5" t="b">
        <f>IF(ISNUMBER('02. Registro'!#REF!),'03. Cálculo'!BX3,IF(ISTEXT('02. Registro'!#REF!),'03. Cálculo'!BX3))</f>
        <v>0</v>
      </c>
      <c r="BY7" s="5" t="b">
        <f>IF(ISNUMBER('02. Registro'!#REF!),'03. Cálculo'!BY3,IF(ISTEXT('02. Registro'!#REF!),'03. Cálculo'!BY3))</f>
        <v>0</v>
      </c>
      <c r="BZ7" s="5" t="b">
        <f>IF(ISNUMBER('02. Registro'!#REF!),'03. Cálculo'!BZ3,IF(ISTEXT('02. Registro'!#REF!),'03. Cálculo'!BZ3))</f>
        <v>0</v>
      </c>
      <c r="CA7" s="5" t="b">
        <f>IF(ISNUMBER('02. Registro'!#REF!),'03. Cálculo'!CA3,IF(ISTEXT('02. Registro'!#REF!),'03. Cálculo'!CA3))</f>
        <v>0</v>
      </c>
      <c r="CB7" s="5" t="b">
        <f>IF(ISNUMBER('02. Registro'!#REF!),'03. Cálculo'!CB3,IF(ISTEXT('02. Registro'!#REF!),'03. Cálculo'!CB3))</f>
        <v>0</v>
      </c>
      <c r="CC7" s="5" t="b">
        <f>IF(ISNUMBER('02. Registro'!#REF!),'03. Cálculo'!CC3,IF(ISTEXT('02. Registro'!#REF!),'03. Cálculo'!CC3))</f>
        <v>0</v>
      </c>
      <c r="CD7" s="5" t="b">
        <f>IF(ISNUMBER('02. Registro'!#REF!),'03. Cálculo'!CD3,IF(ISTEXT('02. Registro'!#REF!),'03. Cálculo'!CD3))</f>
        <v>0</v>
      </c>
      <c r="CE7" s="5" t="b">
        <f>IF(ISNUMBER('02. Registro'!#REF!),'03. Cálculo'!CE3,IF(ISTEXT('02. Registro'!#REF!),'03. Cálculo'!CE3))</f>
        <v>0</v>
      </c>
      <c r="CF7" s="5" t="b">
        <f>IF(ISNUMBER('02. Registro'!#REF!),'03. Cálculo'!CF3,IF(ISTEXT('02. Registro'!#REF!),'03. Cálculo'!CF3))</f>
        <v>0</v>
      </c>
      <c r="CG7" s="5" t="b">
        <f>IF(ISNUMBER('02. Registro'!#REF!),'03. Cálculo'!CG3,IF(ISTEXT('02. Registro'!#REF!),'03. Cálculo'!CG3))</f>
        <v>0</v>
      </c>
      <c r="CH7" s="5" t="b">
        <f>IF(ISNUMBER('02. Registro'!#REF!),'03. Cálculo'!CH3,IF(ISTEXT('02. Registro'!#REF!),'03. Cálculo'!CH3))</f>
        <v>0</v>
      </c>
      <c r="CI7" s="5" t="b">
        <f>IF(ISNUMBER('02. Registro'!#REF!),'03. Cálculo'!CI3,IF(ISTEXT('02. Registro'!#REF!),'03. Cálculo'!CI3))</f>
        <v>0</v>
      </c>
      <c r="CJ7" s="5" t="b">
        <f>IF(ISNUMBER('02. Registro'!#REF!),'03. Cálculo'!CJ3,IF(ISTEXT('02. Registro'!#REF!),'03. Cálculo'!CJ3))</f>
        <v>0</v>
      </c>
      <c r="CK7" s="5" t="b">
        <f>IF(ISNUMBER('02. Registro'!#REF!),'03. Cálculo'!CK3,IF(ISTEXT('02. Registro'!#REF!),'03. Cálculo'!CK3))</f>
        <v>0</v>
      </c>
      <c r="CL7" s="5" t="b">
        <f>IF(ISNUMBER('02. Registro'!#REF!),'03. Cálculo'!CL3,IF(ISTEXT('02. Registro'!#REF!),'03. Cálculo'!CL3))</f>
        <v>0</v>
      </c>
      <c r="CM7" s="5" t="b">
        <f>IF(ISNUMBER('02. Registro'!#REF!),'03. Cálculo'!CM3,IF(ISTEXT('02. Registro'!#REF!),'03. Cálculo'!CM3))</f>
        <v>0</v>
      </c>
      <c r="CN7" s="5"/>
      <c r="CO7" s="5"/>
      <c r="CP7" s="5"/>
      <c r="CQ7" s="5"/>
      <c r="CR7" s="5"/>
      <c r="CS7" s="5"/>
      <c r="CT7" s="5"/>
      <c r="CU7" s="5"/>
      <c r="CV7" s="5"/>
      <c r="CW7" s="5"/>
      <c r="CX7" s="5"/>
      <c r="CY7" s="5"/>
      <c r="CZ7" s="5"/>
      <c r="DA7" s="5"/>
      <c r="DB7" s="5"/>
      <c r="DC7" s="5"/>
      <c r="DD7" s="5"/>
      <c r="DE7" s="5"/>
      <c r="DF7" s="5"/>
      <c r="DG7" s="5">
        <f>SUM(BW7:CM7)</f>
        <v>0</v>
      </c>
      <c r="DH7" s="5" t="b">
        <f>IF(ISNUMBER('02. Registro'!#REF!),'03. Cálculo'!DH3,IF(ISTEXT('02. Registro'!#REF!),'03. Cálculo'!DH3))</f>
        <v>0</v>
      </c>
      <c r="DI7" s="5" t="b">
        <f>IF(ISNUMBER('02. Registro'!#REF!),'03. Cálculo'!DI3,IF(ISTEXT('02. Registro'!#REF!),'03. Cálculo'!DI3))</f>
        <v>0</v>
      </c>
      <c r="DJ7" s="5" t="b">
        <f>IF(ISNUMBER('02. Registro'!#REF!),'03. Cálculo'!DJ3,IF(ISTEXT('02. Registro'!#REF!),'03. Cálculo'!DJ3))</f>
        <v>0</v>
      </c>
      <c r="DK7" s="5" t="b">
        <f>IF(ISNUMBER('02. Registro'!#REF!),'03. Cálculo'!DK3,IF(ISTEXT('02. Registro'!#REF!),'03. Cálculo'!DK3))</f>
        <v>0</v>
      </c>
      <c r="DL7" s="5" t="b">
        <f>IF(ISNUMBER('02. Registro'!#REF!),'03. Cálculo'!DL3,IF(ISTEXT('02. Registro'!#REF!),'03. Cálculo'!DL3))</f>
        <v>0</v>
      </c>
      <c r="DM7" s="5" t="b">
        <f>IF(ISNUMBER('02. Registro'!#REF!),'03. Cálculo'!DM3,IF(ISTEXT('02. Registro'!#REF!),'03. Cálculo'!DM3))</f>
        <v>0</v>
      </c>
      <c r="DN7" s="5" t="b">
        <f>IF(ISNUMBER('02. Registro'!#REF!),'03. Cálculo'!DN3,IF(ISTEXT('02. Registro'!#REF!),'03. Cálculo'!DN3))</f>
        <v>0</v>
      </c>
      <c r="DO7" s="5" t="b">
        <f>IF(ISNUMBER('02. Registro'!#REF!),'03. Cálculo'!DO3,IF(ISTEXT('02. Registro'!#REF!),'03. Cálculo'!DO3))</f>
        <v>0</v>
      </c>
      <c r="DP7" s="5" t="b">
        <f>IF(ISNUMBER('02. Registro'!#REF!),'03. Cálculo'!DP3,IF(ISTEXT('02. Registro'!#REF!),'03. Cálculo'!DP3))</f>
        <v>0</v>
      </c>
      <c r="DQ7" s="5" t="b">
        <f>IF(ISNUMBER('02. Registro'!#REF!),'03. Cálculo'!DQ3,IF(ISTEXT('02. Registro'!#REF!),'03. Cálculo'!DQ3))</f>
        <v>0</v>
      </c>
      <c r="DR7" s="5" t="b">
        <f>IF(ISNUMBER('02. Registro'!#REF!),'03. Cálculo'!DR3,IF(ISTEXT('02. Registro'!#REF!),'03. Cálculo'!DR3))</f>
        <v>0</v>
      </c>
      <c r="DS7" s="5" t="b">
        <f>IF(ISNUMBER('02. Registro'!#REF!),'03. Cálculo'!DS3,IF(ISTEXT('02. Registro'!#REF!),'03. Cálculo'!DS3))</f>
        <v>0</v>
      </c>
      <c r="DT7" s="5">
        <f>SUM(DH7:DS7)</f>
        <v>0</v>
      </c>
      <c r="DU7" s="5" t="b">
        <f>IF(ISNUMBER('02. Registro'!#REF!),'03. Cálculo'!DU3,IF(ISTEXT('02. Registro'!#REF!),'03. Cálculo'!DU3))</f>
        <v>0</v>
      </c>
      <c r="DV7" s="5" t="b">
        <f>IF(ISNUMBER('02. Registro'!#REF!),'03. Cálculo'!DV3,IF(ISTEXT('02. Registro'!#REF!),'03. Cálculo'!DV3))</f>
        <v>0</v>
      </c>
      <c r="DW7" s="5" t="b">
        <f>IF(ISNUMBER('02. Registro'!#REF!),'03. Cálculo'!DW3,IF(ISTEXT('02. Registro'!#REF!),'03. Cálculo'!DW3))</f>
        <v>0</v>
      </c>
      <c r="DX7" s="5" t="b">
        <f>IF(ISNUMBER('02. Registro'!#REF!),'03. Cálculo'!DX3,IF(ISTEXT('02. Registro'!#REF!),'03. Cálculo'!DX3))</f>
        <v>0</v>
      </c>
      <c r="DY7" s="5" t="b">
        <f>IF(ISNUMBER('02. Registro'!#REF!),'03. Cálculo'!DY3,IF(ISTEXT('02. Registro'!#REF!),'03. Cálculo'!DY3))</f>
        <v>0</v>
      </c>
      <c r="DZ7" s="5" t="b">
        <f>IF(ISNUMBER('02. Registro'!#REF!),'03. Cálculo'!DZ3,IF(ISTEXT('02. Registro'!#REF!),'03. Cálculo'!DZ3))</f>
        <v>0</v>
      </c>
      <c r="EA7" s="5" t="b">
        <f>IF(ISNUMBER('02. Registro'!#REF!),'03. Cálculo'!EA3,IF(ISTEXT('02. Registro'!#REF!),'03. Cálculo'!EA3))</f>
        <v>0</v>
      </c>
      <c r="EB7" s="5" t="b">
        <f>IF(ISNUMBER('02. Registro'!#REF!),'03. Cálculo'!EB3,IF(ISTEXT('02. Registro'!#REF!),'03. Cálculo'!EB3))</f>
        <v>0</v>
      </c>
      <c r="EC7" s="5" t="b">
        <f>IF(ISNUMBER('02. Registro'!#REF!),'03. Cálculo'!EC3,IF(ISTEXT('02. Registro'!#REF!),'03. Cálculo'!EC3))</f>
        <v>0</v>
      </c>
      <c r="ED7" s="5" t="b">
        <f>IF(ISNUMBER('02. Registro'!#REF!),'03. Cálculo'!ED3,IF(ISTEXT('02. Registro'!#REF!),'03. Cálculo'!ED3))</f>
        <v>0</v>
      </c>
      <c r="EE7" s="5" t="b">
        <f>IF(ISNUMBER('02. Registro'!#REF!),'03. Cálculo'!EE3,IF(ISTEXT('02. Registro'!#REF!),'03. Cálculo'!EE3))</f>
        <v>0</v>
      </c>
      <c r="EF7" s="5" t="b">
        <f>IF(ISNUMBER('02. Registro'!#REF!),'03. Cálculo'!EF3,IF(ISTEXT('02. Registro'!#REF!),'03. Cálculo'!EF3))</f>
        <v>0</v>
      </c>
      <c r="EG7" s="5" t="b">
        <f>IF(ISNUMBER('02. Registro'!#REF!),'03. Cálculo'!EG3,IF(ISTEXT('02. Registro'!#REF!),'03. Cálculo'!EG3))</f>
        <v>0</v>
      </c>
      <c r="EH7" s="5" t="b">
        <f>IF(ISNUMBER('02. Registro'!#REF!),'03. Cálculo'!EH3,IF(ISTEXT('02. Registro'!#REF!),'03. Cálculo'!EH3))</f>
        <v>0</v>
      </c>
      <c r="EI7" s="5" t="b">
        <f>IF(ISNUMBER('02. Registro'!#REF!),'03. Cálculo'!EI3,IF(ISTEXT('02. Registro'!#REF!),'03. Cálculo'!EI3))</f>
        <v>0</v>
      </c>
      <c r="EJ7" s="5" t="b">
        <f>IF(ISNUMBER('02. Registro'!#REF!),'03. Cálculo'!EJ3,IF(ISTEXT('02. Registro'!#REF!),'03. Cálculo'!EJ3))</f>
        <v>0</v>
      </c>
      <c r="EK7" s="5" t="b">
        <f>IF(ISNUMBER('02. Registro'!#REF!),'03. Cálculo'!EK3,IF(ISTEXT('02. Registro'!#REF!),'03. Cálculo'!EK3))</f>
        <v>0</v>
      </c>
      <c r="EL7" s="5" t="b">
        <f>IF(ISNUMBER('02. Registro'!#REF!),'03. Cálculo'!EL3,IF(ISTEXT('02. Registro'!#REF!),'03. Cálculo'!EL3))</f>
        <v>0</v>
      </c>
      <c r="EM7" s="5" t="b">
        <f>IF(ISNUMBER('02. Registro'!#REF!),'03. Cálculo'!EM3,IF(ISTEXT('02. Registro'!#REF!),'03. Cálculo'!EM3))</f>
        <v>0</v>
      </c>
      <c r="EN7" s="5" t="b">
        <f>IF(ISNUMBER('02. Registro'!#REF!),'03. Cálculo'!EN3,IF(ISTEXT('02. Registro'!#REF!),'03. Cálculo'!EN3))</f>
        <v>0</v>
      </c>
      <c r="EO7" s="5" t="b">
        <f>IF(ISNUMBER('02. Registro'!#REF!),'03. Cálculo'!EO3,IF(ISTEXT('02. Registro'!#REF!),'03. Cálculo'!EO3))</f>
        <v>0</v>
      </c>
      <c r="EP7" s="5" t="b">
        <f>IF(ISNUMBER('02. Registro'!#REF!),'03. Cálculo'!EP3,IF(ISTEXT('02. Registro'!#REF!),'03. Cálculo'!EP3))</f>
        <v>0</v>
      </c>
      <c r="EQ7" s="5" t="b">
        <f>IF(ISNUMBER('02. Registro'!#REF!),'03. Cálculo'!EQ3,IF(ISTEXT('02. Registro'!#REF!),'03. Cálculo'!EQ3))</f>
        <v>0</v>
      </c>
      <c r="ER7" s="5"/>
      <c r="ES7" s="5">
        <f>SUM(DU7:ER7)</f>
        <v>0</v>
      </c>
      <c r="ET7" s="5" t="b">
        <f>IF(ISNUMBER('02. Registro'!#REF!),'03. Cálculo'!ET3,IF(ISTEXT('02. Registro'!#REF!),'03. Cálculo'!ET3))</f>
        <v>0</v>
      </c>
      <c r="EU7" s="5" t="b">
        <f>IF(ISNUMBER('02. Registro'!#REF!),'03. Cálculo'!EU3,IF(ISTEXT('02. Registro'!#REF!),'03. Cálculo'!EU3))</f>
        <v>0</v>
      </c>
      <c r="EV7" s="5" t="b">
        <f>IF(ISNUMBER('02. Registro'!#REF!),'03. Cálculo'!EV3,IF(ISTEXT('02. Registro'!#REF!),'03. Cálculo'!EV3))</f>
        <v>0</v>
      </c>
      <c r="EW7" s="5" t="b">
        <f>IF(ISNUMBER('02. Registro'!#REF!),'03. Cálculo'!EW3,IF(ISTEXT('02. Registro'!#REF!),'03. Cálculo'!EW3))</f>
        <v>0</v>
      </c>
      <c r="EX7" s="5" t="b">
        <f>IF(ISNUMBER('02. Registro'!#REF!),'03. Cálculo'!EX3,IF(ISTEXT('02. Registro'!#REF!),'03. Cálculo'!EX3))</f>
        <v>0</v>
      </c>
      <c r="EY7" s="5" t="b">
        <f>IF(ISNUMBER('02. Registro'!#REF!),'03. Cálculo'!EY3,IF(ISTEXT('02. Registro'!#REF!),'03. Cálculo'!EY3))</f>
        <v>0</v>
      </c>
      <c r="EZ7" s="5" t="b">
        <f>IF(ISNUMBER('02. Registro'!#REF!),'03. Cálculo'!EZ3,IF(ISTEXT('02. Registro'!#REF!),'03. Cálculo'!EZ3))</f>
        <v>0</v>
      </c>
      <c r="FA7" s="5" t="b">
        <f>IF(ISNUMBER('02. Registro'!#REF!),'03. Cálculo'!FA3,IF(ISTEXT('02. Registro'!#REF!),'03. Cálculo'!FA3))</f>
        <v>0</v>
      </c>
      <c r="FB7" s="5" t="b">
        <f>IF(ISNUMBER('02. Registro'!#REF!),'03. Cálculo'!FB3,IF(ISTEXT('02. Registro'!#REF!),'03. Cálculo'!FB3))</f>
        <v>0</v>
      </c>
      <c r="FC7">
        <f>SUM(ET7:FB7)</f>
        <v>0</v>
      </c>
      <c r="FE7">
        <f>SUM(FC7,ES7,DT7,DG7,BQ7,AJ7)</f>
        <v>0</v>
      </c>
      <c r="FF7" s="66" t="s">
        <v>276</v>
      </c>
      <c r="FG7" s="63">
        <f>AJ7/FG5</f>
        <v>0</v>
      </c>
      <c r="FH7" s="63">
        <f>BQ7/FH5</f>
        <v>0</v>
      </c>
      <c r="FI7" s="63">
        <f>DG7/FI5</f>
        <v>0</v>
      </c>
      <c r="FJ7" s="63">
        <f>DT7/FJ5</f>
        <v>0</v>
      </c>
      <c r="FK7" s="63">
        <f>ES7/FK5</f>
        <v>0</v>
      </c>
      <c r="FL7" s="62">
        <f>FC7/FL5</f>
        <v>0</v>
      </c>
    </row>
    <row r="8" spans="1:168" x14ac:dyDescent="0.2">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F8" s="66" t="s">
        <v>277</v>
      </c>
      <c r="FG8" s="62">
        <v>0.4</v>
      </c>
      <c r="FH8" s="62">
        <v>0.35</v>
      </c>
      <c r="FI8" s="62">
        <v>0.3</v>
      </c>
      <c r="FJ8" s="62">
        <v>0.72</v>
      </c>
      <c r="FK8" s="62">
        <v>0.18</v>
      </c>
      <c r="FL8" s="62">
        <v>0.9</v>
      </c>
    </row>
    <row r="34" spans="161:168" ht="48" x14ac:dyDescent="0.2">
      <c r="FE34" s="60" t="s">
        <v>275</v>
      </c>
      <c r="FF34" s="60"/>
      <c r="FG34" s="64" t="s">
        <v>268</v>
      </c>
      <c r="FH34" s="64" t="s">
        <v>270</v>
      </c>
      <c r="FI34" s="64" t="s">
        <v>271</v>
      </c>
      <c r="FJ34" s="64" t="s">
        <v>272</v>
      </c>
      <c r="FK34" s="64" t="s">
        <v>273</v>
      </c>
      <c r="FL34" s="61" t="s">
        <v>274</v>
      </c>
    </row>
    <row r="35" spans="161:168" x14ac:dyDescent="0.2">
      <c r="FE35">
        <v>38.75</v>
      </c>
      <c r="FF35" s="66" t="s">
        <v>276</v>
      </c>
      <c r="FG35" s="63">
        <v>0.8</v>
      </c>
      <c r="FH35" s="63">
        <v>0.75</v>
      </c>
      <c r="FI35" s="63">
        <v>0.68</v>
      </c>
      <c r="FJ35" s="63">
        <v>0.76</v>
      </c>
      <c r="FK35" s="63">
        <v>0.85</v>
      </c>
      <c r="FL35" s="62">
        <v>0.88</v>
      </c>
    </row>
    <row r="36" spans="161:168" x14ac:dyDescent="0.2">
      <c r="FF36" s="66" t="s">
        <v>277</v>
      </c>
      <c r="FG36" s="62">
        <v>0.95</v>
      </c>
      <c r="FH36" s="62">
        <v>0.88</v>
      </c>
      <c r="FI36" s="62">
        <v>0.89</v>
      </c>
      <c r="FJ36" s="62">
        <v>0.78</v>
      </c>
      <c r="FK36" s="62">
        <v>0.97</v>
      </c>
      <c r="FL36" s="62">
        <v>0.96</v>
      </c>
    </row>
  </sheetData>
  <mergeCells count="43">
    <mergeCell ref="DA3:DF3"/>
    <mergeCell ref="AK3:AY3"/>
    <mergeCell ref="BS3:BV3"/>
    <mergeCell ref="CC3:CD3"/>
    <mergeCell ref="CN3:CS3"/>
    <mergeCell ref="CU3:CZ3"/>
    <mergeCell ref="CG5:CI5"/>
    <mergeCell ref="ET4:FB4"/>
    <mergeCell ref="H5:M5"/>
    <mergeCell ref="N5:O5"/>
    <mergeCell ref="P5:T5"/>
    <mergeCell ref="U5:Y5"/>
    <mergeCell ref="Z5:AD5"/>
    <mergeCell ref="AE5:AI5"/>
    <mergeCell ref="AK5:AY5"/>
    <mergeCell ref="BA5:BJ5"/>
    <mergeCell ref="BK5:BP5"/>
    <mergeCell ref="H4:AI4"/>
    <mergeCell ref="AK4:BP4"/>
    <mergeCell ref="BR4:DF4"/>
    <mergeCell ref="DH4:DS4"/>
    <mergeCell ref="DU4:ER4"/>
    <mergeCell ref="BR5:BV5"/>
    <mergeCell ref="BX5:BY5"/>
    <mergeCell ref="BZ5:CA5"/>
    <mergeCell ref="CB5:CD5"/>
    <mergeCell ref="CE5:CF5"/>
    <mergeCell ref="EV5:EW5"/>
    <mergeCell ref="EX5:EY5"/>
    <mergeCell ref="EZ5:FB5"/>
    <mergeCell ref="B4:G4"/>
    <mergeCell ref="DL5:DM5"/>
    <mergeCell ref="DN5:DS5"/>
    <mergeCell ref="DU5:EB5"/>
    <mergeCell ref="EC5:EH5"/>
    <mergeCell ref="EI5:ER5"/>
    <mergeCell ref="ET5:EU5"/>
    <mergeCell ref="CJ5:CM5"/>
    <mergeCell ref="CN5:CS5"/>
    <mergeCell ref="CU5:CZ5"/>
    <mergeCell ref="DA5:DF5"/>
    <mergeCell ref="DH5:DI5"/>
    <mergeCell ref="DJ5:DK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3C792-F703-41F8-B4D3-63C57C8B9537}">
  <dimension ref="B2:B67"/>
  <sheetViews>
    <sheetView workbookViewId="0">
      <selection activeCell="B3" sqref="B3"/>
    </sheetView>
  </sheetViews>
  <sheetFormatPr baseColWidth="10" defaultColWidth="11.5" defaultRowHeight="15" x14ac:dyDescent="0.2"/>
  <sheetData>
    <row r="2" spans="2:2" x14ac:dyDescent="0.2">
      <c r="B2" s="66" t="s">
        <v>278</v>
      </c>
    </row>
    <row r="3" spans="2:2" x14ac:dyDescent="0.2">
      <c r="B3" s="66" t="s">
        <v>279</v>
      </c>
    </row>
    <row r="4" spans="2:2" x14ac:dyDescent="0.2">
      <c r="B4" s="66" t="s">
        <v>280</v>
      </c>
    </row>
    <row r="5" spans="2:2" x14ac:dyDescent="0.2">
      <c r="B5" s="66" t="s">
        <v>281</v>
      </c>
    </row>
    <row r="6" spans="2:2" x14ac:dyDescent="0.2">
      <c r="B6" s="66" t="s">
        <v>282</v>
      </c>
    </row>
    <row r="7" spans="2:2" x14ac:dyDescent="0.2">
      <c r="B7" s="66" t="s">
        <v>283</v>
      </c>
    </row>
    <row r="8" spans="2:2" x14ac:dyDescent="0.2">
      <c r="B8" s="66" t="s">
        <v>284</v>
      </c>
    </row>
    <row r="9" spans="2:2" x14ac:dyDescent="0.2">
      <c r="B9" s="66" t="s">
        <v>285</v>
      </c>
    </row>
    <row r="10" spans="2:2" x14ac:dyDescent="0.2">
      <c r="B10" s="66" t="s">
        <v>286</v>
      </c>
    </row>
    <row r="11" spans="2:2" x14ac:dyDescent="0.2">
      <c r="B11" s="66" t="s">
        <v>287</v>
      </c>
    </row>
    <row r="12" spans="2:2" x14ac:dyDescent="0.2">
      <c r="B12" s="66" t="s">
        <v>288</v>
      </c>
    </row>
    <row r="13" spans="2:2" x14ac:dyDescent="0.2">
      <c r="B13" s="66" t="s">
        <v>289</v>
      </c>
    </row>
    <row r="14" spans="2:2" x14ac:dyDescent="0.2">
      <c r="B14" s="66" t="s">
        <v>290</v>
      </c>
    </row>
    <row r="15" spans="2:2" x14ac:dyDescent="0.2">
      <c r="B15" s="66" t="s">
        <v>291</v>
      </c>
    </row>
    <row r="16" spans="2:2" x14ac:dyDescent="0.2">
      <c r="B16" s="66" t="s">
        <v>292</v>
      </c>
    </row>
    <row r="17" spans="2:2" x14ac:dyDescent="0.2">
      <c r="B17" s="66" t="s">
        <v>293</v>
      </c>
    </row>
    <row r="18" spans="2:2" x14ac:dyDescent="0.2">
      <c r="B18" s="66" t="s">
        <v>294</v>
      </c>
    </row>
    <row r="19" spans="2:2" x14ac:dyDescent="0.2">
      <c r="B19" s="66" t="s">
        <v>295</v>
      </c>
    </row>
    <row r="20" spans="2:2" x14ac:dyDescent="0.2">
      <c r="B20" s="66" t="s">
        <v>296</v>
      </c>
    </row>
    <row r="21" spans="2:2" x14ac:dyDescent="0.2">
      <c r="B21" s="66" t="s">
        <v>297</v>
      </c>
    </row>
    <row r="22" spans="2:2" x14ac:dyDescent="0.2">
      <c r="B22" s="66" t="s">
        <v>298</v>
      </c>
    </row>
    <row r="23" spans="2:2" x14ac:dyDescent="0.2">
      <c r="B23" s="66" t="s">
        <v>299</v>
      </c>
    </row>
    <row r="24" spans="2:2" x14ac:dyDescent="0.2">
      <c r="B24" s="66" t="s">
        <v>300</v>
      </c>
    </row>
    <row r="25" spans="2:2" x14ac:dyDescent="0.2">
      <c r="B25" s="66" t="s">
        <v>301</v>
      </c>
    </row>
    <row r="26" spans="2:2" x14ac:dyDescent="0.2">
      <c r="B26" s="66" t="s">
        <v>302</v>
      </c>
    </row>
    <row r="27" spans="2:2" x14ac:dyDescent="0.2">
      <c r="B27" s="66" t="s">
        <v>303</v>
      </c>
    </row>
    <row r="28" spans="2:2" x14ac:dyDescent="0.2">
      <c r="B28" s="66" t="s">
        <v>304</v>
      </c>
    </row>
    <row r="29" spans="2:2" x14ac:dyDescent="0.2">
      <c r="B29" s="66" t="s">
        <v>305</v>
      </c>
    </row>
    <row r="30" spans="2:2" x14ac:dyDescent="0.2">
      <c r="B30" s="66" t="s">
        <v>306</v>
      </c>
    </row>
    <row r="31" spans="2:2" x14ac:dyDescent="0.2">
      <c r="B31" s="66" t="s">
        <v>307</v>
      </c>
    </row>
    <row r="32" spans="2:2" x14ac:dyDescent="0.2">
      <c r="B32" s="66" t="s">
        <v>308</v>
      </c>
    </row>
    <row r="33" spans="2:2" x14ac:dyDescent="0.2">
      <c r="B33" s="66" t="s">
        <v>309</v>
      </c>
    </row>
    <row r="34" spans="2:2" x14ac:dyDescent="0.2">
      <c r="B34" s="66" t="s">
        <v>310</v>
      </c>
    </row>
    <row r="35" spans="2:2" x14ac:dyDescent="0.2">
      <c r="B35" s="66" t="s">
        <v>311</v>
      </c>
    </row>
    <row r="36" spans="2:2" x14ac:dyDescent="0.2">
      <c r="B36" s="66" t="s">
        <v>312</v>
      </c>
    </row>
    <row r="37" spans="2:2" x14ac:dyDescent="0.2">
      <c r="B37" s="66" t="s">
        <v>313</v>
      </c>
    </row>
    <row r="38" spans="2:2" x14ac:dyDescent="0.2">
      <c r="B38" s="66" t="s">
        <v>314</v>
      </c>
    </row>
    <row r="39" spans="2:2" x14ac:dyDescent="0.2">
      <c r="B39" s="66" t="s">
        <v>315</v>
      </c>
    </row>
    <row r="40" spans="2:2" x14ac:dyDescent="0.2">
      <c r="B40" s="66" t="s">
        <v>316</v>
      </c>
    </row>
    <row r="41" spans="2:2" x14ac:dyDescent="0.2">
      <c r="B41" s="66" t="s">
        <v>317</v>
      </c>
    </row>
    <row r="42" spans="2:2" x14ac:dyDescent="0.2">
      <c r="B42" s="66" t="s">
        <v>318</v>
      </c>
    </row>
    <row r="43" spans="2:2" x14ac:dyDescent="0.2">
      <c r="B43" s="66" t="s">
        <v>319</v>
      </c>
    </row>
    <row r="44" spans="2:2" x14ac:dyDescent="0.2">
      <c r="B44" s="66" t="s">
        <v>320</v>
      </c>
    </row>
    <row r="45" spans="2:2" x14ac:dyDescent="0.2">
      <c r="B45" s="66" t="s">
        <v>321</v>
      </c>
    </row>
    <row r="46" spans="2:2" x14ac:dyDescent="0.2">
      <c r="B46" s="66" t="s">
        <v>322</v>
      </c>
    </row>
    <row r="47" spans="2:2" x14ac:dyDescent="0.2">
      <c r="B47" s="66" t="s">
        <v>323</v>
      </c>
    </row>
    <row r="48" spans="2:2" x14ac:dyDescent="0.2">
      <c r="B48" s="66" t="s">
        <v>324</v>
      </c>
    </row>
    <row r="49" spans="2:2" x14ac:dyDescent="0.2">
      <c r="B49" s="66" t="s">
        <v>325</v>
      </c>
    </row>
    <row r="50" spans="2:2" x14ac:dyDescent="0.2">
      <c r="B50" s="66" t="s">
        <v>326</v>
      </c>
    </row>
    <row r="51" spans="2:2" x14ac:dyDescent="0.2">
      <c r="B51" s="66" t="s">
        <v>327</v>
      </c>
    </row>
    <row r="52" spans="2:2" x14ac:dyDescent="0.2">
      <c r="B52" s="66" t="s">
        <v>328</v>
      </c>
    </row>
    <row r="53" spans="2:2" x14ac:dyDescent="0.2">
      <c r="B53" s="66" t="s">
        <v>329</v>
      </c>
    </row>
    <row r="54" spans="2:2" x14ac:dyDescent="0.2">
      <c r="B54" s="66" t="s">
        <v>330</v>
      </c>
    </row>
    <row r="55" spans="2:2" x14ac:dyDescent="0.2">
      <c r="B55" s="66" t="s">
        <v>331</v>
      </c>
    </row>
    <row r="56" spans="2:2" x14ac:dyDescent="0.2">
      <c r="B56" s="66" t="s">
        <v>332</v>
      </c>
    </row>
    <row r="57" spans="2:2" x14ac:dyDescent="0.2">
      <c r="B57" s="66" t="s">
        <v>333</v>
      </c>
    </row>
    <row r="58" spans="2:2" x14ac:dyDescent="0.2">
      <c r="B58" s="66" t="s">
        <v>334</v>
      </c>
    </row>
    <row r="59" spans="2:2" x14ac:dyDescent="0.2">
      <c r="B59" s="66" t="s">
        <v>335</v>
      </c>
    </row>
    <row r="60" spans="2:2" x14ac:dyDescent="0.2">
      <c r="B60" s="66" t="s">
        <v>336</v>
      </c>
    </row>
    <row r="61" spans="2:2" x14ac:dyDescent="0.2">
      <c r="B61" s="66" t="s">
        <v>337</v>
      </c>
    </row>
    <row r="62" spans="2:2" x14ac:dyDescent="0.2">
      <c r="B62" s="66" t="s">
        <v>338</v>
      </c>
    </row>
    <row r="63" spans="2:2" x14ac:dyDescent="0.2">
      <c r="B63" s="66" t="s">
        <v>339</v>
      </c>
    </row>
    <row r="64" spans="2:2" x14ac:dyDescent="0.2">
      <c r="B64" s="66" t="s">
        <v>340</v>
      </c>
    </row>
    <row r="65" spans="2:2" x14ac:dyDescent="0.2">
      <c r="B65" s="66" t="s">
        <v>341</v>
      </c>
    </row>
    <row r="66" spans="2:2" x14ac:dyDescent="0.2">
      <c r="B66" s="66" t="s">
        <v>342</v>
      </c>
    </row>
    <row r="67" spans="2:2" x14ac:dyDescent="0.2">
      <c r="B67" s="66" t="s">
        <v>343</v>
      </c>
    </row>
  </sheetData>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36D86-C8D8-4AE0-890A-ECFC76BE6625}">
  <dimension ref="B1:H11"/>
  <sheetViews>
    <sheetView zoomScale="160" zoomScaleNormal="160" workbookViewId="0"/>
  </sheetViews>
  <sheetFormatPr baseColWidth="10" defaultColWidth="11.5" defaultRowHeight="15" x14ac:dyDescent="0.2"/>
  <cols>
    <col min="1" max="1" width="2.83203125" customWidth="1"/>
    <col min="9" max="9" width="12" bestFit="1" customWidth="1"/>
  </cols>
  <sheetData>
    <row r="1" spans="2:8" x14ac:dyDescent="0.2">
      <c r="B1" s="251" t="s">
        <v>344</v>
      </c>
      <c r="C1" s="251"/>
      <c r="D1" s="251"/>
      <c r="E1" s="251"/>
      <c r="F1" s="251"/>
      <c r="G1" s="251"/>
      <c r="H1" s="251"/>
    </row>
    <row r="2" spans="2:8" ht="9.75" customHeight="1" x14ac:dyDescent="0.2"/>
    <row r="3" spans="2:8" x14ac:dyDescent="0.2">
      <c r="B3" s="91" t="s">
        <v>251</v>
      </c>
      <c r="C3" s="91" t="s">
        <v>252</v>
      </c>
      <c r="D3" s="91" t="s">
        <v>253</v>
      </c>
      <c r="E3" s="91" t="s">
        <v>254</v>
      </c>
      <c r="F3" s="91" t="s">
        <v>255</v>
      </c>
      <c r="G3" s="91" t="s">
        <v>256</v>
      </c>
      <c r="H3" s="91" t="s">
        <v>345</v>
      </c>
    </row>
    <row r="4" spans="2:8" x14ac:dyDescent="0.2">
      <c r="B4" s="92">
        <v>16</v>
      </c>
      <c r="C4" s="92">
        <v>17</v>
      </c>
      <c r="D4" s="92">
        <v>17</v>
      </c>
      <c r="E4" s="92">
        <v>16</v>
      </c>
      <c r="F4" s="92">
        <v>17</v>
      </c>
      <c r="G4" s="92">
        <v>17</v>
      </c>
      <c r="H4" s="248">
        <f>SUM(B4:G4)</f>
        <v>100</v>
      </c>
    </row>
    <row r="5" spans="2:8" x14ac:dyDescent="0.2">
      <c r="B5" s="89">
        <v>2.5</v>
      </c>
      <c r="C5" s="89">
        <v>5.5</v>
      </c>
      <c r="D5" s="89">
        <v>1</v>
      </c>
      <c r="E5" s="89">
        <v>4</v>
      </c>
      <c r="F5" s="89">
        <v>5.5</v>
      </c>
      <c r="G5" s="89">
        <v>4.5</v>
      </c>
      <c r="H5" s="249"/>
    </row>
    <row r="6" spans="2:8" x14ac:dyDescent="0.2">
      <c r="B6" s="89">
        <v>2.5</v>
      </c>
      <c r="C6" s="89">
        <v>5.5</v>
      </c>
      <c r="D6" s="89">
        <v>3</v>
      </c>
      <c r="E6" s="89">
        <v>4</v>
      </c>
      <c r="F6" s="89">
        <v>5.5</v>
      </c>
      <c r="G6" s="89">
        <v>4.5</v>
      </c>
      <c r="H6" s="249"/>
    </row>
    <row r="7" spans="2:8" x14ac:dyDescent="0.2">
      <c r="B7" s="89">
        <v>2.5</v>
      </c>
      <c r="C7" s="89">
        <v>6</v>
      </c>
      <c r="D7" s="89">
        <v>1</v>
      </c>
      <c r="E7" s="89">
        <v>4</v>
      </c>
      <c r="F7" s="89">
        <v>6</v>
      </c>
      <c r="G7" s="89">
        <v>4</v>
      </c>
      <c r="H7" s="249"/>
    </row>
    <row r="8" spans="2:8" x14ac:dyDescent="0.2">
      <c r="B8" s="89">
        <v>3</v>
      </c>
      <c r="C8" s="89"/>
      <c r="D8" s="89">
        <v>3</v>
      </c>
      <c r="E8" s="89">
        <v>4</v>
      </c>
      <c r="F8" s="89"/>
      <c r="G8" s="89">
        <v>4</v>
      </c>
      <c r="H8" s="249"/>
    </row>
    <row r="9" spans="2:8" x14ac:dyDescent="0.2">
      <c r="B9" s="89">
        <v>3</v>
      </c>
      <c r="C9" s="89"/>
      <c r="D9" s="89">
        <v>3</v>
      </c>
      <c r="E9" s="89"/>
      <c r="F9" s="89"/>
      <c r="G9" s="89"/>
      <c r="H9" s="249"/>
    </row>
    <row r="10" spans="2:8" x14ac:dyDescent="0.2">
      <c r="B10" s="89">
        <v>2.5</v>
      </c>
      <c r="C10" s="89"/>
      <c r="D10" s="89">
        <v>3</v>
      </c>
      <c r="E10" s="89"/>
      <c r="F10" s="89"/>
      <c r="G10" s="89"/>
      <c r="H10" s="249"/>
    </row>
    <row r="11" spans="2:8" x14ac:dyDescent="0.2">
      <c r="B11" s="89"/>
      <c r="C11" s="89"/>
      <c r="D11" s="89">
        <v>3</v>
      </c>
      <c r="E11" s="89"/>
      <c r="F11" s="89"/>
      <c r="G11" s="89"/>
      <c r="H11" s="250"/>
    </row>
  </sheetData>
  <mergeCells count="2">
    <mergeCell ref="H4:H11"/>
    <mergeCell ref="B1:H1"/>
  </mergeCells>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BD85B2D75A6B64DB18054B7CF636A53" ma:contentTypeVersion="20" ma:contentTypeDescription="Crear nuevo documento." ma:contentTypeScope="" ma:versionID="a893fc9c723aebf029c0959c4d6be0e9">
  <xsd:schema xmlns:xsd="http://www.w3.org/2001/XMLSchema" xmlns:xs="http://www.w3.org/2001/XMLSchema" xmlns:p="http://schemas.microsoft.com/office/2006/metadata/properties" xmlns:ns2="973a9d4c-8aa0-428e-93ae-3bdead83217b" xmlns:ns3="c3667264-e0a1-4a46-87ce-d5ad74c36bb6" targetNamespace="http://schemas.microsoft.com/office/2006/metadata/properties" ma:root="true" ma:fieldsID="3cb7ba4a36319e03870affeb4455157d" ns2:_="" ns3:_="">
    <xsd:import namespace="973a9d4c-8aa0-428e-93ae-3bdead83217b"/>
    <xsd:import namespace="c3667264-e0a1-4a46-87ce-d5ad74c36b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evaluac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3a9d4c-8aa0-428e-93ae-3bdead8321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evaluacion" ma:index="24" nillable="true" ma:displayName="Nombre Ordenador" ma:format="Dropdown" ma:internalName="evaluacion">
      <xsd:simpleType>
        <xsd:restriction base="dms:Text">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667264-e0a1-4a46-87ce-d5ad74c36bb6"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1c5dec9-48c6-4f3e-8271-4322aaa463e8}" ma:internalName="TaxCatchAll" ma:showField="CatchAllData" ma:web="c3667264-e0a1-4a46-87ce-d5ad74c3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73a9d4c-8aa0-428e-93ae-3bdead83217b">
      <Terms xmlns="http://schemas.microsoft.com/office/infopath/2007/PartnerControls"/>
    </lcf76f155ced4ddcb4097134ff3c332f>
    <TaxCatchAll xmlns="c3667264-e0a1-4a46-87ce-d5ad74c36bb6" xsi:nil="true"/>
    <evaluacion xmlns="973a9d4c-8aa0-428e-93ae-3bdead83217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EF2A8F-A7D0-495E-841D-7B37006C9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3a9d4c-8aa0-428e-93ae-3bdead83217b"/>
    <ds:schemaRef ds:uri="c3667264-e0a1-4a46-87ce-d5ad74c3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88FAF0-95E6-4981-B197-47592C085B61}">
  <ds:schemaRefs>
    <ds:schemaRef ds:uri="http://schemas.microsoft.com/office/2006/metadata/properties"/>
    <ds:schemaRef ds:uri="http://schemas.microsoft.com/office/infopath/2007/PartnerControls"/>
    <ds:schemaRef ds:uri="973a9d4c-8aa0-428e-93ae-3bdead83217b"/>
    <ds:schemaRef ds:uri="c3667264-e0a1-4a46-87ce-d5ad74c36bb6"/>
  </ds:schemaRefs>
</ds:datastoreItem>
</file>

<file path=customXml/itemProps3.xml><?xml version="1.0" encoding="utf-8"?>
<ds:datastoreItem xmlns:ds="http://schemas.openxmlformats.org/officeDocument/2006/customXml" ds:itemID="{E552331C-94BA-4C43-8DB2-9BE7AE010C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00. Índice</vt:lpstr>
      <vt:lpstr>01. Estructura General</vt:lpstr>
      <vt:lpstr>02. Registro</vt:lpstr>
      <vt:lpstr>03. Cálculo</vt:lpstr>
      <vt:lpstr>Listas</vt:lpstr>
      <vt:lpstr>04. Ponderación</vt:lpstr>
      <vt:lpstr>'02. Registro'!_Hlk196837606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Buildchange</dc:creator>
  <cp:keywords/>
  <dc:description/>
  <cp:lastModifiedBy>Lilian Andrea Sanabria Abdalá</cp:lastModifiedBy>
  <cp:revision/>
  <dcterms:created xsi:type="dcterms:W3CDTF">2023-12-18T15:45:26Z</dcterms:created>
  <dcterms:modified xsi:type="dcterms:W3CDTF">2025-06-16T15:33:21Z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0x0101000BD85B2D75A6B64DB18054B7CF636A53</vt:lpwstr>
  </property>
  <property fmtid="{D5CDD505-2E9C-101B-9397-08002B2CF9AE}" pid="3" name="MediaServiceImageTags">
    <vt:lpwstr/>
  </property>
</Properties>
</file>