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Yolman Julian Sáenz\Downloads\"/>
    </mc:Choice>
  </mc:AlternateContent>
  <xr:revisionPtr revIDLastSave="0" documentId="13_ncr:1_{16F622CD-777E-4D47-8615-4570AE6E2554}" xr6:coauthVersionLast="47" xr6:coauthVersionMax="47" xr10:uidLastSave="{00000000-0000-0000-0000-000000000000}"/>
  <bookViews>
    <workbookView xWindow="-110" yWindow="-110" windowWidth="19420" windowHeight="10300" xr2:uid="{00000000-000D-0000-FFFF-FFFF00000000}"/>
  </bookViews>
  <sheets>
    <sheet name="FICHA RESUMEN" sheetId="8" r:id="rId1"/>
    <sheet name="IDENTIFICACIÓN" sheetId="5" r:id="rId2"/>
    <sheet name="FORMULACIÓN" sheetId="10" r:id="rId3"/>
    <sheet name="MODIFICACIÓN" sheetId="9" r:id="rId4"/>
  </sheets>
  <definedNames>
    <definedName name="_xlnm.Print_Area" localSheetId="2">FORMULACIÓN!$A$1:$E$103</definedName>
    <definedName name="_xlnm.Print_Area" localSheetId="1">IDENTIFICACIÓN!$A$1:$E$67</definedName>
    <definedName name="_xlnm.Print_Area" localSheetId="3">MODIFICACIÓN!$A$1:$E$106</definedName>
    <definedName name="DEPARTAMENTO" localSheetId="2">FORMULACIÓN!$K$22:$K$54</definedName>
    <definedName name="DEPARTAMENTO" localSheetId="3">MODIFICACIÓN!$K$25:$K$57</definedName>
    <definedName name="DEPARTAMENTO">IDENTIFICACIÓN!$K$22:$K$59</definedName>
    <definedName name="_xlnm.Print_Titles" localSheetId="0">'FICHA RESUMEN'!$1:$6</definedName>
    <definedName name="_xlnm.Print_Titles" localSheetId="2">FORMULACIÓN!$1:$8</definedName>
    <definedName name="_xlnm.Print_Titles" localSheetId="1">IDENTIFICACIÓN!$1:$8</definedName>
    <definedName name="_xlnm.Print_Titles" localSheetId="3">MODIFICACIÓN!$1:$8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5" i="9" l="1"/>
  <c r="D103" i="9"/>
  <c r="D101" i="9"/>
  <c r="D104" i="9"/>
  <c r="D102" i="9"/>
  <c r="B21" i="9"/>
  <c r="D102" i="10"/>
  <c r="D100" i="10"/>
  <c r="D98" i="10"/>
  <c r="D101" i="10"/>
  <c r="D99" i="10"/>
  <c r="B20" i="10"/>
  <c r="B20" i="5"/>
  <c r="E27" i="8"/>
  <c r="D20" i="9"/>
  <c r="B20" i="9"/>
  <c r="B19" i="10"/>
  <c r="B18" i="10"/>
  <c r="B16" i="10"/>
  <c r="B15" i="10"/>
  <c r="B14" i="10"/>
  <c r="B13" i="10"/>
  <c r="B12" i="10"/>
  <c r="B11" i="10"/>
  <c r="B10" i="10"/>
  <c r="B9" i="10"/>
  <c r="F31" i="8"/>
  <c r="F30" i="8"/>
  <c r="F29" i="8"/>
  <c r="F28" i="8"/>
  <c r="B19" i="9"/>
  <c r="B18" i="9"/>
  <c r="B16" i="9"/>
  <c r="B15" i="9"/>
  <c r="B14" i="9"/>
  <c r="B13" i="9"/>
  <c r="B12" i="9"/>
  <c r="B11" i="9"/>
  <c r="B10" i="9"/>
  <c r="B9" i="9"/>
  <c r="B14" i="5"/>
  <c r="B19" i="5"/>
  <c r="B15" i="5"/>
  <c r="B11" i="5"/>
  <c r="B10" i="5"/>
  <c r="B16" i="5"/>
  <c r="B18" i="5"/>
  <c r="B13" i="5"/>
  <c r="B12" i="5"/>
  <c r="B9" i="5"/>
  <c r="E25" i="8"/>
  <c r="E26" i="8"/>
  <c r="E24" i="8"/>
  <c r="E18" i="8"/>
  <c r="B17" i="9" s="1"/>
  <c r="B17" i="10"/>
  <c r="B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pdulcey</author>
    <author>Pablo Andres Dulcey Mora</author>
  </authors>
  <commentList>
    <comment ref="A23" authorId="0" shapeId="0" xr:uid="{00000000-0006-0000-0100-000001000000}">
      <text>
        <r>
          <rPr>
            <sz val="9"/>
            <color indexed="81"/>
            <rFont val="Tahoma"/>
            <family val="2"/>
          </rPr>
          <t xml:space="preserve">Describe en forma general el objetivo principal del Macroproyecto como punto de partida para su formulación.
</t>
        </r>
      </text>
    </comment>
    <comment ref="A24" authorId="0" shapeId="0" xr:uid="{00000000-0006-0000-0100-00000200000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shapeId="0" xr:uid="{00000000-0006-0000-0100-00000300000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shapeId="0" xr:uid="{00000000-0006-0000-0100-00000400000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shapeId="0" xr:uid="{00000000-0006-0000-0100-00000500000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shapeId="0" xr:uid="{00000000-0006-0000-0100-000006000000}">
      <text>
        <r>
          <rPr>
            <sz val="9"/>
            <color indexed="81"/>
            <rFont val="Tahoma"/>
            <family val="2"/>
          </rPr>
          <t>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t>
        </r>
      </text>
    </comment>
    <comment ref="A35" authorId="0" shapeId="0" xr:uid="{00000000-0006-0000-0100-000007000000}">
      <text>
        <r>
          <rPr>
            <sz val="9"/>
            <color indexed="81"/>
            <rFont val="Tahoma"/>
            <family val="2"/>
          </rPr>
          <t>Cuya fecha de expedición no sea superior a un mes.</t>
        </r>
      </text>
    </comment>
    <comment ref="A37" authorId="0" shapeId="0" xr:uid="{00000000-0006-0000-0100-000008000000}">
      <text>
        <r>
          <rPr>
            <sz val="9"/>
            <color indexed="81"/>
            <rFont val="Tahoma"/>
            <family val="2"/>
          </rPr>
          <t>Poder debidamente otorgado por los propietarios de los bienes inmuebles, cuando el Macroproyecto haya sido sugerido por particulares.</t>
        </r>
      </text>
    </comment>
    <comment ref="A38" authorId="0" shapeId="0" xr:uid="{00000000-0006-0000-0100-000009000000}">
      <text>
        <r>
          <rPr>
            <sz val="9"/>
            <color indexed="81"/>
            <rFont val="Tahoma"/>
            <family val="2"/>
          </rPr>
          <t>La relación e identificación de los predios incluidos en la propuesta de delimitación y sus propietarios, localizándolos sobre la plancha IGAC o plano georeferenciado disponible en el municipio o distrito que haga sus veces a escala 1:2000 o 1:5000.</t>
        </r>
      </text>
    </comment>
    <comment ref="A39" authorId="0" shapeId="0" xr:uid="{00000000-0006-0000-0100-00000A000000}">
      <text>
        <r>
          <rPr>
            <sz val="9"/>
            <color indexed="81"/>
            <rFont val="Tahoma"/>
            <family val="2"/>
          </rPr>
          <t xml:space="preserve">Cuya fecha de expedición no sea superior a un mes.
</t>
        </r>
      </text>
    </comment>
    <comment ref="A42" authorId="0" shapeId="0" xr:uid="{00000000-0006-0000-0100-00000B000000}">
      <text>
        <r>
          <rPr>
            <sz val="9"/>
            <color indexed="81"/>
            <rFont val="Tahoma"/>
            <family val="2"/>
          </rPr>
          <t xml:space="preserve">Descripción de las urbanizaciones, asentamientos o predios que colinden con el área del macroproyecto.
</t>
        </r>
      </text>
    </comment>
    <comment ref="A43" authorId="0" shapeId="0" xr:uid="{00000000-0006-0000-0100-00000C00000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shapeId="0" xr:uid="{00000000-0006-0000-0100-00000D000000}">
      <text>
        <r>
          <rPr>
            <sz val="9"/>
            <color indexed="81"/>
            <rFont val="Tahoma"/>
            <family val="2"/>
          </rPr>
          <t>Determinación de las coordenadas georeferenciadas del área objeto del Macroproyecto, de acuerdo con los mojones que delimitan el macroproyecto.</t>
        </r>
      </text>
    </comment>
    <comment ref="A47" authorId="0" shapeId="0" xr:uid="{00000000-0006-0000-0100-00000E00000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subparámos, nacimientos de agua, zonas de recarga de acuíferos, rondas hidráulicas de los cuerpos de agua, humedales, pantanos, lagos, lagunas, ciénagas, manglares y reservas de flora y fauna.</t>
        </r>
      </text>
    </comment>
    <comment ref="A48" authorId="0" shapeId="0" xr:uid="{00000000-0006-0000-0100-00000F00000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49" authorId="0" shapeId="0" xr:uid="{00000000-0006-0000-0100-000010000000}">
      <text>
        <r>
          <rPr>
            <sz val="9"/>
            <color indexed="81"/>
            <rFont val="Tahoma"/>
            <family val="2"/>
          </rPr>
          <t>Identificación y zonificación y/o propuesta de zonificación de amenazas y riesgos, así como las acciones de mitigación a desarrollar durante la ejecución del macroproyecto.</t>
        </r>
      </text>
    </comment>
    <comment ref="A56" authorId="0" shapeId="0" xr:uid="{00000000-0006-0000-0100-000011000000}">
      <text>
        <r>
          <rPr>
            <sz val="9"/>
            <color indexed="81"/>
            <rFont val="Tahoma"/>
            <family val="2"/>
          </rPr>
          <t>El cual debe incluir  los costos directos e indirectos de las obras de urbanismo con cargas generales y locales a ser asumidos por los promotores del macroproyecto; así como el valor del suelo (anexar un soporte que justifique los costos proyectados).</t>
        </r>
      </text>
    </comment>
    <comment ref="A57" authorId="0" shapeId="0" xr:uid="{00000000-0006-0000-0100-000012000000}">
      <text>
        <r>
          <rPr>
            <sz val="9"/>
            <color indexed="81"/>
            <rFont val="Tahoma"/>
            <family val="2"/>
          </rPr>
          <t>Donde se presentan las fuentes de financiación esperadas del  MISN y el uso que se dará a los recursos.</t>
        </r>
      </text>
    </comment>
    <comment ref="A58" authorId="0" shapeId="0" xr:uid="{00000000-0006-0000-0100-000013000000}">
      <text>
        <r>
          <rPr>
            <sz val="9"/>
            <color indexed="81"/>
            <rFont val="Tahoma"/>
            <family val="2"/>
          </rPr>
          <t>Que describa de manera general,  la ejecución de las obras propuestas por etapas.</t>
        </r>
      </text>
    </comment>
    <comment ref="E62" authorId="1" shapeId="0" xr:uid="{00000000-0006-0000-0100-000014000000}">
      <text>
        <r>
          <rPr>
            <sz val="9"/>
            <color indexed="81"/>
            <rFont val="Tahoma"/>
            <family val="2"/>
          </rPr>
          <t>Arquitecto(a):
Actualizar fecha en cada modificación.</t>
        </r>
      </text>
    </comment>
    <comment ref="E63" authorId="1" shapeId="0" xr:uid="{00000000-0006-0000-0100-000015000000}">
      <text>
        <r>
          <rPr>
            <sz val="9"/>
            <color indexed="81"/>
            <rFont val="Tahoma"/>
            <family val="2"/>
          </rPr>
          <t xml:space="preserve">Ingeniero(a):
Actualizar fecha en cada modificación.
</t>
        </r>
      </text>
    </comment>
    <comment ref="E64" authorId="1" shapeId="0" xr:uid="{00000000-0006-0000-0100-000016000000}">
      <text>
        <r>
          <rPr>
            <sz val="9"/>
            <color indexed="81"/>
            <rFont val="Tahoma"/>
            <family val="2"/>
          </rPr>
          <t>Ingeniera:
Actualizar fecha en cada modificación.</t>
        </r>
      </text>
    </comment>
    <comment ref="E65" authorId="1" shapeId="0" xr:uid="{00000000-0006-0000-0100-000017000000}">
      <text>
        <r>
          <rPr>
            <sz val="9"/>
            <color indexed="81"/>
            <rFont val="Tahoma"/>
            <family val="2"/>
          </rPr>
          <t>Abogado(a):
Actualizar fecha en cada modificación.</t>
        </r>
      </text>
    </comment>
    <comment ref="E66" authorId="1" shapeId="0" xr:uid="{00000000-0006-0000-0100-000018000000}">
      <text>
        <r>
          <rPr>
            <sz val="9"/>
            <color indexed="81"/>
            <rFont val="Tahoma"/>
            <family val="2"/>
          </rPr>
          <t>Ingeniero:
Actualizar fecha en cada modificación.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pdulcey</author>
    <author>Pablo Andres Dulcey Mora</author>
  </authors>
  <commentList>
    <comment ref="A23" authorId="0" shapeId="0" xr:uid="{00000000-0006-0000-0200-000001000000}">
      <text>
        <r>
          <rPr>
            <sz val="9"/>
            <color indexed="81"/>
            <rFont val="Tahoma"/>
            <family val="2"/>
          </rPr>
          <t xml:space="preserve">Describe en forma general el objetivo principal del Macroproyecto como punto de partida para su formulación.
</t>
        </r>
      </text>
    </comment>
    <comment ref="A24" authorId="0" shapeId="0" xr:uid="{00000000-0006-0000-0200-00000200000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shapeId="0" xr:uid="{00000000-0006-0000-0200-00000300000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shapeId="0" xr:uid="{00000000-0006-0000-0200-00000400000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shapeId="0" xr:uid="{00000000-0006-0000-0200-00000500000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shapeId="0" xr:uid="{00000000-0006-0000-0200-00000600000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5" authorId="0" shapeId="0" xr:uid="{00000000-0006-0000-0200-000007000000}">
      <text>
        <r>
          <rPr>
            <sz val="9"/>
            <color indexed="81"/>
            <rFont val="Tahoma"/>
            <family val="2"/>
          </rPr>
          <t>Cuya fecha de expedición no sea superior a un mes.</t>
        </r>
      </text>
    </comment>
    <comment ref="A38" authorId="0" shapeId="0" xr:uid="{00000000-0006-0000-0200-00000800000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39" authorId="0" shapeId="0" xr:uid="{00000000-0006-0000-0200-000009000000}">
      <text>
        <r>
          <rPr>
            <sz val="9"/>
            <color indexed="81"/>
            <rFont val="Tahoma"/>
            <family val="2"/>
          </rPr>
          <t xml:space="preserve">Cuya fecha de expedición no sea superior a un mes.
</t>
        </r>
      </text>
    </comment>
    <comment ref="A42" authorId="0" shapeId="0" xr:uid="{00000000-0006-0000-0200-00000A000000}">
      <text>
        <r>
          <rPr>
            <sz val="9"/>
            <color indexed="81"/>
            <rFont val="Tahoma"/>
            <family val="2"/>
          </rPr>
          <t xml:space="preserve">Descripción de las urbanizaciones, asentamientos o predios que colinden con el área del macroproyecto.
</t>
        </r>
      </text>
    </comment>
    <comment ref="A43" authorId="0" shapeId="0" xr:uid="{00000000-0006-0000-0200-00000B00000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shapeId="0" xr:uid="{00000000-0006-0000-0200-00000C000000}">
      <text>
        <r>
          <rPr>
            <sz val="9"/>
            <color indexed="81"/>
            <rFont val="Tahoma"/>
            <family val="2"/>
          </rPr>
          <t>Determinación de las coordenadas georeferenciadas del área objeto del Macroproyecto, de acuerdo con los mojones que delimitan el macroproyecto.</t>
        </r>
      </text>
    </comment>
    <comment ref="A47" authorId="0" shapeId="0" xr:uid="{00000000-0006-0000-0200-00000D00000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subpáramos, nacimientos de agua, zonas de recarga de acuíferos, rondas hidráulicas de los cuerpos de agua, humedales, pantanos, lagos, lagunas, ciénagas, manglares y reservas de flora y fauna.</t>
        </r>
      </text>
    </comment>
    <comment ref="A48" authorId="0" shapeId="0" xr:uid="{00000000-0006-0000-0200-00000E00000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0" authorId="0" shapeId="0" xr:uid="{00000000-0006-0000-0200-00000F000000}">
      <text>
        <r>
          <rPr>
            <sz val="9"/>
            <color indexed="81"/>
            <rFont val="Tahoma"/>
            <family val="2"/>
          </rPr>
          <t>Permisos y/o autorizaciones ambientales de conformidad con la normatividad ambiental vigente.</t>
        </r>
      </text>
    </comment>
    <comment ref="A52" authorId="0" shapeId="0" xr:uid="{00000000-0006-0000-0200-000010000000}">
      <text>
        <r>
          <rPr>
            <sz val="9"/>
            <color indexed="81"/>
            <rFont val="Tahoma"/>
            <family val="2"/>
          </rPr>
          <t>Indicando las medidas para su manejo, conservación y protección.</t>
        </r>
      </text>
    </comment>
    <comment ref="A53" authorId="0" shapeId="0" xr:uid="{00000000-0006-0000-0200-000011000000}">
      <text>
        <r>
          <rPr>
            <sz val="9"/>
            <color indexed="81"/>
            <rFont val="Tahoma"/>
            <family val="2"/>
          </rPr>
          <t>Permisos y/o autorizaciones ambientales de conformidad con la normatividad ambiental vigente.</t>
        </r>
      </text>
    </comment>
    <comment ref="A54" authorId="0" shapeId="0" xr:uid="{00000000-0006-0000-0200-000012000000}">
      <text>
        <r>
          <rPr>
            <sz val="9"/>
            <color indexed="81"/>
            <rFont val="Tahoma"/>
            <family val="2"/>
          </rPr>
          <t>Identificación y zonificación y/o propuesta de zonificación de amenazas y riesgos, así como las acciones de mitigación a desarrollar durante la ejecución del macroproyecto.</t>
        </r>
      </text>
    </comment>
    <comment ref="A55" authorId="0" shapeId="0" xr:uid="{00000000-0006-0000-0200-00001300000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57" authorId="0" shapeId="0" xr:uid="{00000000-0006-0000-0200-00001400000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58" authorId="0" shapeId="0" xr:uid="{00000000-0006-0000-0200-00001500000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59" authorId="0" shapeId="0" xr:uid="{00000000-0006-0000-0200-00001600000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0" authorId="0" shapeId="0" xr:uid="{00000000-0006-0000-0200-00001700000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1" authorId="0" shapeId="0" xr:uid="{00000000-0006-0000-0200-000018000000}">
      <text>
        <r>
          <rPr>
            <sz val="9"/>
            <color indexed="81"/>
            <rFont val="Tahoma"/>
            <family val="2"/>
          </rPr>
          <t>Plano georeferenciado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2" authorId="0" shapeId="0" xr:uid="{00000000-0006-0000-0200-00001900000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4" authorId="0" shapeId="0" xr:uid="{00000000-0006-0000-0200-00001A00000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5" authorId="0" shapeId="0" xr:uid="{00000000-0006-0000-0200-00001B00000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6" authorId="0" shapeId="0" xr:uid="{00000000-0006-0000-0200-00001C00000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67" authorId="0" shapeId="0" xr:uid="{00000000-0006-0000-0200-00001D00000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68" authorId="0" shapeId="0" xr:uid="{00000000-0006-0000-0200-00001E00000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0" authorId="0" shapeId="0" xr:uid="{00000000-0006-0000-0200-00001F00000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1" authorId="0" shapeId="0" xr:uid="{00000000-0006-0000-0200-000020000000}">
      <text>
        <r>
          <rPr>
            <sz val="9"/>
            <color indexed="81"/>
            <rFont val="Tahoma"/>
            <family val="2"/>
          </rPr>
          <t>Se deberá  delimitar y determinar las unidades de ejecución, bajo las cuales se adelantarán las actuaciones de urbanización y construcción del macroproyecto.</t>
        </r>
      </text>
    </comment>
    <comment ref="A72" authorId="0" shapeId="0" xr:uid="{00000000-0006-0000-0200-00002100000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3" authorId="0" shapeId="0" xr:uid="{00000000-0006-0000-0200-00002200000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5" authorId="0" shapeId="0" xr:uid="{00000000-0006-0000-0200-00002300000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77" authorId="0" shapeId="0" xr:uid="{00000000-0006-0000-0200-00002400000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78" authorId="0" shapeId="0" xr:uid="{00000000-0006-0000-0200-000025000000}">
      <text>
        <r>
          <rPr>
            <sz val="9"/>
            <color indexed="81"/>
            <rFont val="Tahoma"/>
            <family val="2"/>
          </rPr>
          <t>Donde se presentan las fuentes de financiación esperadas del  MISN y el uso que se dará a los recursos.</t>
        </r>
      </text>
    </comment>
    <comment ref="A79" authorId="0" shapeId="0" xr:uid="{00000000-0006-0000-0200-000026000000}">
      <text>
        <r>
          <rPr>
            <sz val="9"/>
            <color indexed="81"/>
            <rFont val="Tahoma"/>
            <family val="2"/>
          </rPr>
          <t>Que describa de manera general,  la ejecución de las obras propuestas por etapas.</t>
        </r>
      </text>
    </comment>
    <comment ref="E98" authorId="1" shapeId="0" xr:uid="{00000000-0006-0000-0200-000027000000}">
      <text>
        <r>
          <rPr>
            <sz val="9"/>
            <color indexed="81"/>
            <rFont val="Tahoma"/>
            <family val="2"/>
          </rPr>
          <t>Arquitecto(a):
Actualizar fecha en cada modificación.</t>
        </r>
      </text>
    </comment>
    <comment ref="E99" authorId="1" shapeId="0" xr:uid="{00000000-0006-0000-0200-000028000000}">
      <text>
        <r>
          <rPr>
            <sz val="9"/>
            <color indexed="81"/>
            <rFont val="Tahoma"/>
            <family val="2"/>
          </rPr>
          <t xml:space="preserve">Ingeniero(a):
Actualizar fecha en cada modificación.
</t>
        </r>
      </text>
    </comment>
    <comment ref="E100" authorId="1" shapeId="0" xr:uid="{00000000-0006-0000-0200-000029000000}">
      <text>
        <r>
          <rPr>
            <sz val="9"/>
            <color indexed="81"/>
            <rFont val="Tahoma"/>
            <family val="2"/>
          </rPr>
          <t>Ingeniera:
Actualizar fecha en cada modificación.</t>
        </r>
      </text>
    </comment>
    <comment ref="E101" authorId="1" shapeId="0" xr:uid="{00000000-0006-0000-0200-00002A000000}">
      <text>
        <r>
          <rPr>
            <sz val="9"/>
            <color indexed="81"/>
            <rFont val="Tahoma"/>
            <family val="2"/>
          </rPr>
          <t>Abogado(a):
Actualizar fecha en cada modificación.</t>
        </r>
      </text>
    </comment>
    <comment ref="E102" authorId="1" shapeId="0" xr:uid="{00000000-0006-0000-0200-00002B000000}">
      <text>
        <r>
          <rPr>
            <sz val="9"/>
            <color indexed="81"/>
            <rFont val="Tahoma"/>
            <family val="2"/>
          </rPr>
          <t>Ingeniero:
Actualizar fecha en cada modificación.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pdulcey</author>
    <author>Pablo Andres Dulcey Mora</author>
  </authors>
  <commentList>
    <comment ref="A26" authorId="0" shapeId="0" xr:uid="{00000000-0006-0000-0300-000001000000}">
      <text>
        <r>
          <rPr>
            <sz val="9"/>
            <color indexed="81"/>
            <rFont val="Tahoma"/>
            <family val="2"/>
          </rPr>
          <t xml:space="preserve">Describe en forma general el objetivo principal del Macroproyecto como punto de partida para su formulación.
</t>
        </r>
      </text>
    </comment>
    <comment ref="A27" authorId="0" shapeId="0" xr:uid="{00000000-0006-0000-0300-00000200000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8" authorId="0" shapeId="0" xr:uid="{00000000-0006-0000-0300-00000300000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4" authorId="0" shapeId="0" xr:uid="{00000000-0006-0000-0300-00000400000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5" authorId="0" shapeId="0" xr:uid="{00000000-0006-0000-0300-00000500000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6" authorId="0" shapeId="0" xr:uid="{00000000-0006-0000-0300-00000600000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8" authorId="0" shapeId="0" xr:uid="{00000000-0006-0000-0300-000007000000}">
      <text>
        <r>
          <rPr>
            <sz val="9"/>
            <color indexed="81"/>
            <rFont val="Tahoma"/>
            <family val="2"/>
          </rPr>
          <t>Cuya fecha de expedición no sea superior a un mes.</t>
        </r>
      </text>
    </comment>
    <comment ref="A41" authorId="0" shapeId="0" xr:uid="{00000000-0006-0000-0300-00000800000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42" authorId="0" shapeId="0" xr:uid="{00000000-0006-0000-0300-000009000000}">
      <text>
        <r>
          <rPr>
            <sz val="9"/>
            <color indexed="81"/>
            <rFont val="Tahoma"/>
            <family val="2"/>
          </rPr>
          <t xml:space="preserve">Cuya fecha de expedición no sea superior a un mes.
</t>
        </r>
      </text>
    </comment>
    <comment ref="A45" authorId="0" shapeId="0" xr:uid="{00000000-0006-0000-0300-00000A000000}">
      <text>
        <r>
          <rPr>
            <sz val="9"/>
            <color indexed="81"/>
            <rFont val="Tahoma"/>
            <family val="2"/>
          </rPr>
          <t xml:space="preserve">Descripción de las urbanizaciones, asentamientos o predios que colinden con el área del macroproyecto.
</t>
        </r>
      </text>
    </comment>
    <comment ref="A46" authorId="0" shapeId="0" xr:uid="{00000000-0006-0000-0300-00000B000000}">
      <text>
        <r>
          <rPr>
            <sz val="9"/>
            <color indexed="81"/>
            <rFont val="Tahoma"/>
            <family val="2"/>
          </rPr>
          <t>Identificación de los predios integrantes del área objeto del macroproyecto, especificando por predio el propietario y el número de matrícula inmobiliaria y/o cédula catastral.</t>
        </r>
      </text>
    </comment>
    <comment ref="A47" authorId="0" shapeId="0" xr:uid="{00000000-0006-0000-0300-00000C000000}">
      <text>
        <r>
          <rPr>
            <sz val="9"/>
            <color indexed="81"/>
            <rFont val="Tahoma"/>
            <family val="2"/>
          </rPr>
          <t>Determinación de las coordenadas georeferenciadas del área objeto del Macroproyecto, de acuerdo con los mojones que delimitan el macroproyecto.</t>
        </r>
      </text>
    </comment>
    <comment ref="A50" authorId="0" shapeId="0" xr:uid="{00000000-0006-0000-0300-00000D00000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 sistémica, tales como páramos y subpáramos, nacimientos de agua, zonas de recarga de acuíferos, rondas hidráulicas de los cuerpos de agua, humedales, pantanos, lagos, lagunas, ciénagas, manglares y reservas de flora y fauna.</t>
        </r>
      </text>
    </comment>
    <comment ref="A51" authorId="0" shapeId="0" xr:uid="{00000000-0006-0000-0300-00000E00000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3" authorId="0" shapeId="0" xr:uid="{00000000-0006-0000-0300-00000F000000}">
      <text>
        <r>
          <rPr>
            <sz val="9"/>
            <color indexed="81"/>
            <rFont val="Tahoma"/>
            <family val="2"/>
          </rPr>
          <t>Permisos y/o autorizaciones ambientales de conformidad con la normatividad ambiental vigente.</t>
        </r>
      </text>
    </comment>
    <comment ref="A55" authorId="0" shapeId="0" xr:uid="{00000000-0006-0000-0300-000010000000}">
      <text>
        <r>
          <rPr>
            <sz val="9"/>
            <color indexed="81"/>
            <rFont val="Tahoma"/>
            <family val="2"/>
          </rPr>
          <t>Indicando las medidas para su manejo, conservación y protección.</t>
        </r>
      </text>
    </comment>
    <comment ref="A56" authorId="0" shapeId="0" xr:uid="{00000000-0006-0000-0300-000011000000}">
      <text>
        <r>
          <rPr>
            <sz val="9"/>
            <color indexed="81"/>
            <rFont val="Tahoma"/>
            <family val="2"/>
          </rPr>
          <t>Permisos y/o autorizaciones ambientales de conformidad con la normatividad ambiental vigente.</t>
        </r>
      </text>
    </comment>
    <comment ref="A57" authorId="0" shapeId="0" xr:uid="{00000000-0006-0000-0300-000012000000}">
      <text>
        <r>
          <rPr>
            <sz val="9"/>
            <color indexed="81"/>
            <rFont val="Tahoma"/>
            <family val="2"/>
          </rPr>
          <t>Identificación y zonificación y/o propuesta de zonificación de amenazas y riesgos, así como las acciones de mitigación a desarrollar durante la ejecución del macroproyecto.</t>
        </r>
      </text>
    </comment>
    <comment ref="A58" authorId="0" shapeId="0" xr:uid="{00000000-0006-0000-0300-00001300000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60" authorId="0" shapeId="0" xr:uid="{00000000-0006-0000-0300-00001400000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61" authorId="0" shapeId="0" xr:uid="{00000000-0006-0000-0300-00001500000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62" authorId="0" shapeId="0" xr:uid="{00000000-0006-0000-0300-00001600000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3" authorId="0" shapeId="0" xr:uid="{00000000-0006-0000-0300-00001700000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4" authorId="0" shapeId="0" xr:uid="{00000000-0006-0000-0300-000018000000}">
      <text>
        <r>
          <rPr>
            <sz val="9"/>
            <color indexed="81"/>
            <rFont val="Tahoma"/>
            <family val="2"/>
          </rPr>
          <t>Plano geoferenciado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5" authorId="0" shapeId="0" xr:uid="{00000000-0006-0000-0300-00001900000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7" authorId="0" shapeId="0" xr:uid="{00000000-0006-0000-0300-00001A00000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8" authorId="0" shapeId="0" xr:uid="{00000000-0006-0000-0300-00001B00000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9" authorId="0" shapeId="0" xr:uid="{00000000-0006-0000-0300-00001C00000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70" authorId="0" shapeId="0" xr:uid="{00000000-0006-0000-0300-00001D00000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71" authorId="0" shapeId="0" xr:uid="{00000000-0006-0000-0300-00001E00000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3" authorId="0" shapeId="0" xr:uid="{00000000-0006-0000-0300-00001F00000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4" authorId="0" shapeId="0" xr:uid="{00000000-0006-0000-0300-000020000000}">
      <text>
        <r>
          <rPr>
            <sz val="9"/>
            <color indexed="81"/>
            <rFont val="Tahoma"/>
            <family val="2"/>
          </rPr>
          <t>Se deberá  delimitar y determinar las unidades de ejecución, bajo las cuales se adelantarán las actuaciones de urbanización y construcción del macroproyecto.</t>
        </r>
      </text>
    </comment>
    <comment ref="A75" authorId="0" shapeId="0" xr:uid="{00000000-0006-0000-0300-00002100000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6" authorId="0" shapeId="0" xr:uid="{00000000-0006-0000-0300-00002200000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8" authorId="0" shapeId="0" xr:uid="{00000000-0006-0000-0300-00002300000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80" authorId="0" shapeId="0" xr:uid="{00000000-0006-0000-0300-00002400000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81" authorId="0" shapeId="0" xr:uid="{00000000-0006-0000-0300-000025000000}">
      <text>
        <r>
          <rPr>
            <sz val="9"/>
            <color indexed="81"/>
            <rFont val="Tahoma"/>
            <family val="2"/>
          </rPr>
          <t>Donde se presentan las fuentes de financiación esperadas del  MISN y el uso que se dará a los recursos.</t>
        </r>
      </text>
    </comment>
    <comment ref="A82" authorId="0" shapeId="0" xr:uid="{00000000-0006-0000-0300-000026000000}">
      <text>
        <r>
          <rPr>
            <sz val="9"/>
            <color indexed="81"/>
            <rFont val="Tahoma"/>
            <family val="2"/>
          </rPr>
          <t>Que describa de manera general,  la ejecución de las obras propuestas por etapas.</t>
        </r>
      </text>
    </comment>
    <comment ref="E101" authorId="1" shapeId="0" xr:uid="{00000000-0006-0000-0300-000027000000}">
      <text>
        <r>
          <rPr>
            <sz val="9"/>
            <color indexed="81"/>
            <rFont val="Tahoma"/>
            <family val="2"/>
          </rPr>
          <t>Arquitecto(a):
Actualizar fecha en cada modificación.</t>
        </r>
      </text>
    </comment>
    <comment ref="E102" authorId="1" shapeId="0" xr:uid="{00000000-0006-0000-0300-000028000000}">
      <text>
        <r>
          <rPr>
            <sz val="9"/>
            <color indexed="81"/>
            <rFont val="Tahoma"/>
            <family val="2"/>
          </rPr>
          <t xml:space="preserve">Ingeniero(a):
Actualizar fecha en cada modificación.
</t>
        </r>
      </text>
    </comment>
    <comment ref="E103" authorId="1" shapeId="0" xr:uid="{00000000-0006-0000-0300-000029000000}">
      <text>
        <r>
          <rPr>
            <sz val="9"/>
            <color indexed="81"/>
            <rFont val="Tahoma"/>
            <family val="2"/>
          </rPr>
          <t>Ingeniera:
Actualizar fecha en cada modificación.</t>
        </r>
      </text>
    </comment>
    <comment ref="E104" authorId="1" shapeId="0" xr:uid="{00000000-0006-0000-0300-00002A000000}">
      <text>
        <r>
          <rPr>
            <sz val="9"/>
            <color indexed="81"/>
            <rFont val="Tahoma"/>
            <family val="2"/>
          </rPr>
          <t>Abogado(a):
Actualizar fecha en cada modificación.</t>
        </r>
      </text>
    </comment>
    <comment ref="E105" authorId="1" shapeId="0" xr:uid="{00000000-0006-0000-0300-00002B000000}">
      <text>
        <r>
          <rPr>
            <sz val="9"/>
            <color indexed="81"/>
            <rFont val="Tahoma"/>
            <family val="2"/>
          </rPr>
          <t>Ingeniero:
Actualizar fecha en cada modificación.</t>
        </r>
      </text>
    </comment>
  </commentList>
</comments>
</file>

<file path=xl/sharedStrings.xml><?xml version="1.0" encoding="utf-8"?>
<sst xmlns="http://schemas.openxmlformats.org/spreadsheetml/2006/main" count="384" uniqueCount="222">
  <si>
    <t>DOCUMENTO RESUMEN MACROPROYECTO</t>
  </si>
  <si>
    <t>MUNICIPIO</t>
  </si>
  <si>
    <t>NÚMERO DE HOGARES</t>
  </si>
  <si>
    <t>Hogares</t>
  </si>
  <si>
    <t>DEPARTAMENTO</t>
  </si>
  <si>
    <t>HOGARES EN DÉFICIT (TOTAL)</t>
  </si>
  <si>
    <t>INICIATIVA</t>
  </si>
  <si>
    <t>HOGARES EN DÉFICIT (CABECERA)</t>
  </si>
  <si>
    <t>PROMOTOR</t>
  </si>
  <si>
    <t>ACTO(S) ADMINISTRATIVO(S)</t>
  </si>
  <si>
    <t xml:space="preserve">Resolución </t>
  </si>
  <si>
    <t>ESTADO</t>
  </si>
  <si>
    <t>TIPO DE SUELO</t>
  </si>
  <si>
    <t>COSTO DEL PROYECTO</t>
  </si>
  <si>
    <t>POTENCIAL DE VIVIENDAS PROPUESTAS POR EL MISN</t>
  </si>
  <si>
    <t xml:space="preserve">Fuente: </t>
  </si>
  <si>
    <t>VIS</t>
  </si>
  <si>
    <t>VIP</t>
  </si>
  <si>
    <t>NO VIS</t>
  </si>
  <si>
    <t>TOTAL</t>
  </si>
  <si>
    <t>CUADRO ÁREAS</t>
  </si>
  <si>
    <t>(Ha)</t>
  </si>
  <si>
    <t>%ANU</t>
  </si>
  <si>
    <t>%UTIL</t>
  </si>
  <si>
    <t>1. ÁREA BRUTA</t>
  </si>
  <si>
    <t>2. ÁREA NETA URBANIZABLE</t>
  </si>
  <si>
    <t>3. PARQUES</t>
  </si>
  <si>
    <t>4. EQUIPAMIENTOS</t>
  </si>
  <si>
    <t>5. VÍAS</t>
  </si>
  <si>
    <t>6. ÁREA ÚTIL</t>
  </si>
  <si>
    <t>6.1. Residencial</t>
  </si>
  <si>
    <t>6.2. Comercial</t>
  </si>
  <si>
    <t>6.3. Múltiple</t>
  </si>
  <si>
    <t>6.4. Industrial</t>
  </si>
  <si>
    <t xml:space="preserve">DESCRIPCIÓN: </t>
  </si>
  <si>
    <t>AVANCES:</t>
  </si>
  <si>
    <t>TEMAS POR RESOLVER:</t>
  </si>
  <si>
    <t>Profesional Urbanístico</t>
  </si>
  <si>
    <t>Profesional Técnico</t>
  </si>
  <si>
    <t>Profesional Financiero</t>
  </si>
  <si>
    <t>Profesional Jurídico</t>
  </si>
  <si>
    <t>Profesional Ambiental</t>
  </si>
  <si>
    <t>El contenido de este documento es interno, netamente informativo y no compromete al MVCT.</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</si>
  <si>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http://www.minvivienda.gov.co/ProcesosCorporativos/ GPT-L-01%20Lineamiento%20tratamiento%20datos%20personales%201.0.pdf</t>
  </si>
  <si>
    <t>Amazonas</t>
  </si>
  <si>
    <t>Entidad Territorial</t>
  </si>
  <si>
    <t>Identificación y Determinación</t>
  </si>
  <si>
    <t>Urbano</t>
  </si>
  <si>
    <t>Arq. Cesar Henao</t>
  </si>
  <si>
    <t>Ing. Diana Valencia</t>
  </si>
  <si>
    <t>Ing. Martha Lucía Salazar</t>
  </si>
  <si>
    <t>Abg. Olga Lucía Ortiz</t>
  </si>
  <si>
    <t>Ing. José Severo González</t>
  </si>
  <si>
    <t>Antioquia</t>
  </si>
  <si>
    <t>Particular</t>
  </si>
  <si>
    <t>Anunciado</t>
  </si>
  <si>
    <t>Rural</t>
  </si>
  <si>
    <t>Arq. Pablo Dulcey</t>
  </si>
  <si>
    <t>Ing. Roberto Velázquez</t>
  </si>
  <si>
    <t>Abg. Carolina Pacheco</t>
  </si>
  <si>
    <t>Arauca</t>
  </si>
  <si>
    <t>Mixta</t>
  </si>
  <si>
    <t>Formulación</t>
  </si>
  <si>
    <t>Expansión Urbana</t>
  </si>
  <si>
    <t>Arq. Diego Aguilar</t>
  </si>
  <si>
    <t>Abg. Alejandro Quintero</t>
  </si>
  <si>
    <t>Archipiélago De San Andrés</t>
  </si>
  <si>
    <t>Entidad Territorial+Particular</t>
  </si>
  <si>
    <t>Adoptado</t>
  </si>
  <si>
    <t>Urbano+Rural</t>
  </si>
  <si>
    <t>Arq. Daniela Sanjines</t>
  </si>
  <si>
    <t>Atlántico</t>
  </si>
  <si>
    <t>Entidad Territorial+MAVDT</t>
  </si>
  <si>
    <t>Urbano+Expansión Urbana</t>
  </si>
  <si>
    <t>Arq. Gudy Rentería</t>
  </si>
  <si>
    <t>Bogotá, D.C.</t>
  </si>
  <si>
    <t>Gobierno Nacional+MAVDT</t>
  </si>
  <si>
    <t>Rural+Expansión Urbana</t>
  </si>
  <si>
    <t>Bolívar</t>
  </si>
  <si>
    <t>Rural+Protección</t>
  </si>
  <si>
    <t>Boyacá</t>
  </si>
  <si>
    <t>Caldas</t>
  </si>
  <si>
    <t>Caquetá</t>
  </si>
  <si>
    <t>Casanare</t>
  </si>
  <si>
    <t>Cauca</t>
  </si>
  <si>
    <t>Cesar</t>
  </si>
  <si>
    <t>Chocó</t>
  </si>
  <si>
    <t>Córdoba</t>
  </si>
  <si>
    <t>Cundinamarca</t>
  </si>
  <si>
    <t>Guainía</t>
  </si>
  <si>
    <t>Huila</t>
  </si>
  <si>
    <t>La Guajira</t>
  </si>
  <si>
    <t>Guaviare</t>
  </si>
  <si>
    <t>Magdalena</t>
  </si>
  <si>
    <t>Meta</t>
  </si>
  <si>
    <t>Nariño</t>
  </si>
  <si>
    <t>Norte De Santander</t>
  </si>
  <si>
    <t>Quindío</t>
  </si>
  <si>
    <t>Risaralda</t>
  </si>
  <si>
    <t>Putumayo</t>
  </si>
  <si>
    <t>Santander</t>
  </si>
  <si>
    <t>Sucre</t>
  </si>
  <si>
    <t>Tolima</t>
  </si>
  <si>
    <t>Valle Del Cauca</t>
  </si>
  <si>
    <t>Vaupés</t>
  </si>
  <si>
    <t>Vichada</t>
  </si>
  <si>
    <t>FICHA SOPORTE DIAGNÓSTICO - DOCUMENTOS ANUNCIO MACROPROYECTOS - Decreto 4260 de 2007 - Decreto 3671 de 2009 - Resolución  0204 de 2011-Resolución 967 de 2015</t>
  </si>
  <si>
    <t>NOMBRE MACROPROYECTO</t>
  </si>
  <si>
    <t>NÚMERO DE HOGARES EN EL MUNICIPIO (CENSO DANE 2005):</t>
  </si>
  <si>
    <t>HOGARES EN DÉFICIT EN EL MUNICIPIO (CENSO DANE 2005):</t>
  </si>
  <si>
    <t>HOGARES EN DÉFICIT EN CABECERA DEL MUNICIPIO (CENSO DANE 2005):</t>
  </si>
  <si>
    <t>TIPO DE INICIATIVA</t>
  </si>
  <si>
    <t>Viviendas</t>
  </si>
  <si>
    <t>ÁREA DE PLANIFICACIÓN</t>
  </si>
  <si>
    <t>Hectáreas</t>
  </si>
  <si>
    <t>ÚLTIMA FECHA REVISIÓN</t>
  </si>
  <si>
    <t>ALCANCE</t>
  </si>
  <si>
    <t>CUMPLE</t>
  </si>
  <si>
    <t>NO CUMPLE</t>
  </si>
  <si>
    <t>OBSERVACIONES</t>
  </si>
  <si>
    <t>1. Objeto, descripción y localización del Macroproyecto.</t>
  </si>
  <si>
    <t>OBJETO</t>
  </si>
  <si>
    <t>DESCRIPCIÓN</t>
  </si>
  <si>
    <t xml:space="preserve">LOCALIZACIÓN DEL MACROPROYECTO </t>
  </si>
  <si>
    <t>Ubicación geográfica.</t>
  </si>
  <si>
    <t>Ubicación en Municipio-Distrito-Área metropolitana-Región.</t>
  </si>
  <si>
    <t>Clasificación del suelo.</t>
  </si>
  <si>
    <t>Área de planificación.</t>
  </si>
  <si>
    <t>2. Resumen diagnóstico territorial y de la población.</t>
  </si>
  <si>
    <t>DINÁMICA POBLACIONAL</t>
  </si>
  <si>
    <t>SOLUCIÓN AL DÉFICIT CUALITATIVO Y CUANTITATIVO DE VIVIENDA</t>
  </si>
  <si>
    <t>IMPACTO TERRITORIAL DE LA INTERVENCIÓN</t>
  </si>
  <si>
    <t>3. Documentación legal.</t>
  </si>
  <si>
    <t>Certificado de existencia y representación legal (Personas Jurídicas).</t>
  </si>
  <si>
    <t>Documento de Identidad (Personas Naturales).</t>
  </si>
  <si>
    <t>Poder otorgado por los propietarios de los bienes inmuebles.</t>
  </si>
  <si>
    <t>Plancha IGAC - Plano georeferenciado.</t>
  </si>
  <si>
    <t>Certificado(s) de tradición y libertad del(los) predio(s).</t>
  </si>
  <si>
    <t>Información catastral disponible del(los) predio(s).</t>
  </si>
  <si>
    <t>4. Delimitación del área del Macroproyecto  (Plano 1).</t>
  </si>
  <si>
    <t>Descripción de la delimitación del área del macroproyecto.</t>
  </si>
  <si>
    <t>Estructura predial existente.</t>
  </si>
  <si>
    <t>Coordenadas geográficas.</t>
  </si>
  <si>
    <t>5. Características Ambientales.</t>
  </si>
  <si>
    <t>DIAGNÓSTICO AMBIENTAL</t>
  </si>
  <si>
    <t>Identificación y delimitación de la estructura ecológica principal.</t>
  </si>
  <si>
    <t>Identificación de las categorías de protección.</t>
  </si>
  <si>
    <t>AMENAZAS Y RIESGOS</t>
  </si>
  <si>
    <t>6. Prefactibilidad Técnica.</t>
  </si>
  <si>
    <t>Servicios públicos</t>
  </si>
  <si>
    <t>Estructura vial y de transporte</t>
  </si>
  <si>
    <t>Estudios de topografía.</t>
  </si>
  <si>
    <t>Otros  Estudios.</t>
  </si>
  <si>
    <t>7. Estructura Financiera.</t>
  </si>
  <si>
    <t>PRESUPUESTO GENERAL</t>
  </si>
  <si>
    <t>FUENTES DE FINANCIACIÓN</t>
  </si>
  <si>
    <t>CRONOGRAMA DE ACTIVIDADES</t>
  </si>
  <si>
    <t>8. Cartografía</t>
  </si>
  <si>
    <t xml:space="preserve">Delimitación del Macroproyecto. </t>
  </si>
  <si>
    <t>FICHA SOPORTE DIAGNÓSTICO - DOCUMENTOS ADOPCIÓN MACROPROYECTOS - Decreto 4260 de 2007 - Decreto 3671 de 2009 - Resolución  0204 de 2011 - Resolución 967 de 2015</t>
  </si>
  <si>
    <t>FECHA REVISIÓN</t>
  </si>
  <si>
    <t>1. Objeto, descripción y localización del Macroproyecto (Plano M-01).</t>
  </si>
  <si>
    <t>3. Documentación legal. - Grupo Jurídico</t>
  </si>
  <si>
    <t>4. Delimitación del área del Macroproyecto  (Plano M-02). - Grupo Arquitectura</t>
  </si>
  <si>
    <t>5. Estudio Ambiental. - Grupo Ambiental</t>
  </si>
  <si>
    <t>DIAGNÓSTICO AMBIENTAL  (DTS Y PLANO M-03).</t>
  </si>
  <si>
    <t>Identificación y cuantificación de los recursos naturales renovables.</t>
  </si>
  <si>
    <t>Información de soporte cuando se requiera sustracción de reserva forestal.</t>
  </si>
  <si>
    <t>EVALUACIÓN ASPECTOS AMBIENTALES</t>
  </si>
  <si>
    <t>Identificación, evaluación y priorización de impactos ambientales positivos y negativos.</t>
  </si>
  <si>
    <t>SUSTRACCIÓN ÁREAS DE RESERVA FORESTAL</t>
  </si>
  <si>
    <t>AMENAZAS Y RIESGOS (PLANO M-04)</t>
  </si>
  <si>
    <t>LINEAMIENTOS AMBIENTALES</t>
  </si>
  <si>
    <t>6. Estudios Técnicos de Soporte. - Grupo Ingeniería</t>
  </si>
  <si>
    <t>ESTUDIO HIDROLÓGICO E HIDRÁULICO</t>
  </si>
  <si>
    <t>ESTUDIO PAISAJÍSTICO</t>
  </si>
  <si>
    <t>ESTUDIO GEOLOGÍA Y SUELO</t>
  </si>
  <si>
    <t>ESTUDIO DE TRÁFICO</t>
  </si>
  <si>
    <t>TOPOGRAFÍA  (PLANO M-05)</t>
  </si>
  <si>
    <t>OTROS</t>
  </si>
  <si>
    <t>7. Formulación de la Estructura Urbana (Plano M-08).</t>
  </si>
  <si>
    <t>SISTEMA DE ESPACIO PÚBLICO (PLANO M-09) - Arq.</t>
  </si>
  <si>
    <t>SISTEMA DE EQUIPAMIENTOS (PLANO M-10) - Arq.</t>
  </si>
  <si>
    <t>8. Proyecto de normas urbanísticas.</t>
  </si>
  <si>
    <t>TRATAMIENTOS URBANÍSTICOS (PLANO M-11)</t>
  </si>
  <si>
    <t>UNIDADES DE EJECUCIÓN (PLANO M-12)</t>
  </si>
  <si>
    <t>ÁREAS DE ACTIVIDAD (PLANO M-12)</t>
  </si>
  <si>
    <t>ORGANIZACIÓN DE LAS UNIDADES PREDIALES</t>
  </si>
  <si>
    <t>ÍNDICES DE EDIFICABILIDAD</t>
  </si>
  <si>
    <t>NORMAS VOLUMÉTRICAS</t>
  </si>
  <si>
    <t>9. Estructura Financiera.</t>
  </si>
  <si>
    <t xml:space="preserve">10. Estrategias de gestión y fases para la ejecución del Macroproyecto. </t>
  </si>
  <si>
    <t>Sistema de reparto equitativo de cargas y beneficios.</t>
  </si>
  <si>
    <t>Sistema de compensaciones de cesiones públicas para equipamientos.</t>
  </si>
  <si>
    <t>11. Cartografía</t>
  </si>
  <si>
    <t xml:space="preserve">M 01 - Localización  del Macroproyecto. </t>
  </si>
  <si>
    <t xml:space="preserve">M 02 - Delimitación del Macroproyecto. </t>
  </si>
  <si>
    <t xml:space="preserve">M 03 – Áreas de conservación ambiental. </t>
  </si>
  <si>
    <t>M 04 – Zonificación de amenazas y riesgos.</t>
  </si>
  <si>
    <t>M 05 – Topográfico.</t>
  </si>
  <si>
    <t>M-06- Sistema de Movilidad.</t>
  </si>
  <si>
    <t xml:space="preserve">M-07- Sistema de Servicios Públicos </t>
  </si>
  <si>
    <t>M 08 – Sistemas Estructurantes.</t>
  </si>
  <si>
    <t>M 09 -  Sistema de Espacio Público.</t>
  </si>
  <si>
    <t>M 10 - Sistema de Equipamiento.</t>
  </si>
  <si>
    <t>M 11 - Tratamientos Urbanísticos.</t>
  </si>
  <si>
    <t xml:space="preserve">M 12 - Unidades de Ejecución. </t>
  </si>
  <si>
    <t xml:space="preserve">U-1  -  Propuesta general de Urbanismo. </t>
  </si>
  <si>
    <t>FICHA SOPORTE DIAGNÓSTICO - DOCUMENTOS MODIFICACIÓN MACROPROYECTOS - Decreto 4260 de 2007 - Decreto 3671 de 2009 - Resolución 0204 de 2011 - Resolución 967 de 2015.</t>
  </si>
  <si>
    <t>ACTOS ADMINISTRATIVOS</t>
  </si>
  <si>
    <t>CONSIDERANDOS</t>
  </si>
  <si>
    <t>4. Delimitación del área del Macroproyecto  (Plano M-02).</t>
  </si>
  <si>
    <t>5. Estudio Ambiental.</t>
  </si>
  <si>
    <t>6. Estudios Técnicos de Soporte.</t>
  </si>
  <si>
    <t>ESTRUCTURA ECOLÓGICA PRINCIPAL</t>
  </si>
  <si>
    <t>SISTEMA DE MOVILIDAD (PLANO M-06)</t>
  </si>
  <si>
    <t>SISTEMA GENERAL DE SERVICIOS PÚBLICOS  (PLANO M-07)</t>
  </si>
  <si>
    <t>SISTEMA DE ESPACIO PÚBLICO (PLANO M-09)</t>
  </si>
  <si>
    <t>SISTEMA DE EQUIPAMIENTOS (PLANO M-10)</t>
  </si>
  <si>
    <r>
      <t xml:space="preserve">ESTRUCTURA ECOLÓGICA PRINCIPAL - </t>
    </r>
    <r>
      <rPr>
        <sz val="10"/>
        <color indexed="10"/>
        <rFont val="Verdana"/>
        <family val="2"/>
      </rPr>
      <t>Arquitectura + Ambiental.</t>
    </r>
  </si>
  <si>
    <r>
      <t xml:space="preserve">SISTEMA DE MOVILIDAD (PLANO M-06) - </t>
    </r>
    <r>
      <rPr>
        <sz val="10"/>
        <color indexed="10"/>
        <rFont val="Verdana"/>
        <family val="2"/>
      </rPr>
      <t>Arquitectura  + Ingeniería.</t>
    </r>
  </si>
  <si>
    <r>
      <t xml:space="preserve">SISTEMA GENERAL DE SERVICIOS PÚBLICOS  (PLANO M-07) - </t>
    </r>
    <r>
      <rPr>
        <sz val="10"/>
        <color indexed="10"/>
        <rFont val="Verdana"/>
        <family val="2"/>
      </rPr>
      <t>Arquitectura + Ingeniería.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</si>
</sst>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240A]dddd\ d&quot; de &quot;mmmm&quot; de &quot;yyyy;@"/>
  </numFmts>
  <fonts count="21" x14ac:knownFonts="1">
    <font>
      <sz val="11"/>
      <color theme="1"/>
      <name val="Calibri"/>
      <family val="2"/>
      <scheme val="minor"/>
    </font>
    <font>
      <sz val="9"/>
      <color indexed="81"/>
      <name val="Tahoma"/>
      <family val="2"/>
    </font>
    <font>
      <sz val="10"/>
      <name val="Arial"/>
      <family val="2"/>
    </font>
    <font>
      <b/>
      <sz val="10"/>
      <name val="Arial"/>
      <family val="2"/>
    </font>
    <font>
      <sz val="9"/>
      <name val="Arial"/>
      <family val="2"/>
    </font>
    <font>
      <sz val="11"/>
      <name val="Arial"/>
      <family val="2"/>
    </font>
    <font>
      <sz val="11"/>
      <color theme="1"/>
      <name val="Calibri"/>
      <family val="2"/>
      <scheme val="minor"/>
    </font>
    <font>
      <sz val="10"/>
      <color theme="1"/>
      <name val="Arial"/>
      <family val="2"/>
    </font>
    <font>
      <b/>
      <sz val="10"/>
      <name val="Verdana"/>
      <family val="2"/>
    </font>
    <font>
      <sz val="10"/>
      <name val="Verdana"/>
      <family val="2"/>
    </font>
    <font>
      <b/>
      <sz val="11"/>
      <name val="Verdana"/>
      <family val="2"/>
    </font>
    <font>
      <sz val="11"/>
      <name val="Verdana"/>
      <family val="2"/>
    </font>
    <font>
      <sz val="11"/>
      <color theme="1"/>
      <name val="Verdana"/>
      <family val="2"/>
    </font>
    <font>
      <b/>
      <sz val="11"/>
      <color theme="1"/>
      <name val="Verdana"/>
      <family val="2"/>
    </font>
    <font>
      <i/>
      <sz val="11"/>
      <color theme="1"/>
      <name val="Verdana"/>
      <family val="2"/>
    </font>
    <font>
      <sz val="9"/>
      <name val="Verdana"/>
      <family val="2"/>
    </font>
    <font>
      <i/>
      <sz val="8"/>
      <name val="Verdana"/>
      <family val="2"/>
    </font>
    <font>
      <i/>
      <sz val="10"/>
      <name val="Verdana"/>
      <family val="2"/>
    </font>
    <font>
      <sz val="10"/>
      <color indexed="10"/>
      <name val="Verdana"/>
      <family val="2"/>
    </font>
    <font>
      <b/>
      <i/>
      <sz val="10"/>
      <name val="Verdana"/>
      <family val="2"/>
    </font>
    <font>
      <b/>
      <sz val="9"/>
      <name val="Verdana"/>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39">
    <border>
      <left/>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9" fontId="6" fillId="0" borderId="0" applyFont="0" applyFill="0" applyBorder="0" applyAlignment="0" applyProtection="0"/>
  </cellStyleXfs>
  <cellXfs count="174">
    <xf numFmtId="0" fontId="0" fillId="0" borderId="0" xfId="0"/>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7" fillId="0" borderId="1" xfId="0" applyFont="1" applyBorder="1"/>
    <xf numFmtId="0" fontId="7" fillId="0" borderId="0" xfId="0" applyFont="1"/>
    <xf numFmtId="0" fontId="7" fillId="0" borderId="2" xfId="0" applyFont="1" applyBorder="1"/>
    <xf numFmtId="0" fontId="3" fillId="0" borderId="0" xfId="0" applyFont="1" applyAlignment="1">
      <alignment vertical="center" wrapText="1"/>
    </xf>
    <xf numFmtId="0" fontId="7" fillId="0" borderId="14" xfId="0" applyFont="1" applyBorder="1"/>
    <xf numFmtId="0" fontId="7" fillId="0" borderId="16" xfId="0" applyFont="1" applyBorder="1"/>
    <xf numFmtId="0" fontId="2" fillId="0" borderId="0" xfId="0" applyFont="1" applyAlignment="1">
      <alignment horizontal="justify" vertical="center" wrapText="1"/>
    </xf>
    <xf numFmtId="0" fontId="4" fillId="0" borderId="0" xfId="0" applyFont="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vertical="center" wrapText="1"/>
    </xf>
    <xf numFmtId="3" fontId="11" fillId="0" borderId="3" xfId="0" applyNumberFormat="1" applyFont="1" applyBorder="1" applyAlignment="1" applyProtection="1">
      <alignment horizontal="right" vertical="center" wrapText="1"/>
      <protection locked="0"/>
    </xf>
    <xf numFmtId="0" fontId="11" fillId="0" borderId="4" xfId="0" applyFont="1" applyBorder="1" applyAlignment="1">
      <alignment vertical="center" wrapText="1"/>
    </xf>
    <xf numFmtId="0" fontId="10" fillId="0" borderId="0" xfId="0" applyFont="1" applyAlignment="1">
      <alignment vertical="center" wrapText="1"/>
    </xf>
    <xf numFmtId="3" fontId="11" fillId="0" borderId="5" xfId="0" applyNumberFormat="1" applyFont="1" applyBorder="1" applyAlignment="1" applyProtection="1">
      <alignment horizontal="right" vertical="center" wrapText="1"/>
      <protection locked="0"/>
    </xf>
    <xf numFmtId="0" fontId="11" fillId="0" borderId="6" xfId="0" applyFont="1" applyBorder="1" applyAlignment="1">
      <alignmen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3" fontId="11" fillId="0" borderId="10" xfId="0" applyNumberFormat="1" applyFont="1" applyBorder="1" applyAlignment="1" applyProtection="1">
      <alignment horizontal="center" vertical="center" wrapText="1"/>
      <protection locked="0"/>
    </xf>
    <xf numFmtId="3" fontId="11" fillId="0" borderId="11" xfId="0" applyNumberFormat="1" applyFont="1" applyBorder="1" applyAlignment="1" applyProtection="1">
      <alignment horizontal="center" vertical="center" wrapText="1"/>
      <protection locked="0"/>
    </xf>
    <xf numFmtId="4" fontId="10" fillId="0" borderId="8" xfId="0" applyNumberFormat="1" applyFont="1" applyBorder="1" applyAlignment="1" applyProtection="1">
      <alignment vertical="center" wrapText="1"/>
      <protection locked="0"/>
    </xf>
    <xf numFmtId="0" fontId="11" fillId="0" borderId="8" xfId="0" applyFont="1" applyBorder="1" applyAlignment="1">
      <alignment vertical="center" wrapText="1"/>
    </xf>
    <xf numFmtId="0" fontId="11" fillId="0" borderId="9" xfId="0" applyFont="1" applyBorder="1" applyAlignment="1">
      <alignment vertical="center" wrapText="1"/>
    </xf>
    <xf numFmtId="4" fontId="11" fillId="0" borderId="8" xfId="0" applyNumberFormat="1" applyFont="1" applyBorder="1" applyAlignment="1" applyProtection="1">
      <alignment vertical="center" wrapText="1"/>
      <protection locked="0"/>
    </xf>
    <xf numFmtId="10" fontId="12" fillId="0" borderId="8" xfId="1" applyNumberFormat="1" applyFont="1" applyBorder="1" applyAlignment="1" applyProtection="1">
      <alignment horizontal="right"/>
    </xf>
    <xf numFmtId="9" fontId="12" fillId="0" borderId="9" xfId="0" applyNumberFormat="1" applyFont="1" applyBorder="1"/>
    <xf numFmtId="0" fontId="12" fillId="0" borderId="0" xfId="0" applyFont="1"/>
    <xf numFmtId="10" fontId="12" fillId="0" borderId="9" xfId="1" applyNumberFormat="1" applyFont="1" applyBorder="1" applyAlignment="1" applyProtection="1">
      <alignment horizontal="right"/>
    </xf>
    <xf numFmtId="0" fontId="12" fillId="0" borderId="8" xfId="0" applyFont="1" applyBorder="1"/>
    <xf numFmtId="4" fontId="11" fillId="0" borderId="11" xfId="0" applyNumberFormat="1" applyFont="1" applyBorder="1" applyAlignment="1" applyProtection="1">
      <alignment vertical="center" wrapText="1"/>
      <protection locked="0"/>
    </xf>
    <xf numFmtId="0" fontId="12" fillId="0" borderId="11" xfId="0" applyFont="1" applyBorder="1"/>
    <xf numFmtId="10" fontId="12" fillId="0" borderId="12" xfId="1" applyNumberFormat="1" applyFont="1" applyBorder="1" applyAlignment="1" applyProtection="1">
      <alignment horizontal="right"/>
    </xf>
    <xf numFmtId="0" fontId="13" fillId="0" borderId="13" xfId="0" applyFont="1" applyBorder="1"/>
    <xf numFmtId="0" fontId="12" fillId="0" borderId="8" xfId="0" applyFont="1" applyBorder="1" applyAlignment="1" applyProtection="1">
      <alignment horizontal="left"/>
      <protection locked="0"/>
    </xf>
    <xf numFmtId="0" fontId="15" fillId="0" borderId="8" xfId="0" applyFont="1" applyBorder="1" applyAlignment="1">
      <alignment vertical="center" wrapText="1"/>
    </xf>
    <xf numFmtId="0" fontId="15" fillId="0" borderId="8" xfId="0" applyFont="1" applyBorder="1" applyAlignment="1">
      <alignment vertical="center"/>
    </xf>
    <xf numFmtId="3" fontId="9" fillId="0" borderId="5" xfId="0" applyNumberFormat="1" applyFont="1" applyBorder="1" applyAlignment="1">
      <alignment horizontal="left" vertical="center" wrapText="1"/>
    </xf>
    <xf numFmtId="1" fontId="9" fillId="0" borderId="5" xfId="0" applyNumberFormat="1" applyFont="1" applyBorder="1" applyAlignment="1">
      <alignment horizontal="left" vertical="center" wrapText="1"/>
    </xf>
    <xf numFmtId="4" fontId="9" fillId="0" borderId="5" xfId="0" applyNumberFormat="1" applyFont="1" applyBorder="1" applyAlignment="1">
      <alignment horizontal="left" vertical="center" wrapText="1"/>
    </xf>
    <xf numFmtId="0" fontId="9" fillId="0" borderId="8" xfId="0" applyFont="1" applyBorder="1" applyAlignment="1">
      <alignment vertical="center"/>
    </xf>
    <xf numFmtId="0" fontId="17" fillId="2" borderId="8" xfId="0" applyFont="1" applyFill="1" applyBorder="1" applyAlignment="1">
      <alignment vertical="center" wrapText="1"/>
    </xf>
    <xf numFmtId="0" fontId="17" fillId="2" borderId="1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9" fillId="3" borderId="8" xfId="0" applyFont="1" applyFill="1" applyBorder="1" applyAlignment="1">
      <alignment horizontal="center" vertical="center" wrapText="1"/>
    </xf>
    <xf numFmtId="0" fontId="9" fillId="0" borderId="0" xfId="0" applyFont="1"/>
    <xf numFmtId="0" fontId="9" fillId="0" borderId="0" xfId="0" applyFont="1" applyAlignment="1">
      <alignment horizontal="center" vertical="center" wrapText="1"/>
    </xf>
    <xf numFmtId="0" fontId="9" fillId="0" borderId="18" xfId="0" applyFont="1" applyBorder="1" applyAlignment="1">
      <alignment horizontal="left" vertical="center" wrapText="1"/>
    </xf>
    <xf numFmtId="165" fontId="9" fillId="0" borderId="19" xfId="0" applyNumberFormat="1" applyFont="1" applyBorder="1" applyAlignment="1" applyProtection="1">
      <alignment horizontal="left" vertical="center" wrapText="1"/>
      <protection locked="0"/>
    </xf>
    <xf numFmtId="0" fontId="9" fillId="0" borderId="0" xfId="0" applyFont="1" applyAlignment="1">
      <alignment horizontal="left" vertical="center" wrapText="1"/>
    </xf>
    <xf numFmtId="165" fontId="9" fillId="0" borderId="20" xfId="0" applyNumberFormat="1" applyFont="1" applyBorder="1" applyAlignment="1" applyProtection="1">
      <alignment horizontal="left" vertical="center" wrapText="1"/>
      <protection locked="0"/>
    </xf>
    <xf numFmtId="0" fontId="9" fillId="0" borderId="8" xfId="0" applyFont="1" applyBorder="1" applyAlignment="1">
      <alignment horizontal="center" vertical="center" wrapText="1"/>
    </xf>
    <xf numFmtId="0" fontId="17" fillId="0" borderId="8"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15" fillId="0" borderId="8" xfId="0" applyFont="1" applyBorder="1" applyAlignment="1">
      <alignment horizontal="left" vertical="center" wrapText="1"/>
    </xf>
    <xf numFmtId="0" fontId="19" fillId="2" borderId="8" xfId="0" applyFont="1" applyFill="1" applyBorder="1" applyAlignment="1">
      <alignment vertical="center" wrapText="1"/>
    </xf>
    <xf numFmtId="0" fontId="19" fillId="2" borderId="8" xfId="0" applyFont="1" applyFill="1" applyBorder="1" applyAlignment="1">
      <alignment horizontal="center" vertical="center" wrapText="1"/>
    </xf>
    <xf numFmtId="3" fontId="15" fillId="0" borderId="8" xfId="0" applyNumberFormat="1" applyFont="1" applyBorder="1" applyAlignment="1">
      <alignment horizontal="left" vertical="center" wrapText="1"/>
    </xf>
    <xf numFmtId="1" fontId="15" fillId="0" borderId="8" xfId="0" applyNumberFormat="1" applyFont="1" applyBorder="1" applyAlignment="1">
      <alignment horizontal="left" vertical="center" wrapText="1"/>
    </xf>
    <xf numFmtId="4" fontId="15" fillId="0" borderId="8" xfId="0" applyNumberFormat="1" applyFont="1" applyBorder="1" applyAlignment="1">
      <alignment horizontal="left" vertical="center" wrapText="1"/>
    </xf>
    <xf numFmtId="0" fontId="9" fillId="0" borderId="8" xfId="0" applyFont="1" applyBorder="1" applyAlignment="1">
      <alignment horizontal="left" vertical="center" wrapText="1"/>
    </xf>
    <xf numFmtId="165" fontId="9" fillId="0" borderId="8" xfId="0" applyNumberFormat="1" applyFont="1" applyBorder="1" applyAlignment="1" applyProtection="1">
      <alignment horizontal="left" vertical="center" wrapText="1"/>
      <protection locked="0"/>
    </xf>
    <xf numFmtId="0" fontId="14" fillId="0" borderId="8" xfId="0" applyFont="1" applyBorder="1" applyAlignment="1">
      <alignment horizontal="left" vertical="center"/>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3" fontId="10" fillId="0" borderId="11"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11" fillId="0" borderId="29"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3" fillId="0" borderId="15" xfId="0" applyFont="1" applyBorder="1" applyAlignment="1">
      <alignment horizontal="left"/>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164" fontId="11" fillId="0" borderId="11" xfId="0" applyNumberFormat="1" applyFont="1" applyBorder="1" applyAlignment="1" applyProtection="1">
      <alignment horizontal="left" vertical="center" wrapText="1"/>
      <protection locked="0"/>
    </xf>
    <xf numFmtId="164" fontId="11" fillId="0" borderId="12" xfId="0" applyNumberFormat="1" applyFont="1" applyBorder="1" applyAlignment="1" applyProtection="1">
      <alignment horizontal="left" vertical="center" wrapText="1"/>
      <protection locked="0"/>
    </xf>
    <xf numFmtId="0" fontId="11" fillId="0" borderId="21" xfId="0" applyFont="1" applyBorder="1" applyAlignment="1" applyProtection="1">
      <alignment horizontal="left" wrapText="1"/>
      <protection locked="0"/>
    </xf>
    <xf numFmtId="0" fontId="11" fillId="0" borderId="22" xfId="0" applyFont="1" applyBorder="1" applyAlignment="1" applyProtection="1">
      <alignment horizontal="left" wrapText="1"/>
      <protection locked="0"/>
    </xf>
    <xf numFmtId="0" fontId="11" fillId="0" borderId="23" xfId="0" applyFont="1" applyBorder="1" applyAlignment="1" applyProtection="1">
      <alignment horizontal="left" wrapText="1"/>
      <protection locked="0"/>
    </xf>
    <xf numFmtId="0" fontId="11" fillId="0" borderId="1" xfId="0" applyFont="1" applyBorder="1" applyAlignment="1" applyProtection="1">
      <alignment horizontal="left" wrapText="1"/>
      <protection locked="0"/>
    </xf>
    <xf numFmtId="0" fontId="11" fillId="0" borderId="0" xfId="0" applyFont="1" applyAlignment="1" applyProtection="1">
      <alignment horizontal="left" wrapText="1"/>
      <protection locked="0"/>
    </xf>
    <xf numFmtId="0" fontId="11" fillId="0" borderId="2" xfId="0" applyFont="1" applyBorder="1" applyAlignment="1" applyProtection="1">
      <alignment horizontal="left" wrapText="1"/>
      <protection locked="0"/>
    </xf>
    <xf numFmtId="0" fontId="11" fillId="0" borderId="14" xfId="0" applyFont="1" applyBorder="1" applyAlignment="1" applyProtection="1">
      <alignment horizontal="left" wrapText="1"/>
      <protection locked="0"/>
    </xf>
    <xf numFmtId="0" fontId="11" fillId="0" borderId="15" xfId="0" applyFont="1" applyBorder="1" applyAlignment="1" applyProtection="1">
      <alignment horizontal="left" wrapText="1"/>
      <protection locked="0"/>
    </xf>
    <xf numFmtId="0" fontId="11" fillId="0" borderId="16" xfId="0" applyFont="1" applyBorder="1" applyAlignment="1" applyProtection="1">
      <alignment horizontal="left" wrapText="1"/>
      <protection locked="0"/>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0" borderId="8" xfId="0" applyFont="1" applyBorder="1" applyAlignment="1">
      <alignment horizontal="justify" vertical="center" wrapText="1"/>
    </xf>
    <xf numFmtId="0" fontId="13" fillId="0" borderId="13" xfId="0" applyFont="1" applyBorder="1" applyAlignment="1">
      <alignment horizontal="left"/>
    </xf>
    <xf numFmtId="0" fontId="13" fillId="0" borderId="0" xfId="0" applyFont="1" applyAlignment="1">
      <alignment horizontal="left"/>
    </xf>
    <xf numFmtId="0" fontId="12" fillId="0" borderId="5" xfId="0" applyFont="1" applyBorder="1" applyAlignment="1" applyProtection="1">
      <alignment horizontal="left"/>
      <protection locked="0"/>
    </xf>
    <xf numFmtId="0" fontId="12" fillId="0" borderId="25" xfId="0" applyFont="1" applyBorder="1" applyAlignment="1" applyProtection="1">
      <alignment horizontal="left"/>
      <protection locked="0"/>
    </xf>
    <xf numFmtId="0" fontId="11" fillId="0" borderId="33" xfId="0" applyFont="1" applyBorder="1" applyAlignment="1" applyProtection="1">
      <alignment horizontal="left" vertical="top" wrapText="1"/>
      <protection locked="0"/>
    </xf>
    <xf numFmtId="0" fontId="11" fillId="0" borderId="34" xfId="0" applyFont="1" applyBorder="1" applyAlignment="1" applyProtection="1">
      <alignment horizontal="left" vertical="top" wrapText="1"/>
      <protection locked="0"/>
    </xf>
    <xf numFmtId="0" fontId="11" fillId="0" borderId="35" xfId="0" applyFont="1" applyBorder="1" applyAlignment="1" applyProtection="1">
      <alignment horizontal="left" vertical="top" wrapText="1"/>
      <protection locked="0"/>
    </xf>
    <xf numFmtId="0" fontId="12" fillId="0" borderId="24" xfId="0" applyFont="1" applyBorder="1" applyAlignment="1" applyProtection="1">
      <alignment horizontal="left"/>
      <protection locked="0"/>
    </xf>
    <xf numFmtId="0" fontId="11" fillId="0" borderId="21"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0" fillId="3" borderId="8" xfId="0" applyFont="1" applyFill="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11" fillId="0" borderId="11"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pplyProtection="1">
      <alignment horizontal="center" vertical="center" wrapText="1"/>
      <protection locked="0"/>
    </xf>
    <xf numFmtId="0" fontId="10" fillId="0" borderId="3"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5"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17" fillId="3" borderId="5"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3" borderId="5"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17"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165" fontId="9" fillId="0" borderId="5" xfId="0" applyNumberFormat="1" applyFont="1" applyBorder="1" applyAlignment="1">
      <alignment horizontal="left" vertical="center" wrapText="1"/>
    </xf>
    <xf numFmtId="165" fontId="9" fillId="0" borderId="24" xfId="0" applyNumberFormat="1" applyFont="1" applyBorder="1" applyAlignment="1">
      <alignment horizontal="left" vertical="center" wrapText="1"/>
    </xf>
    <xf numFmtId="165" fontId="9" fillId="0" borderId="25" xfId="0" applyNumberFormat="1" applyFont="1" applyBorder="1" applyAlignment="1">
      <alignment horizontal="left" vertical="center" wrapText="1"/>
    </xf>
    <xf numFmtId="0" fontId="17" fillId="0" borderId="8" xfId="0" applyFont="1" applyBorder="1" applyAlignment="1">
      <alignment horizontal="justify" vertical="center" wrapText="1"/>
    </xf>
    <xf numFmtId="0" fontId="9" fillId="0" borderId="38" xfId="0" applyFont="1" applyBorder="1" applyAlignment="1">
      <alignment horizontal="left" vertical="center" wrapText="1"/>
    </xf>
    <xf numFmtId="0" fontId="9" fillId="0" borderId="0" xfId="0" applyFont="1" applyAlignment="1">
      <alignment horizontal="left" vertical="center" wrapText="1"/>
    </xf>
    <xf numFmtId="0" fontId="9" fillId="0" borderId="37" xfId="0" applyFont="1" applyBorder="1" applyAlignment="1">
      <alignment horizontal="left" vertical="center" wrapText="1"/>
    </xf>
    <xf numFmtId="0" fontId="9" fillId="0" borderId="18" xfId="0" applyFont="1" applyBorder="1" applyAlignment="1">
      <alignment horizontal="left" vertical="center" wrapText="1"/>
    </xf>
    <xf numFmtId="0" fontId="17" fillId="3" borderId="8"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6" fillId="0" borderId="8" xfId="0" applyFont="1" applyBorder="1" applyAlignment="1">
      <alignment horizontal="justify" vertical="center" wrapText="1"/>
    </xf>
    <xf numFmtId="0" fontId="9" fillId="0" borderId="8" xfId="0" applyFont="1" applyBorder="1" applyAlignment="1" applyProtection="1">
      <alignment horizontal="left" vertical="center" wrapText="1"/>
      <protection locked="0"/>
    </xf>
    <xf numFmtId="0" fontId="19" fillId="3" borderId="8" xfId="0" applyFont="1" applyFill="1" applyBorder="1" applyAlignment="1">
      <alignment horizontal="left" vertical="center" wrapText="1"/>
    </xf>
    <xf numFmtId="0" fontId="9" fillId="0" borderId="8" xfId="0" applyFont="1" applyBorder="1" applyAlignment="1">
      <alignment horizontal="left" vertical="center" wrapText="1"/>
    </xf>
    <xf numFmtId="0" fontId="15" fillId="0" borderId="8" xfId="0" applyFont="1" applyBorder="1" applyAlignment="1">
      <alignment horizontal="left" vertical="center" wrapText="1"/>
    </xf>
    <xf numFmtId="165" fontId="15" fillId="0" borderId="8" xfId="0" applyNumberFormat="1" applyFont="1" applyBorder="1" applyAlignment="1">
      <alignment horizontal="left" vertical="center" wrapText="1"/>
    </xf>
    <xf numFmtId="0" fontId="19" fillId="2" borderId="8" xfId="0" applyFont="1" applyFill="1" applyBorder="1" applyAlignment="1">
      <alignment horizontal="center" vertical="center" wrapText="1"/>
    </xf>
    <xf numFmtId="0" fontId="9" fillId="0" borderId="8" xfId="0" applyFont="1" applyBorder="1" applyAlignment="1" applyProtection="1">
      <alignment horizontal="left" vertical="top"/>
      <protection locked="0"/>
    </xf>
    <xf numFmtId="0" fontId="9" fillId="0" borderId="8" xfId="0" applyFont="1" applyBorder="1" applyAlignment="1">
      <alignment horizontal="left" vertical="center"/>
    </xf>
    <xf numFmtId="0" fontId="8" fillId="2" borderId="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16" fillId="0" borderId="8" xfId="0" applyFont="1" applyBorder="1" applyAlignment="1">
      <alignment horizontal="justify" vertical="top" wrapText="1"/>
    </xf>
    <xf numFmtId="0" fontId="20" fillId="0" borderId="8" xfId="0" applyFont="1" applyBorder="1" applyAlignment="1">
      <alignment horizontal="left" vertical="center" wrapText="1"/>
    </xf>
  </cellXfs>
  <cellStyles count="2">
    <cellStyle name="Normal" xfId="0" builtinId="0"/>
    <cellStyle name="Porcentaje" xfId="1" builtinId="5"/>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485775</xdr:colOff>
      <xdr:row>0</xdr:row>
      <xdr:rowOff>0</xdr:rowOff>
    </xdr:from>
    <xdr:to>
      <xdr:col>0</xdr:col>
      <xdr:colOff>1028700</xdr:colOff>
      <xdr:row>3</xdr:row>
      <xdr:rowOff>76200</xdr:rowOff>
    </xdr:to>
    <xdr:pic>
      <xdr:nvPicPr>
        <xdr:cNvPr id="13404" name="Picture 1" descr="1fa75703-900f-4d61-9d4e-bd8cabc020e6">
          <a:extLst>
            <a:ext uri="{FF2B5EF4-FFF2-40B4-BE49-F238E27FC236}">
              <a16:creationId xmlns:a16="http://schemas.microsoft.com/office/drawing/2014/main" id="{00000000-0008-0000-0000-00005C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57149</xdr:colOff>
      <xdr:row>0</xdr:row>
      <xdr:rowOff>9525</xdr:rowOff>
    </xdr:from>
    <xdr:to>
      <xdr:col>3</xdr:col>
      <xdr:colOff>0</xdr:colOff>
      <xdr:row>3</xdr:row>
      <xdr:rowOff>0</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57149"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3</xdr:col>
      <xdr:colOff>0</xdr:colOff>
      <xdr:row>0</xdr:row>
      <xdr:rowOff>9526</xdr:rowOff>
    </xdr:from>
    <xdr:to>
      <xdr:col>8</xdr:col>
      <xdr:colOff>952500</xdr:colOff>
      <xdr:row>3</xdr:row>
      <xdr:rowOff>1</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2343150" y="9526"/>
          <a:ext cx="4391025"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04/07/2023,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1</xdr:col>
      <xdr:colOff>247649</xdr:colOff>
      <xdr:row>0</xdr:row>
      <xdr:rowOff>238125</xdr:rowOff>
    </xdr:from>
    <xdr:to>
      <xdr:col>2</xdr:col>
      <xdr:colOff>724649</xdr:colOff>
      <xdr:row>2</xdr:row>
      <xdr:rowOff>130467</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799" y="238125"/>
          <a:ext cx="1620000" cy="635292"/>
        </a:xfrm>
        <a:prstGeom prst="rect">
          <a:avLst/>
        </a:prstGeom>
        <a:noFill/>
        <a:ln>
          <a:noFill/>
        </a:ln>
      </xdr:spPr>
    </xdr:pic>
    <xdr:clientData/>
  </xdr:twoCellAnchor>
  <xdr:twoCellAnchor>
    <xdr:from>
      <xdr:col>8</xdr:col>
      <xdr:colOff>952499</xdr:colOff>
      <xdr:row>0</xdr:row>
      <xdr:rowOff>9525</xdr:rowOff>
    </xdr:from>
    <xdr:to>
      <xdr:col>11</xdr:col>
      <xdr:colOff>9525</xdr:colOff>
      <xdr:row>3</xdr:row>
      <xdr:rowOff>0</xdr:rowOff>
    </xdr:to>
    <xdr:sp macro="" textlink="">
      <xdr:nvSpPr>
        <xdr:cNvPr id="10" name="5 CuadroTexto">
          <a:extLst>
            <a:ext uri="{FF2B5EF4-FFF2-40B4-BE49-F238E27FC236}">
              <a16:creationId xmlns:a16="http://schemas.microsoft.com/office/drawing/2014/main" id="{EB8BB104-35DE-48D3-835C-575BAA1B3FDA}"/>
            </a:ext>
          </a:extLst>
        </xdr:cNvPr>
        <xdr:cNvSpPr txBox="1"/>
      </xdr:nvSpPr>
      <xdr:spPr>
        <a:xfrm>
          <a:off x="6734174"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8</xdr:col>
      <xdr:colOff>1181100</xdr:colOff>
      <xdr:row>0</xdr:row>
      <xdr:rowOff>190500</xdr:rowOff>
    </xdr:from>
    <xdr:to>
      <xdr:col>10</xdr:col>
      <xdr:colOff>816571</xdr:colOff>
      <xdr:row>2</xdr:row>
      <xdr:rowOff>167550</xdr:rowOff>
    </xdr:to>
    <xdr:pic>
      <xdr:nvPicPr>
        <xdr:cNvPr id="11" name="Imagen 1615993281">
          <a:extLst>
            <a:ext uri="{FF2B5EF4-FFF2-40B4-BE49-F238E27FC236}">
              <a16:creationId xmlns:a16="http://schemas.microsoft.com/office/drawing/2014/main" id="{4FF284E4-35A4-4CF8-B383-15EA99A6C12B}"/>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9698" t="3967" r="12479" b="90718"/>
        <a:stretch/>
      </xdr:blipFill>
      <xdr:spPr bwMode="auto">
        <a:xfrm>
          <a:off x="6962775" y="190500"/>
          <a:ext cx="1873846"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10712</xdr:colOff>
      <xdr:row>0</xdr:row>
      <xdr:rowOff>21404</xdr:rowOff>
    </xdr:from>
    <xdr:to>
      <xdr:col>0</xdr:col>
      <xdr:colOff>2296713</xdr:colOff>
      <xdr:row>7</xdr:row>
      <xdr:rowOff>2568</xdr:rowOff>
    </xdr:to>
    <xdr:sp macro="" textlink="">
      <xdr:nvSpPr>
        <xdr:cNvPr id="12" name="5 CuadroTexto">
          <a:extLst>
            <a:ext uri="{FF2B5EF4-FFF2-40B4-BE49-F238E27FC236}">
              <a16:creationId xmlns:a16="http://schemas.microsoft.com/office/drawing/2014/main" id="{A0065F43-32E1-4B50-9538-939F0FEF2F2A}"/>
            </a:ext>
          </a:extLst>
        </xdr:cNvPr>
        <xdr:cNvSpPr txBox="1"/>
      </xdr:nvSpPr>
      <xdr:spPr>
        <a:xfrm>
          <a:off x="10712" y="21404"/>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2300984</xdr:colOff>
      <xdr:row>0</xdr:row>
      <xdr:rowOff>21405</xdr:rowOff>
    </xdr:from>
    <xdr:to>
      <xdr:col>4</xdr:col>
      <xdr:colOff>566044</xdr:colOff>
      <xdr:row>7</xdr:row>
      <xdr:rowOff>2569</xdr:rowOff>
    </xdr:to>
    <xdr:sp macro="" textlink="">
      <xdr:nvSpPr>
        <xdr:cNvPr id="13" name="7 CuadroTexto">
          <a:extLst>
            <a:ext uri="{FF2B5EF4-FFF2-40B4-BE49-F238E27FC236}">
              <a16:creationId xmlns:a16="http://schemas.microsoft.com/office/drawing/2014/main" id="{58DCEE7D-596C-4E09-BA12-4B88714D9636}"/>
            </a:ext>
          </a:extLst>
        </xdr:cNvPr>
        <xdr:cNvSpPr txBox="1"/>
      </xdr:nvSpPr>
      <xdr:spPr>
        <a:xfrm>
          <a:off x="2300984" y="21405"/>
          <a:ext cx="5189414"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30/06/2023,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0</xdr:col>
      <xdr:colOff>258362</xdr:colOff>
      <xdr:row>1</xdr:row>
      <xdr:rowOff>89470</xdr:rowOff>
    </xdr:from>
    <xdr:to>
      <xdr:col>0</xdr:col>
      <xdr:colOff>1878362</xdr:colOff>
      <xdr:row>5</xdr:row>
      <xdr:rowOff>82627</xdr:rowOff>
    </xdr:to>
    <xdr:pic>
      <xdr:nvPicPr>
        <xdr:cNvPr id="14" name="Imagen 13">
          <a:extLst>
            <a:ext uri="{FF2B5EF4-FFF2-40B4-BE49-F238E27FC236}">
              <a16:creationId xmlns:a16="http://schemas.microsoft.com/office/drawing/2014/main" id="{611D4596-FFBE-4126-8966-DAC3A1E364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62" y="250004"/>
          <a:ext cx="1620000" cy="635292"/>
        </a:xfrm>
        <a:prstGeom prst="rect">
          <a:avLst/>
        </a:prstGeom>
        <a:noFill/>
        <a:ln>
          <a:noFill/>
        </a:ln>
      </xdr:spPr>
    </xdr:pic>
    <xdr:clientData/>
  </xdr:twoCellAnchor>
  <xdr:twoCellAnchor>
    <xdr:from>
      <xdr:col>4</xdr:col>
      <xdr:colOff>566042</xdr:colOff>
      <xdr:row>0</xdr:row>
      <xdr:rowOff>21404</xdr:rowOff>
    </xdr:from>
    <xdr:to>
      <xdr:col>5</xdr:col>
      <xdr:colOff>5245</xdr:colOff>
      <xdr:row>7</xdr:row>
      <xdr:rowOff>2568</xdr:rowOff>
    </xdr:to>
    <xdr:sp macro="" textlink="">
      <xdr:nvSpPr>
        <xdr:cNvPr id="15" name="5 CuadroTexto">
          <a:extLst>
            <a:ext uri="{FF2B5EF4-FFF2-40B4-BE49-F238E27FC236}">
              <a16:creationId xmlns:a16="http://schemas.microsoft.com/office/drawing/2014/main" id="{CF84F28F-ABD3-487C-ABA1-9B1988E84B09}"/>
            </a:ext>
          </a:extLst>
        </xdr:cNvPr>
        <xdr:cNvSpPr txBox="1"/>
      </xdr:nvSpPr>
      <xdr:spPr>
        <a:xfrm>
          <a:off x="7490396" y="21404"/>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4</xdr:col>
      <xdr:colOff>794643</xdr:colOff>
      <xdr:row>1</xdr:row>
      <xdr:rowOff>41845</xdr:rowOff>
    </xdr:from>
    <xdr:to>
      <xdr:col>4</xdr:col>
      <xdr:colOff>2668489</xdr:colOff>
      <xdr:row>5</xdr:row>
      <xdr:rowOff>119710</xdr:rowOff>
    </xdr:to>
    <xdr:pic>
      <xdr:nvPicPr>
        <xdr:cNvPr id="16" name="Imagen 1615993281">
          <a:extLst>
            <a:ext uri="{FF2B5EF4-FFF2-40B4-BE49-F238E27FC236}">
              <a16:creationId xmlns:a16="http://schemas.microsoft.com/office/drawing/2014/main" id="{CED85F14-FDB2-4639-8645-142914601A3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698" t="3967" r="12479" b="90718"/>
        <a:stretch/>
      </xdr:blipFill>
      <xdr:spPr bwMode="auto">
        <a:xfrm>
          <a:off x="7718997" y="202379"/>
          <a:ext cx="1873846"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2295526</xdr:colOff>
      <xdr:row>6</xdr:row>
      <xdr:rowOff>142875</xdr:rowOff>
    </xdr:to>
    <xdr:sp macro="" textlink="">
      <xdr:nvSpPr>
        <xdr:cNvPr id="7" name="5 CuadroTexto">
          <a:extLst>
            <a:ext uri="{FF2B5EF4-FFF2-40B4-BE49-F238E27FC236}">
              <a16:creationId xmlns:a16="http://schemas.microsoft.com/office/drawing/2014/main" id="{D35E4AA0-BA54-41C8-ABD1-CDD1AEBC8921}"/>
            </a:ext>
          </a:extLst>
        </xdr:cNvPr>
        <xdr:cNvSpPr txBox="1"/>
      </xdr:nvSpPr>
      <xdr:spPr>
        <a:xfrm>
          <a:off x="9525"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2295525</xdr:colOff>
      <xdr:row>0</xdr:row>
      <xdr:rowOff>9526</xdr:rowOff>
    </xdr:from>
    <xdr:to>
      <xdr:col>4</xdr:col>
      <xdr:colOff>561976</xdr:colOff>
      <xdr:row>6</xdr:row>
      <xdr:rowOff>142876</xdr:rowOff>
    </xdr:to>
    <xdr:sp macro="" textlink="">
      <xdr:nvSpPr>
        <xdr:cNvPr id="8" name="7 CuadroTexto">
          <a:extLst>
            <a:ext uri="{FF2B5EF4-FFF2-40B4-BE49-F238E27FC236}">
              <a16:creationId xmlns:a16="http://schemas.microsoft.com/office/drawing/2014/main" id="{C129DE0E-7D4C-4D5C-8EA2-CACC0504FA51}"/>
            </a:ext>
          </a:extLst>
        </xdr:cNvPr>
        <xdr:cNvSpPr txBox="1"/>
      </xdr:nvSpPr>
      <xdr:spPr>
        <a:xfrm>
          <a:off x="2295525" y="9526"/>
          <a:ext cx="531495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30/06/2023,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0</xdr:col>
      <xdr:colOff>257175</xdr:colOff>
      <xdr:row>1</xdr:row>
      <xdr:rowOff>76200</xdr:rowOff>
    </xdr:from>
    <xdr:to>
      <xdr:col>0</xdr:col>
      <xdr:colOff>1877175</xdr:colOff>
      <xdr:row>5</xdr:row>
      <xdr:rowOff>63792</xdr:rowOff>
    </xdr:to>
    <xdr:pic>
      <xdr:nvPicPr>
        <xdr:cNvPr id="9" name="Imagen 8">
          <a:extLst>
            <a:ext uri="{FF2B5EF4-FFF2-40B4-BE49-F238E27FC236}">
              <a16:creationId xmlns:a16="http://schemas.microsoft.com/office/drawing/2014/main" id="{AC3E5679-2DB6-4416-9D13-5EC16B946B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238125"/>
          <a:ext cx="1620000" cy="635292"/>
        </a:xfrm>
        <a:prstGeom prst="rect">
          <a:avLst/>
        </a:prstGeom>
        <a:noFill/>
        <a:ln>
          <a:noFill/>
        </a:ln>
      </xdr:spPr>
    </xdr:pic>
    <xdr:clientData/>
  </xdr:twoCellAnchor>
  <xdr:twoCellAnchor>
    <xdr:from>
      <xdr:col>4</xdr:col>
      <xdr:colOff>561975</xdr:colOff>
      <xdr:row>0</xdr:row>
      <xdr:rowOff>9525</xdr:rowOff>
    </xdr:from>
    <xdr:to>
      <xdr:col>5</xdr:col>
      <xdr:colOff>1</xdr:colOff>
      <xdr:row>6</xdr:row>
      <xdr:rowOff>142875</xdr:rowOff>
    </xdr:to>
    <xdr:sp macro="" textlink="">
      <xdr:nvSpPr>
        <xdr:cNvPr id="10" name="5 CuadroTexto">
          <a:extLst>
            <a:ext uri="{FF2B5EF4-FFF2-40B4-BE49-F238E27FC236}">
              <a16:creationId xmlns:a16="http://schemas.microsoft.com/office/drawing/2014/main" id="{796DC0CE-3875-4255-BC0C-480BB3F99628}"/>
            </a:ext>
          </a:extLst>
        </xdr:cNvPr>
        <xdr:cNvSpPr txBox="1"/>
      </xdr:nvSpPr>
      <xdr:spPr>
        <a:xfrm>
          <a:off x="7610475"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4</xdr:col>
      <xdr:colOff>790576</xdr:colOff>
      <xdr:row>1</xdr:row>
      <xdr:rowOff>28575</xdr:rowOff>
    </xdr:from>
    <xdr:to>
      <xdr:col>4</xdr:col>
      <xdr:colOff>2664422</xdr:colOff>
      <xdr:row>5</xdr:row>
      <xdr:rowOff>100875</xdr:rowOff>
    </xdr:to>
    <xdr:pic>
      <xdr:nvPicPr>
        <xdr:cNvPr id="11" name="Imagen 1615993281">
          <a:extLst>
            <a:ext uri="{FF2B5EF4-FFF2-40B4-BE49-F238E27FC236}">
              <a16:creationId xmlns:a16="http://schemas.microsoft.com/office/drawing/2014/main" id="{C501B08B-FF9C-4282-9EB2-3102410C373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698" t="3967" r="12479" b="90718"/>
        <a:stretch/>
      </xdr:blipFill>
      <xdr:spPr bwMode="auto">
        <a:xfrm>
          <a:off x="7839076" y="190500"/>
          <a:ext cx="1873846"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2295526</xdr:colOff>
      <xdr:row>6</xdr:row>
      <xdr:rowOff>0</xdr:rowOff>
    </xdr:to>
    <xdr:sp macro="" textlink="">
      <xdr:nvSpPr>
        <xdr:cNvPr id="7" name="5 CuadroTexto">
          <a:extLst>
            <a:ext uri="{FF2B5EF4-FFF2-40B4-BE49-F238E27FC236}">
              <a16:creationId xmlns:a16="http://schemas.microsoft.com/office/drawing/2014/main" id="{38948E6F-EA59-40EA-B35A-D09E58A50D81}"/>
            </a:ext>
          </a:extLst>
        </xdr:cNvPr>
        <xdr:cNvSpPr txBox="1"/>
      </xdr:nvSpPr>
      <xdr:spPr>
        <a:xfrm>
          <a:off x="9525" y="9525"/>
          <a:ext cx="2286001" cy="895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2295526</xdr:colOff>
      <xdr:row>0</xdr:row>
      <xdr:rowOff>9526</xdr:rowOff>
    </xdr:from>
    <xdr:to>
      <xdr:col>3</xdr:col>
      <xdr:colOff>1143002</xdr:colOff>
      <xdr:row>6</xdr:row>
      <xdr:rowOff>0</xdr:rowOff>
    </xdr:to>
    <xdr:sp macro="" textlink="">
      <xdr:nvSpPr>
        <xdr:cNvPr id="8" name="7 CuadroTexto">
          <a:extLst>
            <a:ext uri="{FF2B5EF4-FFF2-40B4-BE49-F238E27FC236}">
              <a16:creationId xmlns:a16="http://schemas.microsoft.com/office/drawing/2014/main" id="{FA1207C5-53E4-4F77-931B-190CED68F72C}"/>
            </a:ext>
          </a:extLst>
        </xdr:cNvPr>
        <xdr:cNvSpPr txBox="1"/>
      </xdr:nvSpPr>
      <xdr:spPr>
        <a:xfrm>
          <a:off x="2295526" y="9526"/>
          <a:ext cx="4791076" cy="895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30/06/2023,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0</xdr:col>
      <xdr:colOff>257175</xdr:colOff>
      <xdr:row>0</xdr:row>
      <xdr:rowOff>152400</xdr:rowOff>
    </xdr:from>
    <xdr:to>
      <xdr:col>0</xdr:col>
      <xdr:colOff>1877175</xdr:colOff>
      <xdr:row>4</xdr:row>
      <xdr:rowOff>139992</xdr:rowOff>
    </xdr:to>
    <xdr:pic>
      <xdr:nvPicPr>
        <xdr:cNvPr id="9" name="Imagen 8">
          <a:extLst>
            <a:ext uri="{FF2B5EF4-FFF2-40B4-BE49-F238E27FC236}">
              <a16:creationId xmlns:a16="http://schemas.microsoft.com/office/drawing/2014/main" id="{8EB551E1-8B8C-4598-BC33-BE13748C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2400"/>
          <a:ext cx="1620000" cy="635292"/>
        </a:xfrm>
        <a:prstGeom prst="rect">
          <a:avLst/>
        </a:prstGeom>
        <a:noFill/>
        <a:ln>
          <a:noFill/>
        </a:ln>
      </xdr:spPr>
    </xdr:pic>
    <xdr:clientData/>
  </xdr:twoCellAnchor>
  <xdr:twoCellAnchor>
    <xdr:from>
      <xdr:col>3</xdr:col>
      <xdr:colOff>1143000</xdr:colOff>
      <xdr:row>0</xdr:row>
      <xdr:rowOff>9525</xdr:rowOff>
    </xdr:from>
    <xdr:to>
      <xdr:col>5</xdr:col>
      <xdr:colOff>1</xdr:colOff>
      <xdr:row>6</xdr:row>
      <xdr:rowOff>0</xdr:rowOff>
    </xdr:to>
    <xdr:sp macro="" textlink="">
      <xdr:nvSpPr>
        <xdr:cNvPr id="10" name="5 CuadroTexto">
          <a:extLst>
            <a:ext uri="{FF2B5EF4-FFF2-40B4-BE49-F238E27FC236}">
              <a16:creationId xmlns:a16="http://schemas.microsoft.com/office/drawing/2014/main" id="{54E6D966-8E22-492A-8F7D-26216D0F0A11}"/>
            </a:ext>
          </a:extLst>
        </xdr:cNvPr>
        <xdr:cNvSpPr txBox="1"/>
      </xdr:nvSpPr>
      <xdr:spPr>
        <a:xfrm>
          <a:off x="7086600" y="9525"/>
          <a:ext cx="2286001" cy="895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3</xdr:col>
      <xdr:colOff>1371601</xdr:colOff>
      <xdr:row>0</xdr:row>
      <xdr:rowOff>114300</xdr:rowOff>
    </xdr:from>
    <xdr:to>
      <xdr:col>4</xdr:col>
      <xdr:colOff>1864322</xdr:colOff>
      <xdr:row>5</xdr:row>
      <xdr:rowOff>19050</xdr:rowOff>
    </xdr:to>
    <xdr:pic>
      <xdr:nvPicPr>
        <xdr:cNvPr id="11" name="Imagen 1615993281">
          <a:extLst>
            <a:ext uri="{FF2B5EF4-FFF2-40B4-BE49-F238E27FC236}">
              <a16:creationId xmlns:a16="http://schemas.microsoft.com/office/drawing/2014/main" id="{05A31F42-C534-4D79-AEC5-EFE7899E3AA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698" t="3967" r="12479" b="90718"/>
        <a:stretch/>
      </xdr:blipFill>
      <xdr:spPr bwMode="auto">
        <a:xfrm>
          <a:off x="7315201" y="114300"/>
          <a:ext cx="1873846"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A1:W81"/>
  <sheetViews>
    <sheetView showGridLines="0" tabSelected="1" view="pageBreakPreview" zoomScaleNormal="100" zoomScaleSheetLayoutView="100" workbookViewId="0">
      <selection activeCell="D11" sqref="D11:F11"/>
    </sheetView>
  </sheetViews>
  <sheetFormatPr baseColWidth="10" defaultColWidth="11.453125" defaultRowHeight="12.5" x14ac:dyDescent="0.25"/>
  <cols>
    <col min="1" max="1" width="0.81640625" style="6" customWidth="1"/>
    <col min="2" max="3" width="17.1796875" style="6" customWidth="1"/>
    <col min="4" max="4" width="10.7265625" style="6" customWidth="1"/>
    <col min="5" max="5" width="15.453125" style="6" customWidth="1"/>
    <col min="6" max="6" width="12.81640625" style="6" customWidth="1"/>
    <col min="7" max="7" width="0.81640625" style="6" customWidth="1"/>
    <col min="8" max="8" width="11.7265625" style="6" customWidth="1"/>
    <col min="9" max="9" width="22.81640625" style="6" customWidth="1"/>
    <col min="10" max="10" width="10.7265625" style="6" customWidth="1"/>
    <col min="11" max="11" width="14.81640625" style="6" customWidth="1"/>
    <col min="12" max="12" width="0.81640625" style="6" customWidth="1"/>
    <col min="13" max="14" width="11.453125" style="6"/>
    <col min="15" max="15" width="23.7265625" style="6" customWidth="1"/>
    <col min="16" max="16" width="24.7265625" style="6" bestFit="1" customWidth="1"/>
    <col min="17" max="17" width="26" style="6" customWidth="1"/>
    <col min="18" max="18" width="22.453125" style="6" bestFit="1" customWidth="1"/>
    <col min="19" max="19" width="18" style="6" bestFit="1" customWidth="1"/>
    <col min="20" max="20" width="18.7265625" style="6" bestFit="1" customWidth="1"/>
    <col min="21" max="21" width="21" style="6" bestFit="1" customWidth="1"/>
    <col min="22" max="22" width="20" style="6" bestFit="1" customWidth="1"/>
    <col min="23" max="23" width="20.7265625" style="6" bestFit="1" customWidth="1"/>
    <col min="24" max="16384" width="11.453125" style="6"/>
  </cols>
  <sheetData>
    <row r="1" spans="1:12" s="1" customFormat="1" ht="29.25" customHeight="1" x14ac:dyDescent="0.35">
      <c r="A1" s="2"/>
      <c r="B1" s="3"/>
      <c r="C1" s="3"/>
      <c r="J1" s="116"/>
      <c r="K1" s="117"/>
      <c r="L1" s="4"/>
    </row>
    <row r="2" spans="1:12" s="1" customFormat="1" ht="29.25" customHeight="1" x14ac:dyDescent="0.35">
      <c r="A2" s="2"/>
      <c r="B2" s="3"/>
      <c r="C2" s="3"/>
      <c r="J2" s="116"/>
      <c r="K2" s="117"/>
      <c r="L2" s="4"/>
    </row>
    <row r="3" spans="1:12" s="1" customFormat="1" ht="29.25" customHeight="1" x14ac:dyDescent="0.35">
      <c r="A3" s="2"/>
      <c r="B3" s="3"/>
      <c r="C3" s="3"/>
      <c r="J3" s="116"/>
      <c r="K3" s="117"/>
      <c r="L3" s="4"/>
    </row>
    <row r="4" spans="1:12" s="1" customFormat="1" x14ac:dyDescent="0.35">
      <c r="A4" s="2"/>
      <c r="B4" s="3"/>
      <c r="C4" s="3"/>
      <c r="L4" s="4"/>
    </row>
    <row r="5" spans="1:12" s="1" customFormat="1" ht="15" customHeight="1" x14ac:dyDescent="0.35">
      <c r="A5" s="2"/>
      <c r="B5" s="115" t="s">
        <v>0</v>
      </c>
      <c r="C5" s="115"/>
      <c r="D5" s="115"/>
      <c r="E5" s="115"/>
      <c r="F5" s="115"/>
      <c r="G5" s="115"/>
      <c r="H5" s="115"/>
      <c r="I5" s="115"/>
      <c r="J5" s="115"/>
      <c r="K5" s="115"/>
      <c r="L5" s="4"/>
    </row>
    <row r="6" spans="1:12" s="1" customFormat="1" ht="5.15" customHeight="1" x14ac:dyDescent="0.35">
      <c r="A6" s="2"/>
      <c r="B6" s="15"/>
      <c r="C6" s="16"/>
      <c r="D6" s="16"/>
      <c r="E6" s="16"/>
      <c r="F6" s="16"/>
      <c r="G6" s="16"/>
      <c r="H6" s="16"/>
      <c r="I6" s="16"/>
      <c r="J6" s="16"/>
      <c r="K6" s="16"/>
      <c r="L6" s="4"/>
    </row>
    <row r="7" spans="1:12" s="1" customFormat="1" ht="15" customHeight="1" x14ac:dyDescent="0.35">
      <c r="A7" s="2"/>
      <c r="B7" s="125"/>
      <c r="C7" s="125"/>
      <c r="D7" s="125"/>
      <c r="E7" s="125"/>
      <c r="F7" s="125"/>
      <c r="G7" s="125"/>
      <c r="H7" s="125"/>
      <c r="I7" s="125"/>
      <c r="J7" s="125"/>
      <c r="K7" s="125"/>
      <c r="L7" s="4"/>
    </row>
    <row r="8" spans="1:12" s="1" customFormat="1" ht="5.15" customHeight="1" thickBot="1" x14ac:dyDescent="0.4">
      <c r="A8" s="2"/>
      <c r="B8" s="15"/>
      <c r="C8" s="15"/>
      <c r="D8" s="15"/>
      <c r="E8" s="15"/>
      <c r="F8" s="15"/>
      <c r="G8" s="15"/>
      <c r="H8" s="15"/>
      <c r="I8" s="15"/>
      <c r="J8" s="15"/>
      <c r="K8" s="16"/>
      <c r="L8" s="4"/>
    </row>
    <row r="9" spans="1:12" s="1" customFormat="1" ht="13" customHeight="1" x14ac:dyDescent="0.35">
      <c r="A9" s="2"/>
      <c r="B9" s="73" t="s">
        <v>1</v>
      </c>
      <c r="C9" s="74"/>
      <c r="D9" s="79"/>
      <c r="E9" s="79"/>
      <c r="F9" s="80"/>
      <c r="G9" s="16"/>
      <c r="H9" s="73" t="s">
        <v>2</v>
      </c>
      <c r="I9" s="126"/>
      <c r="J9" s="17"/>
      <c r="K9" s="18" t="s">
        <v>3</v>
      </c>
      <c r="L9" s="4"/>
    </row>
    <row r="10" spans="1:12" s="1" customFormat="1" ht="13" customHeight="1" x14ac:dyDescent="0.35">
      <c r="A10" s="2"/>
      <c r="B10" s="70" t="s">
        <v>4</v>
      </c>
      <c r="C10" s="72"/>
      <c r="D10" s="81"/>
      <c r="E10" s="81"/>
      <c r="F10" s="82"/>
      <c r="G10" s="19"/>
      <c r="H10" s="70" t="s">
        <v>5</v>
      </c>
      <c r="I10" s="71"/>
      <c r="J10" s="20"/>
      <c r="K10" s="21" t="s">
        <v>3</v>
      </c>
      <c r="L10" s="4"/>
    </row>
    <row r="11" spans="1:12" s="1" customFormat="1" ht="13" customHeight="1" x14ac:dyDescent="0.35">
      <c r="A11" s="2"/>
      <c r="B11" s="70" t="s">
        <v>6</v>
      </c>
      <c r="C11" s="72"/>
      <c r="D11" s="81"/>
      <c r="E11" s="81"/>
      <c r="F11" s="82"/>
      <c r="G11" s="16"/>
      <c r="H11" s="70" t="s">
        <v>7</v>
      </c>
      <c r="I11" s="71"/>
      <c r="J11" s="20"/>
      <c r="K11" s="21" t="s">
        <v>3</v>
      </c>
      <c r="L11" s="4"/>
    </row>
    <row r="12" spans="1:12" s="1" customFormat="1" ht="13" customHeight="1" x14ac:dyDescent="0.35">
      <c r="A12" s="2"/>
      <c r="B12" s="70" t="s">
        <v>8</v>
      </c>
      <c r="C12" s="72"/>
      <c r="D12" s="81"/>
      <c r="E12" s="81"/>
      <c r="F12" s="82"/>
      <c r="G12" s="16"/>
      <c r="H12" s="70" t="s">
        <v>9</v>
      </c>
      <c r="I12" s="72"/>
      <c r="J12" s="84" t="s">
        <v>10</v>
      </c>
      <c r="K12" s="85"/>
      <c r="L12" s="4"/>
    </row>
    <row r="13" spans="1:12" s="1" customFormat="1" ht="13" customHeight="1" x14ac:dyDescent="0.35">
      <c r="A13" s="2"/>
      <c r="B13" s="70" t="s">
        <v>11</v>
      </c>
      <c r="C13" s="72"/>
      <c r="D13" s="81"/>
      <c r="E13" s="81"/>
      <c r="F13" s="82"/>
      <c r="G13" s="16"/>
      <c r="H13" s="70"/>
      <c r="I13" s="72"/>
      <c r="J13" s="84" t="s">
        <v>10</v>
      </c>
      <c r="K13" s="85"/>
      <c r="L13" s="4"/>
    </row>
    <row r="14" spans="1:12" s="1" customFormat="1" ht="13" customHeight="1" thickBot="1" x14ac:dyDescent="0.4">
      <c r="A14" s="2"/>
      <c r="B14" s="75" t="s">
        <v>12</v>
      </c>
      <c r="C14" s="76"/>
      <c r="D14" s="118"/>
      <c r="E14" s="118"/>
      <c r="F14" s="119"/>
      <c r="G14" s="16"/>
      <c r="H14" s="75" t="s">
        <v>13</v>
      </c>
      <c r="I14" s="76"/>
      <c r="J14" s="86"/>
      <c r="K14" s="87"/>
      <c r="L14" s="4"/>
    </row>
    <row r="15" spans="1:12" s="1" customFormat="1" ht="5.15" customHeight="1" thickBot="1" x14ac:dyDescent="0.4">
      <c r="A15" s="2"/>
      <c r="B15" s="16"/>
      <c r="C15" s="16"/>
      <c r="D15" s="16"/>
      <c r="E15" s="16"/>
      <c r="F15" s="16"/>
      <c r="G15" s="16"/>
      <c r="H15" s="16"/>
      <c r="I15" s="16"/>
      <c r="J15" s="16"/>
      <c r="K15" s="16"/>
      <c r="L15" s="4"/>
    </row>
    <row r="16" spans="1:12" s="1" customFormat="1" ht="13" customHeight="1" x14ac:dyDescent="0.35">
      <c r="A16" s="2"/>
      <c r="B16" s="120" t="s">
        <v>14</v>
      </c>
      <c r="C16" s="121"/>
      <c r="D16" s="121"/>
      <c r="E16" s="121"/>
      <c r="F16" s="122"/>
      <c r="G16" s="15"/>
      <c r="H16" s="88" t="s">
        <v>15</v>
      </c>
      <c r="I16" s="89"/>
      <c r="J16" s="89"/>
      <c r="K16" s="90"/>
      <c r="L16" s="4"/>
    </row>
    <row r="17" spans="1:12" s="1" customFormat="1" ht="13" customHeight="1" x14ac:dyDescent="0.35">
      <c r="A17" s="2"/>
      <c r="B17" s="22" t="s">
        <v>16</v>
      </c>
      <c r="C17" s="23" t="s">
        <v>17</v>
      </c>
      <c r="D17" s="23" t="s">
        <v>18</v>
      </c>
      <c r="E17" s="123" t="s">
        <v>19</v>
      </c>
      <c r="F17" s="124"/>
      <c r="G17" s="15"/>
      <c r="H17" s="91"/>
      <c r="I17" s="92"/>
      <c r="J17" s="92"/>
      <c r="K17" s="93"/>
      <c r="L17" s="4"/>
    </row>
    <row r="18" spans="1:12" s="1" customFormat="1" ht="13" customHeight="1" thickBot="1" x14ac:dyDescent="0.4">
      <c r="A18" s="2"/>
      <c r="B18" s="25">
        <v>0</v>
      </c>
      <c r="C18" s="26">
        <v>0</v>
      </c>
      <c r="D18" s="26">
        <v>0</v>
      </c>
      <c r="E18" s="77">
        <f>SUM(B18:D18)</f>
        <v>0</v>
      </c>
      <c r="F18" s="78"/>
      <c r="G18" s="16"/>
      <c r="H18" s="91"/>
      <c r="I18" s="92"/>
      <c r="J18" s="92"/>
      <c r="K18" s="93"/>
      <c r="L18" s="4"/>
    </row>
    <row r="19" spans="1:12" s="1" customFormat="1" ht="5.15" customHeight="1" thickBot="1" x14ac:dyDescent="0.4">
      <c r="A19" s="2"/>
      <c r="B19" s="16"/>
      <c r="C19" s="16"/>
      <c r="D19" s="16"/>
      <c r="E19" s="16"/>
      <c r="F19" s="16"/>
      <c r="G19" s="16"/>
      <c r="H19" s="91"/>
      <c r="I19" s="92"/>
      <c r="J19" s="92"/>
      <c r="K19" s="93"/>
      <c r="L19" s="4"/>
    </row>
    <row r="20" spans="1:12" s="1" customFormat="1" ht="13" customHeight="1" x14ac:dyDescent="0.35">
      <c r="A20" s="2"/>
      <c r="B20" s="97" t="s">
        <v>20</v>
      </c>
      <c r="C20" s="98"/>
      <c r="D20" s="98"/>
      <c r="E20" s="98"/>
      <c r="F20" s="99"/>
      <c r="G20" s="16"/>
      <c r="H20" s="91"/>
      <c r="I20" s="92"/>
      <c r="J20" s="92"/>
      <c r="K20" s="93"/>
      <c r="L20" s="4"/>
    </row>
    <row r="21" spans="1:12" s="1" customFormat="1" ht="13" customHeight="1" x14ac:dyDescent="0.35">
      <c r="A21" s="2"/>
      <c r="B21" s="127"/>
      <c r="C21" s="128"/>
      <c r="D21" s="23" t="s">
        <v>21</v>
      </c>
      <c r="E21" s="23" t="s">
        <v>22</v>
      </c>
      <c r="F21" s="24" t="s">
        <v>23</v>
      </c>
      <c r="G21" s="16"/>
      <c r="H21" s="91"/>
      <c r="I21" s="92"/>
      <c r="J21" s="92"/>
      <c r="K21" s="93"/>
      <c r="L21" s="4"/>
    </row>
    <row r="22" spans="1:12" s="1" customFormat="1" ht="13" customHeight="1" x14ac:dyDescent="0.35">
      <c r="A22" s="2"/>
      <c r="B22" s="70" t="s">
        <v>24</v>
      </c>
      <c r="C22" s="72"/>
      <c r="D22" s="27">
        <v>0</v>
      </c>
      <c r="E22" s="28"/>
      <c r="F22" s="29"/>
      <c r="G22" s="16"/>
      <c r="H22" s="91"/>
      <c r="I22" s="92"/>
      <c r="J22" s="92"/>
      <c r="K22" s="93"/>
      <c r="L22" s="4"/>
    </row>
    <row r="23" spans="1:12" ht="13" customHeight="1" x14ac:dyDescent="0.25">
      <c r="A23" s="5"/>
      <c r="B23" s="70" t="s">
        <v>25</v>
      </c>
      <c r="C23" s="72"/>
      <c r="D23" s="30">
        <v>0</v>
      </c>
      <c r="E23" s="31">
        <v>1</v>
      </c>
      <c r="F23" s="32"/>
      <c r="G23" s="33"/>
      <c r="H23" s="91"/>
      <c r="I23" s="92"/>
      <c r="J23" s="92"/>
      <c r="K23" s="93"/>
      <c r="L23" s="7"/>
    </row>
    <row r="24" spans="1:12" ht="13" customHeight="1" x14ac:dyDescent="0.25">
      <c r="A24" s="5"/>
      <c r="B24" s="70" t="s">
        <v>26</v>
      </c>
      <c r="C24" s="72"/>
      <c r="D24" s="30">
        <v>0</v>
      </c>
      <c r="E24" s="31" t="e">
        <f>D24/$D$23</f>
        <v>#DIV/0!</v>
      </c>
      <c r="F24" s="34"/>
      <c r="G24" s="33"/>
      <c r="H24" s="91"/>
      <c r="I24" s="92"/>
      <c r="J24" s="92"/>
      <c r="K24" s="93"/>
      <c r="L24" s="7"/>
    </row>
    <row r="25" spans="1:12" ht="13.5" customHeight="1" x14ac:dyDescent="0.25">
      <c r="A25" s="5"/>
      <c r="B25" s="70" t="s">
        <v>27</v>
      </c>
      <c r="C25" s="72"/>
      <c r="D25" s="30">
        <v>0</v>
      </c>
      <c r="E25" s="31" t="e">
        <f>D25/$D$23</f>
        <v>#DIV/0!</v>
      </c>
      <c r="F25" s="34"/>
      <c r="G25" s="33"/>
      <c r="H25" s="91"/>
      <c r="I25" s="92"/>
      <c r="J25" s="92"/>
      <c r="K25" s="93"/>
      <c r="L25" s="7"/>
    </row>
    <row r="26" spans="1:12" ht="13.5" customHeight="1" x14ac:dyDescent="0.25">
      <c r="A26" s="5"/>
      <c r="B26" s="70" t="s">
        <v>28</v>
      </c>
      <c r="C26" s="72"/>
      <c r="D26" s="30">
        <v>0</v>
      </c>
      <c r="E26" s="31" t="e">
        <f>D26/$D$23</f>
        <v>#DIV/0!</v>
      </c>
      <c r="F26" s="34"/>
      <c r="G26" s="33"/>
      <c r="H26" s="91"/>
      <c r="I26" s="92"/>
      <c r="J26" s="92"/>
      <c r="K26" s="93"/>
      <c r="L26" s="7"/>
    </row>
    <row r="27" spans="1:12" ht="17.25" customHeight="1" x14ac:dyDescent="0.25">
      <c r="A27" s="5"/>
      <c r="B27" s="70" t="s">
        <v>29</v>
      </c>
      <c r="C27" s="72"/>
      <c r="D27" s="30">
        <v>0</v>
      </c>
      <c r="E27" s="31" t="e">
        <f>D27/$D$23</f>
        <v>#DIV/0!</v>
      </c>
      <c r="F27" s="34">
        <v>1</v>
      </c>
      <c r="G27" s="33"/>
      <c r="H27" s="91"/>
      <c r="I27" s="92"/>
      <c r="J27" s="92"/>
      <c r="K27" s="93"/>
      <c r="L27" s="7"/>
    </row>
    <row r="28" spans="1:12" ht="17.25" customHeight="1" x14ac:dyDescent="0.25">
      <c r="A28" s="5"/>
      <c r="B28" s="70" t="s">
        <v>30</v>
      </c>
      <c r="C28" s="72"/>
      <c r="D28" s="30">
        <v>0</v>
      </c>
      <c r="E28" s="35"/>
      <c r="F28" s="34" t="e">
        <f>D28/$D$27</f>
        <v>#DIV/0!</v>
      </c>
      <c r="G28" s="33"/>
      <c r="H28" s="91"/>
      <c r="I28" s="92"/>
      <c r="J28" s="92"/>
      <c r="K28" s="93"/>
      <c r="L28" s="7"/>
    </row>
    <row r="29" spans="1:12" ht="15" customHeight="1" x14ac:dyDescent="0.25">
      <c r="A29" s="5"/>
      <c r="B29" s="70" t="s">
        <v>31</v>
      </c>
      <c r="C29" s="72"/>
      <c r="D29" s="30">
        <v>0</v>
      </c>
      <c r="E29" s="35"/>
      <c r="F29" s="34" t="e">
        <f>D29/$D$27</f>
        <v>#DIV/0!</v>
      </c>
      <c r="G29" s="33"/>
      <c r="H29" s="91"/>
      <c r="I29" s="92"/>
      <c r="J29" s="92"/>
      <c r="K29" s="93"/>
      <c r="L29" s="7"/>
    </row>
    <row r="30" spans="1:12" ht="17.25" customHeight="1" x14ac:dyDescent="0.25">
      <c r="A30" s="5"/>
      <c r="B30" s="70" t="s">
        <v>32</v>
      </c>
      <c r="C30" s="72"/>
      <c r="D30" s="30">
        <v>0</v>
      </c>
      <c r="E30" s="35"/>
      <c r="F30" s="34" t="e">
        <f>D30/$D$27</f>
        <v>#DIV/0!</v>
      </c>
      <c r="G30" s="33"/>
      <c r="H30" s="91"/>
      <c r="I30" s="92"/>
      <c r="J30" s="92"/>
      <c r="K30" s="93"/>
      <c r="L30" s="7"/>
    </row>
    <row r="31" spans="1:12" ht="16.5" customHeight="1" thickBot="1" x14ac:dyDescent="0.3">
      <c r="A31" s="5"/>
      <c r="B31" s="75" t="s">
        <v>33</v>
      </c>
      <c r="C31" s="76"/>
      <c r="D31" s="36">
        <v>0</v>
      </c>
      <c r="E31" s="37"/>
      <c r="F31" s="38" t="e">
        <f>D31/$D$27</f>
        <v>#DIV/0!</v>
      </c>
      <c r="G31" s="33"/>
      <c r="H31" s="94"/>
      <c r="I31" s="95"/>
      <c r="J31" s="95"/>
      <c r="K31" s="96"/>
      <c r="L31" s="7"/>
    </row>
    <row r="32" spans="1:12" ht="15" customHeight="1" thickBot="1" x14ac:dyDescent="0.3">
      <c r="A32" s="5"/>
      <c r="B32" s="83" t="s">
        <v>34</v>
      </c>
      <c r="C32" s="83"/>
      <c r="D32" s="83"/>
      <c r="E32" s="83"/>
      <c r="F32" s="83"/>
      <c r="G32" s="83"/>
      <c r="H32" s="83"/>
      <c r="I32" s="83"/>
      <c r="J32" s="83"/>
      <c r="K32" s="83"/>
      <c r="L32" s="7"/>
    </row>
    <row r="33" spans="1:12" ht="87.75" customHeight="1" thickBot="1" x14ac:dyDescent="0.3">
      <c r="A33" s="5"/>
      <c r="B33" s="105"/>
      <c r="C33" s="106"/>
      <c r="D33" s="106"/>
      <c r="E33" s="106"/>
      <c r="F33" s="106"/>
      <c r="G33" s="106"/>
      <c r="H33" s="106"/>
      <c r="I33" s="106"/>
      <c r="J33" s="106"/>
      <c r="K33" s="107"/>
      <c r="L33" s="7"/>
    </row>
    <row r="34" spans="1:12" ht="15" customHeight="1" thickBot="1" x14ac:dyDescent="0.3">
      <c r="A34" s="5"/>
      <c r="B34" s="83" t="s">
        <v>35</v>
      </c>
      <c r="C34" s="83"/>
      <c r="D34" s="83"/>
      <c r="E34" s="83"/>
      <c r="F34" s="83"/>
      <c r="G34" s="83"/>
      <c r="H34" s="83"/>
      <c r="I34" s="83"/>
      <c r="J34" s="83"/>
      <c r="K34" s="83"/>
      <c r="L34" s="7"/>
    </row>
    <row r="35" spans="1:12" ht="57" customHeight="1" x14ac:dyDescent="0.25">
      <c r="A35" s="5"/>
      <c r="B35" s="109"/>
      <c r="C35" s="110"/>
      <c r="D35" s="110"/>
      <c r="E35" s="110"/>
      <c r="F35" s="110"/>
      <c r="G35" s="110"/>
      <c r="H35" s="110"/>
      <c r="I35" s="110"/>
      <c r="J35" s="110"/>
      <c r="K35" s="111"/>
      <c r="L35" s="7"/>
    </row>
    <row r="36" spans="1:12" ht="56.25" customHeight="1" thickBot="1" x14ac:dyDescent="0.3">
      <c r="A36" s="5"/>
      <c r="B36" s="112"/>
      <c r="C36" s="113"/>
      <c r="D36" s="113"/>
      <c r="E36" s="113"/>
      <c r="F36" s="113"/>
      <c r="G36" s="113"/>
      <c r="H36" s="113"/>
      <c r="I36" s="113"/>
      <c r="J36" s="113"/>
      <c r="K36" s="114"/>
      <c r="L36" s="7"/>
    </row>
    <row r="37" spans="1:12" ht="15" customHeight="1" thickBot="1" x14ac:dyDescent="0.3">
      <c r="A37" s="5"/>
      <c r="B37" s="83" t="s">
        <v>36</v>
      </c>
      <c r="C37" s="83"/>
      <c r="D37" s="83"/>
      <c r="E37" s="83"/>
      <c r="F37" s="83"/>
      <c r="G37" s="83"/>
      <c r="H37" s="83"/>
      <c r="I37" s="83"/>
      <c r="J37" s="83"/>
      <c r="K37" s="83"/>
      <c r="L37" s="7"/>
    </row>
    <row r="38" spans="1:12" ht="95.25" customHeight="1" thickBot="1" x14ac:dyDescent="0.3">
      <c r="A38" s="5"/>
      <c r="B38" s="105"/>
      <c r="C38" s="106"/>
      <c r="D38" s="106"/>
      <c r="E38" s="106"/>
      <c r="F38" s="106"/>
      <c r="G38" s="106"/>
      <c r="H38" s="106"/>
      <c r="I38" s="106"/>
      <c r="J38" s="106"/>
      <c r="K38" s="107"/>
      <c r="L38" s="7"/>
    </row>
    <row r="39" spans="1:12" ht="5.15" customHeight="1" x14ac:dyDescent="0.25">
      <c r="A39" s="5"/>
      <c r="B39" s="33"/>
      <c r="C39" s="33"/>
      <c r="D39" s="33"/>
      <c r="E39" s="33"/>
      <c r="F39" s="33"/>
      <c r="G39" s="33"/>
      <c r="H39" s="33"/>
      <c r="I39" s="33"/>
      <c r="J39" s="33"/>
      <c r="K39" s="33"/>
      <c r="L39" s="7"/>
    </row>
    <row r="40" spans="1:12" ht="13" customHeight="1" x14ac:dyDescent="0.25">
      <c r="A40" s="5"/>
      <c r="B40" s="101" t="s">
        <v>37</v>
      </c>
      <c r="C40" s="101"/>
      <c r="D40" s="101" t="s">
        <v>38</v>
      </c>
      <c r="E40" s="101"/>
      <c r="F40" s="101" t="s">
        <v>39</v>
      </c>
      <c r="G40" s="101"/>
      <c r="H40" s="101"/>
      <c r="I40" s="39" t="s">
        <v>40</v>
      </c>
      <c r="J40" s="101" t="s">
        <v>41</v>
      </c>
      <c r="K40" s="101"/>
      <c r="L40" s="7"/>
    </row>
    <row r="41" spans="1:12" ht="13" customHeight="1" x14ac:dyDescent="0.25">
      <c r="A41" s="5"/>
      <c r="B41" s="103"/>
      <c r="C41" s="104"/>
      <c r="D41" s="103"/>
      <c r="E41" s="104"/>
      <c r="F41" s="108"/>
      <c r="G41" s="108"/>
      <c r="H41" s="104"/>
      <c r="I41" s="40"/>
      <c r="J41" s="103"/>
      <c r="K41" s="104"/>
      <c r="L41" s="7"/>
    </row>
    <row r="42" spans="1:12" ht="5.15" customHeight="1" x14ac:dyDescent="0.25">
      <c r="A42" s="5"/>
      <c r="B42" s="102"/>
      <c r="C42" s="102"/>
      <c r="D42" s="33"/>
      <c r="E42" s="33"/>
      <c r="F42" s="33"/>
      <c r="G42" s="33"/>
      <c r="H42" s="33"/>
      <c r="I42" s="33"/>
      <c r="J42" s="33"/>
      <c r="K42" s="33"/>
      <c r="L42" s="7"/>
    </row>
    <row r="43" spans="1:12" ht="30" customHeight="1" x14ac:dyDescent="0.25">
      <c r="A43" s="5"/>
      <c r="B43" s="69" t="s">
        <v>42</v>
      </c>
      <c r="C43" s="69"/>
      <c r="D43" s="69"/>
      <c r="E43" s="69"/>
      <c r="F43" s="69"/>
      <c r="G43" s="69"/>
      <c r="H43" s="69"/>
      <c r="I43" s="69"/>
      <c r="J43" s="69"/>
      <c r="K43" s="69"/>
      <c r="L43" s="7"/>
    </row>
    <row r="44" spans="1:12" ht="5.15" customHeight="1" thickBot="1" x14ac:dyDescent="0.3">
      <c r="A44" s="9"/>
      <c r="B44" s="33"/>
      <c r="C44" s="33"/>
      <c r="D44" s="33"/>
      <c r="E44" s="33"/>
      <c r="F44" s="33"/>
      <c r="G44" s="33"/>
      <c r="H44" s="33"/>
      <c r="I44" s="33"/>
      <c r="J44" s="33"/>
      <c r="K44" s="33"/>
      <c r="L44" s="10"/>
    </row>
    <row r="45" spans="1:12" ht="58.5" customHeight="1" x14ac:dyDescent="0.25">
      <c r="B45" s="100" t="s">
        <v>43</v>
      </c>
      <c r="C45" s="100"/>
      <c r="D45" s="100"/>
      <c r="E45" s="100"/>
      <c r="F45" s="100"/>
      <c r="G45" s="100"/>
      <c r="H45" s="100"/>
      <c r="I45" s="100"/>
      <c r="J45" s="100"/>
      <c r="K45" s="100"/>
    </row>
    <row r="47" spans="1:12" ht="15" customHeight="1" x14ac:dyDescent="0.25"/>
    <row r="48" spans="1:12" ht="15" hidden="1" customHeight="1" x14ac:dyDescent="0.25"/>
    <row r="49" spans="15:23" ht="15" hidden="1" customHeight="1" x14ac:dyDescent="0.25">
      <c r="O49" s="1" t="s">
        <v>44</v>
      </c>
      <c r="P49" s="1" t="s">
        <v>45</v>
      </c>
      <c r="Q49" s="1" t="s">
        <v>46</v>
      </c>
      <c r="R49" s="1" t="s">
        <v>47</v>
      </c>
      <c r="S49" s="1" t="s">
        <v>48</v>
      </c>
      <c r="T49" s="1" t="s">
        <v>49</v>
      </c>
      <c r="U49" s="1" t="s">
        <v>50</v>
      </c>
      <c r="V49" s="1" t="s">
        <v>51</v>
      </c>
      <c r="W49" s="1" t="s">
        <v>52</v>
      </c>
    </row>
    <row r="50" spans="15:23" ht="15" hidden="1" customHeight="1" x14ac:dyDescent="0.25">
      <c r="O50" s="1" t="s">
        <v>53</v>
      </c>
      <c r="P50" s="1" t="s">
        <v>54</v>
      </c>
      <c r="Q50" s="1" t="s">
        <v>55</v>
      </c>
      <c r="R50" s="1" t="s">
        <v>56</v>
      </c>
      <c r="S50" s="1" t="s">
        <v>57</v>
      </c>
      <c r="T50" s="1" t="s">
        <v>58</v>
      </c>
      <c r="V50" s="1" t="s">
        <v>59</v>
      </c>
    </row>
    <row r="51" spans="15:23" ht="15" hidden="1" customHeight="1" x14ac:dyDescent="0.25">
      <c r="O51" s="1" t="s">
        <v>60</v>
      </c>
      <c r="P51" s="1" t="s">
        <v>61</v>
      </c>
      <c r="Q51" s="1" t="s">
        <v>62</v>
      </c>
      <c r="R51" s="1" t="s">
        <v>63</v>
      </c>
      <c r="S51" s="1" t="s">
        <v>64</v>
      </c>
      <c r="V51" s="1" t="s">
        <v>65</v>
      </c>
    </row>
    <row r="52" spans="15:23" ht="15" hidden="1" customHeight="1" x14ac:dyDescent="0.25">
      <c r="O52" s="1" t="s">
        <v>66</v>
      </c>
      <c r="P52" s="1" t="s">
        <v>67</v>
      </c>
      <c r="Q52" s="1" t="s">
        <v>68</v>
      </c>
      <c r="R52" s="1" t="s">
        <v>69</v>
      </c>
      <c r="S52" s="1" t="s">
        <v>70</v>
      </c>
    </row>
    <row r="53" spans="15:23" ht="15" hidden="1" customHeight="1" x14ac:dyDescent="0.25">
      <c r="O53" s="1" t="s">
        <v>71</v>
      </c>
      <c r="P53" s="1" t="s">
        <v>72</v>
      </c>
      <c r="R53" s="1" t="s">
        <v>73</v>
      </c>
      <c r="S53" s="1" t="s">
        <v>74</v>
      </c>
    </row>
    <row r="54" spans="15:23" ht="15" hidden="1" customHeight="1" x14ac:dyDescent="0.25">
      <c r="O54" s="1" t="s">
        <v>75</v>
      </c>
      <c r="P54" s="1" t="s">
        <v>76</v>
      </c>
      <c r="R54" s="1" t="s">
        <v>77</v>
      </c>
    </row>
    <row r="55" spans="15:23" ht="15" hidden="1" customHeight="1" x14ac:dyDescent="0.25">
      <c r="O55" s="1" t="s">
        <v>78</v>
      </c>
      <c r="P55" s="1"/>
      <c r="Q55" s="1"/>
      <c r="R55" s="1" t="s">
        <v>79</v>
      </c>
    </row>
    <row r="56" spans="15:23" ht="15" hidden="1" customHeight="1" x14ac:dyDescent="0.25">
      <c r="O56" s="1" t="s">
        <v>80</v>
      </c>
      <c r="P56" s="1"/>
      <c r="Q56" s="1"/>
    </row>
    <row r="57" spans="15:23" ht="15" hidden="1" customHeight="1" x14ac:dyDescent="0.25">
      <c r="O57" s="1" t="s">
        <v>81</v>
      </c>
      <c r="P57" s="1"/>
      <c r="Q57" s="1"/>
    </row>
    <row r="58" spans="15:23" ht="15" hidden="1" customHeight="1" x14ac:dyDescent="0.25">
      <c r="O58" s="1" t="s">
        <v>82</v>
      </c>
      <c r="P58" s="1"/>
      <c r="Q58" s="1"/>
    </row>
    <row r="59" spans="15:23" ht="15" hidden="1" customHeight="1" x14ac:dyDescent="0.25">
      <c r="O59" s="1" t="s">
        <v>83</v>
      </c>
      <c r="P59" s="1"/>
      <c r="Q59" s="1"/>
    </row>
    <row r="60" spans="15:23" ht="15" hidden="1" customHeight="1" x14ac:dyDescent="0.25">
      <c r="O60" s="1" t="s">
        <v>84</v>
      </c>
      <c r="P60" s="1"/>
      <c r="Q60" s="1"/>
    </row>
    <row r="61" spans="15:23" ht="15" hidden="1" customHeight="1" x14ac:dyDescent="0.25">
      <c r="O61" s="1" t="s">
        <v>85</v>
      </c>
      <c r="P61" s="1"/>
      <c r="Q61" s="1"/>
    </row>
    <row r="62" spans="15:23" ht="15" hidden="1" customHeight="1" x14ac:dyDescent="0.25">
      <c r="O62" s="1" t="s">
        <v>86</v>
      </c>
      <c r="P62" s="1"/>
      <c r="Q62" s="1"/>
    </row>
    <row r="63" spans="15:23" ht="15" hidden="1" customHeight="1" x14ac:dyDescent="0.25">
      <c r="O63" s="1" t="s">
        <v>87</v>
      </c>
      <c r="P63" s="1"/>
      <c r="Q63" s="1"/>
    </row>
    <row r="64" spans="15:23" ht="15" hidden="1" customHeight="1" x14ac:dyDescent="0.25">
      <c r="O64" s="1" t="s">
        <v>88</v>
      </c>
      <c r="P64" s="1"/>
      <c r="Q64" s="1"/>
    </row>
    <row r="65" spans="15:17" ht="15" hidden="1" customHeight="1" x14ac:dyDescent="0.25">
      <c r="O65" s="1" t="s">
        <v>89</v>
      </c>
      <c r="P65" s="1"/>
      <c r="Q65" s="1"/>
    </row>
    <row r="66" spans="15:17" ht="15" hidden="1" customHeight="1" x14ac:dyDescent="0.25">
      <c r="O66" s="1" t="s">
        <v>90</v>
      </c>
      <c r="P66" s="1"/>
      <c r="Q66" s="1"/>
    </row>
    <row r="67" spans="15:17" ht="15" hidden="1" customHeight="1" x14ac:dyDescent="0.25">
      <c r="O67" s="1" t="s">
        <v>91</v>
      </c>
      <c r="P67" s="1"/>
      <c r="Q67" s="1"/>
    </row>
    <row r="68" spans="15:17" ht="15" hidden="1" customHeight="1" x14ac:dyDescent="0.25">
      <c r="O68" s="1" t="s">
        <v>92</v>
      </c>
      <c r="P68" s="1"/>
      <c r="Q68" s="1"/>
    </row>
    <row r="69" spans="15:17" ht="15" hidden="1" customHeight="1" x14ac:dyDescent="0.25">
      <c r="O69" s="1" t="s">
        <v>93</v>
      </c>
      <c r="P69" s="1"/>
      <c r="Q69" s="1"/>
    </row>
    <row r="70" spans="15:17" ht="15" hidden="1" customHeight="1" x14ac:dyDescent="0.25">
      <c r="O70" s="1" t="s">
        <v>94</v>
      </c>
      <c r="P70" s="1"/>
      <c r="Q70" s="1"/>
    </row>
    <row r="71" spans="15:17" ht="15" hidden="1" customHeight="1" x14ac:dyDescent="0.25">
      <c r="O71" s="1" t="s">
        <v>95</v>
      </c>
      <c r="P71" s="1"/>
      <c r="Q71" s="1"/>
    </row>
    <row r="72" spans="15:17" ht="15" hidden="1" customHeight="1" x14ac:dyDescent="0.25">
      <c r="O72" s="1" t="s">
        <v>96</v>
      </c>
      <c r="P72" s="1"/>
      <c r="Q72" s="1"/>
    </row>
    <row r="73" spans="15:17" ht="15" hidden="1" customHeight="1" x14ac:dyDescent="0.25">
      <c r="O73" s="1" t="s">
        <v>97</v>
      </c>
      <c r="P73" s="1"/>
      <c r="Q73" s="1"/>
    </row>
    <row r="74" spans="15:17" ht="15" hidden="1" customHeight="1" x14ac:dyDescent="0.25">
      <c r="O74" s="1" t="s">
        <v>98</v>
      </c>
      <c r="P74" s="1"/>
      <c r="Q74" s="1"/>
    </row>
    <row r="75" spans="15:17" ht="15" hidden="1" customHeight="1" x14ac:dyDescent="0.25">
      <c r="O75" s="1" t="s">
        <v>99</v>
      </c>
      <c r="P75" s="1"/>
      <c r="Q75" s="1"/>
    </row>
    <row r="76" spans="15:17" ht="15" hidden="1" customHeight="1" x14ac:dyDescent="0.25">
      <c r="O76" s="1" t="s">
        <v>100</v>
      </c>
      <c r="P76" s="1"/>
      <c r="Q76" s="1"/>
    </row>
    <row r="77" spans="15:17" ht="15" hidden="1" customHeight="1" x14ac:dyDescent="0.25">
      <c r="O77" s="1" t="s">
        <v>101</v>
      </c>
      <c r="P77" s="1"/>
      <c r="Q77" s="1"/>
    </row>
    <row r="78" spans="15:17" ht="15" hidden="1" customHeight="1" x14ac:dyDescent="0.25">
      <c r="O78" s="1" t="s">
        <v>102</v>
      </c>
      <c r="P78" s="1"/>
      <c r="Q78" s="1"/>
    </row>
    <row r="79" spans="15:17" ht="15" hidden="1" customHeight="1" x14ac:dyDescent="0.25">
      <c r="O79" s="1" t="s">
        <v>103</v>
      </c>
      <c r="P79" s="1"/>
      <c r="Q79" s="1"/>
    </row>
    <row r="80" spans="15:17" ht="15" hidden="1" customHeight="1" x14ac:dyDescent="0.25">
      <c r="O80" s="1" t="s">
        <v>104</v>
      </c>
      <c r="P80" s="1"/>
      <c r="Q80" s="1"/>
    </row>
    <row r="81" spans="15:17" hidden="1" x14ac:dyDescent="0.25">
      <c r="O81" s="1" t="s">
        <v>105</v>
      </c>
      <c r="P81" s="1"/>
      <c r="Q81" s="1"/>
    </row>
  </sheetData>
  <sheetProtection formatRows="0" selectLockedCells="1"/>
  <mergeCells count="58">
    <mergeCell ref="B5:K5"/>
    <mergeCell ref="D41:E41"/>
    <mergeCell ref="J3:K3"/>
    <mergeCell ref="J2:K2"/>
    <mergeCell ref="J1:K1"/>
    <mergeCell ref="B27:C27"/>
    <mergeCell ref="B28:C28"/>
    <mergeCell ref="D14:F14"/>
    <mergeCell ref="B16:F16"/>
    <mergeCell ref="E17:F17"/>
    <mergeCell ref="B7:K7"/>
    <mergeCell ref="B38:K38"/>
    <mergeCell ref="H9:I9"/>
    <mergeCell ref="B25:C25"/>
    <mergeCell ref="B21:C21"/>
    <mergeCell ref="B26:C26"/>
    <mergeCell ref="B45:K45"/>
    <mergeCell ref="B31:C31"/>
    <mergeCell ref="B40:C40"/>
    <mergeCell ref="D40:E40"/>
    <mergeCell ref="J40:K40"/>
    <mergeCell ref="B42:C42"/>
    <mergeCell ref="J41:K41"/>
    <mergeCell ref="B41:C41"/>
    <mergeCell ref="B33:K33"/>
    <mergeCell ref="F41:H41"/>
    <mergeCell ref="F40:H40"/>
    <mergeCell ref="B37:K37"/>
    <mergeCell ref="B35:K36"/>
    <mergeCell ref="B32:K32"/>
    <mergeCell ref="B9:C9"/>
    <mergeCell ref="B10:C10"/>
    <mergeCell ref="B14:C14"/>
    <mergeCell ref="B24:C24"/>
    <mergeCell ref="E18:F18"/>
    <mergeCell ref="D9:F9"/>
    <mergeCell ref="D10:F10"/>
    <mergeCell ref="D11:F11"/>
    <mergeCell ref="B23:C23"/>
    <mergeCell ref="D12:F12"/>
    <mergeCell ref="B13:C13"/>
    <mergeCell ref="D13:F13"/>
    <mergeCell ref="B22:C22"/>
    <mergeCell ref="B20:F20"/>
    <mergeCell ref="B43:K43"/>
    <mergeCell ref="H10:I10"/>
    <mergeCell ref="H12:I13"/>
    <mergeCell ref="H11:I11"/>
    <mergeCell ref="B11:C11"/>
    <mergeCell ref="B12:C12"/>
    <mergeCell ref="B34:K34"/>
    <mergeCell ref="J13:K13"/>
    <mergeCell ref="J14:K14"/>
    <mergeCell ref="H16:K31"/>
    <mergeCell ref="H14:I14"/>
    <mergeCell ref="J12:K12"/>
    <mergeCell ref="B30:C30"/>
    <mergeCell ref="B29:C29"/>
  </mergeCells>
  <dataValidations count="11">
    <dataValidation type="list" allowBlank="1" showInputMessage="1" showErrorMessage="1" sqref="B41:C41" xr:uid="{00000000-0002-0000-0000-000000000000}">
      <formula1>$S$48:$S$53</formula1>
    </dataValidation>
    <dataValidation type="list" allowBlank="1" showInputMessage="1" showErrorMessage="1" sqref="D41:E41" xr:uid="{00000000-0002-0000-0000-000001000000}">
      <formula1>$T$48:$T$50</formula1>
    </dataValidation>
    <dataValidation type="list" allowBlank="1" showInputMessage="1" showErrorMessage="1" sqref="F41:H41" xr:uid="{00000000-0002-0000-0000-000002000000}">
      <formula1>$U$48:$U$49</formula1>
    </dataValidation>
    <dataValidation type="list" allowBlank="1" showInputMessage="1" showErrorMessage="1" sqref="I41" xr:uid="{00000000-0002-0000-0000-000003000000}">
      <formula1>$V$48:$V$51</formula1>
    </dataValidation>
    <dataValidation type="list" allowBlank="1" showInputMessage="1" showErrorMessage="1" sqref="J41:K41" xr:uid="{00000000-0002-0000-0000-000004000000}">
      <formula1>$W$48:$W$49</formula1>
    </dataValidation>
    <dataValidation type="list" allowBlank="1" showInputMessage="1" showErrorMessage="1" sqref="D10" xr:uid="{00000000-0002-0000-0000-000005000000}">
      <formula1>$O$48:$O$81</formula1>
    </dataValidation>
    <dataValidation type="list" allowBlank="1" showInputMessage="1" showErrorMessage="1" sqref="D11" xr:uid="{00000000-0002-0000-0000-000006000000}">
      <formula1>$P$48:$P$54</formula1>
    </dataValidation>
    <dataValidation type="list" allowBlank="1" showInputMessage="1" showErrorMessage="1" sqref="D13" xr:uid="{00000000-0002-0000-0000-000007000000}">
      <formula1>$Q$48:$Q$52</formula1>
    </dataValidation>
    <dataValidation type="decimal" allowBlank="1" showInputMessage="1" showErrorMessage="1" sqref="D22:D31" xr:uid="{00000000-0002-0000-0000-000008000000}">
      <formula1>0</formula1>
      <formula2>1000000</formula2>
    </dataValidation>
    <dataValidation type="textLength" operator="greaterThan" allowBlank="1" showInputMessage="1" showErrorMessage="1" sqref="D9 D12" xr:uid="{00000000-0002-0000-0000-000009000000}">
      <formula1>1</formula1>
    </dataValidation>
    <dataValidation type="list" allowBlank="1" showInputMessage="1" showErrorMessage="1" sqref="D14:F14" xr:uid="{00000000-0002-0000-0000-00000A000000}">
      <formula1>$R$48:$R$55</formula1>
    </dataValidation>
  </dataValidations>
  <printOptions horizontalCentered="1"/>
  <pageMargins left="0.78740157480314965" right="0.59055118110236227" top="0.78740157480314965" bottom="0.78740157480314965" header="0.31496062992125984" footer="0.31496062992125984"/>
  <pageSetup scale="49" fitToHeight="0" orientation="landscape" r:id="rId1"/>
  <headerFooter>
    <oddFooter>&amp;R&amp;"Arial,Normal"&amp;8&amp;P de &amp;N</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0000"/>
  </sheetPr>
  <dimension ref="A8:M67"/>
  <sheetViews>
    <sheetView showGridLines="0" view="pageBreakPreview" topLeftCell="A3" zoomScaleNormal="100" zoomScaleSheetLayoutView="100" workbookViewId="0">
      <selection activeCell="C14" sqref="C14:D14"/>
    </sheetView>
  </sheetViews>
  <sheetFormatPr baseColWidth="10" defaultColWidth="11.453125" defaultRowHeight="12.5" x14ac:dyDescent="0.35"/>
  <cols>
    <col min="1" max="1" width="60" style="1" bestFit="1" customWidth="1"/>
    <col min="2" max="3" width="11" style="3" customWidth="1"/>
    <col min="4" max="4" width="21.7265625" style="1" customWidth="1"/>
    <col min="5" max="5" width="42.7265625" style="1" customWidth="1"/>
    <col min="6" max="6" width="17.54296875" style="1" customWidth="1"/>
    <col min="7" max="9" width="11.7265625" style="1" customWidth="1"/>
    <col min="10" max="10" width="11.453125" style="1"/>
    <col min="11" max="11" width="22.81640625" style="1" bestFit="1" customWidth="1"/>
    <col min="12" max="12" width="24.7265625" style="1" bestFit="1" customWidth="1"/>
    <col min="13" max="13" width="22.453125" style="1" bestFit="1" customWidth="1"/>
    <col min="14" max="16384" width="11.453125" style="1"/>
  </cols>
  <sheetData>
    <row r="8" spans="1:5" ht="30" customHeight="1" x14ac:dyDescent="0.35">
      <c r="A8" s="140" t="s">
        <v>106</v>
      </c>
      <c r="B8" s="141"/>
      <c r="C8" s="141"/>
      <c r="D8" s="141"/>
      <c r="E8" s="142"/>
    </row>
    <row r="9" spans="1:5" ht="12" customHeight="1" x14ac:dyDescent="0.35">
      <c r="A9" s="14" t="s">
        <v>107</v>
      </c>
      <c r="B9" s="143">
        <f>'FICHA RESUMEN'!B7:K7</f>
        <v>0</v>
      </c>
      <c r="C9" s="136"/>
      <c r="D9" s="137"/>
      <c r="E9" s="144"/>
    </row>
    <row r="10" spans="1:5" ht="12" customHeight="1" x14ac:dyDescent="0.35">
      <c r="A10" s="14" t="s">
        <v>1</v>
      </c>
      <c r="B10" s="143">
        <f>'FICHA RESUMEN'!D9</f>
        <v>0</v>
      </c>
      <c r="C10" s="136"/>
      <c r="D10" s="137"/>
      <c r="E10" s="145"/>
    </row>
    <row r="11" spans="1:5" ht="12" customHeight="1" x14ac:dyDescent="0.35">
      <c r="A11" s="14" t="s">
        <v>4</v>
      </c>
      <c r="B11" s="143">
        <f>'FICHA RESUMEN'!D10</f>
        <v>0</v>
      </c>
      <c r="C11" s="136"/>
      <c r="D11" s="137"/>
      <c r="E11" s="145"/>
    </row>
    <row r="12" spans="1:5" ht="22.5" customHeight="1" x14ac:dyDescent="0.35">
      <c r="A12" s="14" t="s">
        <v>108</v>
      </c>
      <c r="B12" s="43">
        <f>'FICHA RESUMEN'!J9</f>
        <v>0</v>
      </c>
      <c r="C12" s="136" t="s">
        <v>3</v>
      </c>
      <c r="D12" s="137"/>
      <c r="E12" s="145"/>
    </row>
    <row r="13" spans="1:5" ht="24.75" customHeight="1" x14ac:dyDescent="0.35">
      <c r="A13" s="14" t="s">
        <v>109</v>
      </c>
      <c r="B13" s="43">
        <f>'FICHA RESUMEN'!J10</f>
        <v>0</v>
      </c>
      <c r="C13" s="136" t="s">
        <v>3</v>
      </c>
      <c r="D13" s="137"/>
      <c r="E13" s="145"/>
    </row>
    <row r="14" spans="1:5" ht="23.25" customHeight="1" x14ac:dyDescent="0.35">
      <c r="A14" s="14" t="s">
        <v>110</v>
      </c>
      <c r="B14" s="43">
        <f>'FICHA RESUMEN'!J11</f>
        <v>0</v>
      </c>
      <c r="C14" s="136" t="s">
        <v>3</v>
      </c>
      <c r="D14" s="137"/>
      <c r="E14" s="145"/>
    </row>
    <row r="15" spans="1:5" ht="12" customHeight="1" x14ac:dyDescent="0.35">
      <c r="A15" s="14" t="s">
        <v>111</v>
      </c>
      <c r="B15" s="143">
        <f>'FICHA RESUMEN'!D11</f>
        <v>0</v>
      </c>
      <c r="C15" s="136"/>
      <c r="D15" s="137"/>
      <c r="E15" s="145"/>
    </row>
    <row r="16" spans="1:5" ht="12" customHeight="1" x14ac:dyDescent="0.35">
      <c r="A16" s="14" t="s">
        <v>8</v>
      </c>
      <c r="B16" s="143">
        <f>'FICHA RESUMEN'!D12</f>
        <v>0</v>
      </c>
      <c r="C16" s="136"/>
      <c r="D16" s="137"/>
      <c r="E16" s="145"/>
    </row>
    <row r="17" spans="1:13" ht="12" customHeight="1" x14ac:dyDescent="0.35">
      <c r="A17" s="14" t="s">
        <v>14</v>
      </c>
      <c r="B17" s="44">
        <f>'FICHA RESUMEN'!E18</f>
        <v>0</v>
      </c>
      <c r="C17" s="136" t="s">
        <v>112</v>
      </c>
      <c r="D17" s="137"/>
      <c r="E17" s="145"/>
    </row>
    <row r="18" spans="1:13" ht="12" customHeight="1" x14ac:dyDescent="0.35">
      <c r="A18" s="14" t="s">
        <v>113</v>
      </c>
      <c r="B18" s="45">
        <f>'FICHA RESUMEN'!D22</f>
        <v>0</v>
      </c>
      <c r="C18" s="136" t="s">
        <v>114</v>
      </c>
      <c r="D18" s="137"/>
      <c r="E18" s="145"/>
    </row>
    <row r="19" spans="1:13" ht="12" customHeight="1" x14ac:dyDescent="0.35">
      <c r="A19" s="14" t="s">
        <v>12</v>
      </c>
      <c r="B19" s="143">
        <f>'FICHA RESUMEN'!D14</f>
        <v>0</v>
      </c>
      <c r="C19" s="136"/>
      <c r="D19" s="137"/>
      <c r="E19" s="145"/>
    </row>
    <row r="20" spans="1:13" ht="12" customHeight="1" x14ac:dyDescent="0.35">
      <c r="A20" s="46" t="s">
        <v>115</v>
      </c>
      <c r="B20" s="147">
        <f ca="1">IF(MAX(E62,E63,E64,E65,E66)&gt;TODAY(),"LA FECHA INGRESADA ES POSTERIOR AL DÍA DE HOY",MAX(E62,E63,E64,E65,E66))</f>
        <v>0</v>
      </c>
      <c r="C20" s="148"/>
      <c r="D20" s="149"/>
      <c r="E20" s="146"/>
    </row>
    <row r="21" spans="1:13" ht="36" customHeight="1" x14ac:dyDescent="0.35">
      <c r="A21" s="47" t="s">
        <v>116</v>
      </c>
      <c r="B21" s="48" t="s">
        <v>117</v>
      </c>
      <c r="C21" s="49" t="s">
        <v>118</v>
      </c>
      <c r="D21" s="134" t="s">
        <v>119</v>
      </c>
      <c r="E21" s="135"/>
      <c r="F21" s="3"/>
      <c r="G21" s="3"/>
      <c r="H21" s="3"/>
      <c r="I21" s="3"/>
    </row>
    <row r="22" spans="1:13" ht="15" customHeight="1" x14ac:dyDescent="0.35">
      <c r="A22" s="131" t="s">
        <v>120</v>
      </c>
      <c r="B22" s="132"/>
      <c r="C22" s="132"/>
      <c r="D22" s="132"/>
      <c r="E22" s="133"/>
      <c r="F22" s="8"/>
    </row>
    <row r="23" spans="1:13" ht="33" customHeight="1" x14ac:dyDescent="0.35">
      <c r="A23" s="14" t="s">
        <v>121</v>
      </c>
      <c r="B23" s="50"/>
      <c r="C23" s="50"/>
      <c r="D23" s="129"/>
      <c r="E23" s="130"/>
    </row>
    <row r="24" spans="1:13" ht="26.25" customHeight="1" x14ac:dyDescent="0.35">
      <c r="A24" s="14" t="s">
        <v>122</v>
      </c>
      <c r="B24" s="50"/>
      <c r="C24" s="50"/>
      <c r="D24" s="129"/>
      <c r="E24" s="130"/>
    </row>
    <row r="25" spans="1:13" ht="15" customHeight="1" x14ac:dyDescent="0.35">
      <c r="A25" s="14" t="s">
        <v>123</v>
      </c>
      <c r="B25" s="51"/>
      <c r="C25" s="51"/>
      <c r="D25" s="138"/>
      <c r="E25" s="139"/>
    </row>
    <row r="26" spans="1:13" ht="15" customHeight="1" x14ac:dyDescent="0.35">
      <c r="A26" s="14" t="s">
        <v>124</v>
      </c>
      <c r="B26" s="50"/>
      <c r="C26" s="50"/>
      <c r="D26" s="129"/>
      <c r="E26" s="130"/>
    </row>
    <row r="27" spans="1:13" ht="15.75" customHeight="1" x14ac:dyDescent="0.35">
      <c r="A27" s="14" t="s">
        <v>125</v>
      </c>
      <c r="B27" s="50"/>
      <c r="C27" s="50"/>
      <c r="D27" s="129"/>
      <c r="E27" s="130"/>
    </row>
    <row r="28" spans="1:13" ht="15" customHeight="1" x14ac:dyDescent="0.25">
      <c r="A28" s="14" t="s">
        <v>126</v>
      </c>
      <c r="B28" s="50"/>
      <c r="C28" s="50"/>
      <c r="D28" s="129"/>
      <c r="E28" s="130"/>
      <c r="M28" s="6"/>
    </row>
    <row r="29" spans="1:13" ht="41.25" customHeight="1" x14ac:dyDescent="0.25">
      <c r="A29" s="14" t="s">
        <v>127</v>
      </c>
      <c r="B29" s="50"/>
      <c r="C29" s="50"/>
      <c r="D29" s="129"/>
      <c r="E29" s="130"/>
      <c r="M29" s="6"/>
    </row>
    <row r="30" spans="1:13" ht="15" customHeight="1" x14ac:dyDescent="0.25">
      <c r="A30" s="131" t="s">
        <v>128</v>
      </c>
      <c r="B30" s="132"/>
      <c r="C30" s="132"/>
      <c r="D30" s="132"/>
      <c r="E30" s="133"/>
      <c r="F30" s="8"/>
      <c r="M30" s="6"/>
    </row>
    <row r="31" spans="1:13" ht="30" customHeight="1" x14ac:dyDescent="0.25">
      <c r="A31" s="14" t="s">
        <v>129</v>
      </c>
      <c r="B31" s="50"/>
      <c r="C31" s="50"/>
      <c r="D31" s="129"/>
      <c r="E31" s="130"/>
      <c r="M31" s="6"/>
    </row>
    <row r="32" spans="1:13" ht="45.75" customHeight="1" x14ac:dyDescent="0.25">
      <c r="A32" s="14" t="s">
        <v>130</v>
      </c>
      <c r="B32" s="50"/>
      <c r="C32" s="50"/>
      <c r="D32" s="129"/>
      <c r="E32" s="130"/>
      <c r="M32" s="6"/>
    </row>
    <row r="33" spans="1:13" ht="55.5" customHeight="1" x14ac:dyDescent="0.25">
      <c r="A33" s="14" t="s">
        <v>131</v>
      </c>
      <c r="B33" s="50"/>
      <c r="C33" s="50"/>
      <c r="D33" s="129"/>
      <c r="E33" s="130"/>
      <c r="M33" s="6"/>
    </row>
    <row r="34" spans="1:13" ht="15" customHeight="1" x14ac:dyDescent="0.25">
      <c r="A34" s="131" t="s">
        <v>132</v>
      </c>
      <c r="B34" s="132"/>
      <c r="C34" s="132"/>
      <c r="D34" s="132"/>
      <c r="E34" s="133"/>
      <c r="F34" s="8"/>
      <c r="M34" s="6"/>
    </row>
    <row r="35" spans="1:13" ht="21" customHeight="1" x14ac:dyDescent="0.25">
      <c r="A35" s="14" t="s">
        <v>133</v>
      </c>
      <c r="B35" s="50"/>
      <c r="C35" s="50"/>
      <c r="D35" s="129"/>
      <c r="E35" s="130"/>
      <c r="M35" s="6"/>
    </row>
    <row r="36" spans="1:13" ht="15" customHeight="1" x14ac:dyDescent="0.25">
      <c r="A36" s="14" t="s">
        <v>134</v>
      </c>
      <c r="B36" s="50"/>
      <c r="C36" s="50"/>
      <c r="D36" s="129"/>
      <c r="E36" s="130"/>
      <c r="M36" s="6"/>
    </row>
    <row r="37" spans="1:13" ht="15" customHeight="1" x14ac:dyDescent="0.25">
      <c r="A37" s="14" t="s">
        <v>135</v>
      </c>
      <c r="B37" s="50"/>
      <c r="C37" s="50"/>
      <c r="D37" s="129"/>
      <c r="E37" s="130"/>
      <c r="M37" s="6"/>
    </row>
    <row r="38" spans="1:13" ht="15" customHeight="1" x14ac:dyDescent="0.25">
      <c r="A38" s="14" t="s">
        <v>136</v>
      </c>
      <c r="B38" s="50"/>
      <c r="C38" s="50"/>
      <c r="D38" s="129"/>
      <c r="E38" s="130"/>
      <c r="M38" s="6"/>
    </row>
    <row r="39" spans="1:13" ht="40.5" customHeight="1" x14ac:dyDescent="0.25">
      <c r="A39" s="14" t="s">
        <v>137</v>
      </c>
      <c r="B39" s="50"/>
      <c r="C39" s="50"/>
      <c r="D39" s="129"/>
      <c r="E39" s="130"/>
      <c r="F39" s="11"/>
      <c r="G39" s="11"/>
      <c r="H39" s="11"/>
      <c r="I39" s="11"/>
      <c r="M39" s="6"/>
    </row>
    <row r="40" spans="1:13" ht="15" customHeight="1" x14ac:dyDescent="0.25">
      <c r="A40" s="14" t="s">
        <v>138</v>
      </c>
      <c r="B40" s="50"/>
      <c r="C40" s="50"/>
      <c r="D40" s="129"/>
      <c r="E40" s="130"/>
      <c r="F40" s="11"/>
      <c r="G40" s="11"/>
      <c r="H40" s="11"/>
      <c r="I40" s="11"/>
      <c r="M40" s="6"/>
    </row>
    <row r="41" spans="1:13" ht="15" customHeight="1" x14ac:dyDescent="0.25">
      <c r="A41" s="131" t="s">
        <v>139</v>
      </c>
      <c r="B41" s="132"/>
      <c r="C41" s="132"/>
      <c r="D41" s="132"/>
      <c r="E41" s="133"/>
      <c r="F41" s="8"/>
      <c r="G41" s="11"/>
      <c r="H41" s="11"/>
      <c r="I41" s="11"/>
      <c r="M41" s="6"/>
    </row>
    <row r="42" spans="1:13" ht="28.5" customHeight="1" x14ac:dyDescent="0.25">
      <c r="A42" s="14" t="s">
        <v>140</v>
      </c>
      <c r="B42" s="50"/>
      <c r="C42" s="50"/>
      <c r="D42" s="129"/>
      <c r="E42" s="130"/>
      <c r="F42" s="11"/>
      <c r="G42" s="11"/>
      <c r="H42" s="11"/>
      <c r="I42" s="11"/>
      <c r="M42" s="6"/>
    </row>
    <row r="43" spans="1:13" ht="42.75" customHeight="1" x14ac:dyDescent="0.25">
      <c r="A43" s="14" t="s">
        <v>141</v>
      </c>
      <c r="B43" s="50"/>
      <c r="C43" s="50"/>
      <c r="D43" s="129"/>
      <c r="E43" s="130"/>
      <c r="M43" s="6"/>
    </row>
    <row r="44" spans="1:13" ht="28.5" customHeight="1" x14ac:dyDescent="0.25">
      <c r="A44" s="14" t="s">
        <v>142</v>
      </c>
      <c r="B44" s="50"/>
      <c r="C44" s="50"/>
      <c r="D44" s="129"/>
      <c r="E44" s="130"/>
      <c r="M44" s="6"/>
    </row>
    <row r="45" spans="1:13" ht="15" customHeight="1" x14ac:dyDescent="0.25">
      <c r="A45" s="131" t="s">
        <v>143</v>
      </c>
      <c r="B45" s="132"/>
      <c r="C45" s="132"/>
      <c r="D45" s="132"/>
      <c r="E45" s="133"/>
      <c r="F45" s="8"/>
      <c r="M45" s="6"/>
    </row>
    <row r="46" spans="1:13" ht="15" customHeight="1" x14ac:dyDescent="0.25">
      <c r="A46" s="14" t="s">
        <v>144</v>
      </c>
      <c r="B46" s="51"/>
      <c r="C46" s="51"/>
      <c r="D46" s="138"/>
      <c r="E46" s="139"/>
      <c r="M46" s="6"/>
    </row>
    <row r="47" spans="1:13" ht="27" x14ac:dyDescent="0.25">
      <c r="A47" s="14" t="s">
        <v>145</v>
      </c>
      <c r="B47" s="50"/>
      <c r="C47" s="50"/>
      <c r="D47" s="129"/>
      <c r="E47" s="130"/>
      <c r="M47" s="6"/>
    </row>
    <row r="48" spans="1:13" ht="13.5" x14ac:dyDescent="0.25">
      <c r="A48" s="14" t="s">
        <v>146</v>
      </c>
      <c r="B48" s="50"/>
      <c r="C48" s="50"/>
      <c r="D48" s="129"/>
      <c r="E48" s="130"/>
      <c r="M48" s="6"/>
    </row>
    <row r="49" spans="1:13" ht="13.5" x14ac:dyDescent="0.25">
      <c r="A49" s="14" t="s">
        <v>147</v>
      </c>
      <c r="B49" s="50"/>
      <c r="C49" s="50"/>
      <c r="D49" s="129"/>
      <c r="E49" s="130"/>
      <c r="M49" s="6"/>
    </row>
    <row r="50" spans="1:13" ht="15" customHeight="1" x14ac:dyDescent="0.25">
      <c r="A50" s="131" t="s">
        <v>148</v>
      </c>
      <c r="B50" s="132"/>
      <c r="C50" s="132"/>
      <c r="D50" s="132"/>
      <c r="E50" s="133"/>
      <c r="F50" s="8"/>
      <c r="M50" s="6"/>
    </row>
    <row r="51" spans="1:13" ht="13.5" x14ac:dyDescent="0.25">
      <c r="A51" s="14" t="s">
        <v>149</v>
      </c>
      <c r="B51" s="50"/>
      <c r="C51" s="50"/>
      <c r="D51" s="129"/>
      <c r="E51" s="130"/>
      <c r="F51" s="6"/>
      <c r="M51" s="6"/>
    </row>
    <row r="52" spans="1:13" ht="13.5" x14ac:dyDescent="0.25">
      <c r="A52" s="14" t="s">
        <v>150</v>
      </c>
      <c r="B52" s="50"/>
      <c r="C52" s="50"/>
      <c r="D52" s="129"/>
      <c r="E52" s="130"/>
      <c r="F52" s="6"/>
      <c r="M52" s="6"/>
    </row>
    <row r="53" spans="1:13" ht="13.5" x14ac:dyDescent="0.25">
      <c r="A53" s="14" t="s">
        <v>151</v>
      </c>
      <c r="B53" s="50"/>
      <c r="C53" s="50"/>
      <c r="D53" s="129"/>
      <c r="E53" s="130"/>
      <c r="F53" s="6"/>
      <c r="M53" s="6"/>
    </row>
    <row r="54" spans="1:13" ht="13.5" x14ac:dyDescent="0.25">
      <c r="A54" s="14" t="s">
        <v>152</v>
      </c>
      <c r="B54" s="50"/>
      <c r="C54" s="50"/>
      <c r="D54" s="129"/>
      <c r="E54" s="130"/>
      <c r="F54" s="6"/>
      <c r="M54" s="6"/>
    </row>
    <row r="55" spans="1:13" ht="15" customHeight="1" x14ac:dyDescent="0.25">
      <c r="A55" s="131" t="s">
        <v>153</v>
      </c>
      <c r="B55" s="132"/>
      <c r="C55" s="132"/>
      <c r="D55" s="132"/>
      <c r="E55" s="133"/>
      <c r="F55" s="8"/>
      <c r="M55" s="6"/>
    </row>
    <row r="56" spans="1:13" ht="13.5" x14ac:dyDescent="0.25">
      <c r="A56" s="14" t="s">
        <v>154</v>
      </c>
      <c r="B56" s="50"/>
      <c r="C56" s="50"/>
      <c r="D56" s="129"/>
      <c r="E56" s="130"/>
      <c r="M56" s="6"/>
    </row>
    <row r="57" spans="1:13" ht="13.5" x14ac:dyDescent="0.25">
      <c r="A57" s="14" t="s">
        <v>155</v>
      </c>
      <c r="B57" s="50"/>
      <c r="C57" s="50"/>
      <c r="D57" s="129"/>
      <c r="E57" s="130"/>
      <c r="M57" s="6"/>
    </row>
    <row r="58" spans="1:13" ht="13.5" x14ac:dyDescent="0.25">
      <c r="A58" s="14" t="s">
        <v>156</v>
      </c>
      <c r="B58" s="50"/>
      <c r="C58" s="50"/>
      <c r="D58" s="129"/>
      <c r="E58" s="130"/>
      <c r="M58" s="6"/>
    </row>
    <row r="59" spans="1:13" ht="15" customHeight="1" x14ac:dyDescent="0.25">
      <c r="A59" s="131" t="s">
        <v>157</v>
      </c>
      <c r="B59" s="132"/>
      <c r="C59" s="132"/>
      <c r="D59" s="132"/>
      <c r="E59" s="133"/>
      <c r="F59" s="8"/>
      <c r="M59" s="6"/>
    </row>
    <row r="60" spans="1:13" ht="13.5" x14ac:dyDescent="0.35">
      <c r="A60" s="14" t="s">
        <v>158</v>
      </c>
      <c r="B60" s="50"/>
      <c r="C60" s="50"/>
      <c r="D60" s="129"/>
      <c r="E60" s="130"/>
    </row>
    <row r="61" spans="1:13" ht="5.15" customHeight="1" x14ac:dyDescent="0.3">
      <c r="A61" s="52"/>
      <c r="B61" s="53"/>
      <c r="C61" s="53"/>
      <c r="D61" s="13"/>
      <c r="E61" s="13"/>
    </row>
    <row r="62" spans="1:13" ht="13.5" x14ac:dyDescent="0.35">
      <c r="A62" s="13"/>
      <c r="B62" s="153" t="s">
        <v>37</v>
      </c>
      <c r="C62" s="154"/>
      <c r="D62" s="54"/>
      <c r="E62" s="55"/>
    </row>
    <row r="63" spans="1:13" ht="13.5" x14ac:dyDescent="0.35">
      <c r="A63" s="13"/>
      <c r="B63" s="151" t="s">
        <v>38</v>
      </c>
      <c r="C63" s="152"/>
      <c r="D63" s="56"/>
      <c r="E63" s="57"/>
    </row>
    <row r="64" spans="1:13" ht="13.5" x14ac:dyDescent="0.35">
      <c r="A64" s="13"/>
      <c r="B64" s="151" t="s">
        <v>39</v>
      </c>
      <c r="C64" s="152"/>
      <c r="D64" s="56"/>
      <c r="E64" s="57"/>
    </row>
    <row r="65" spans="1:5" ht="13.5" x14ac:dyDescent="0.35">
      <c r="A65" s="13"/>
      <c r="B65" s="151" t="s">
        <v>40</v>
      </c>
      <c r="C65" s="152"/>
      <c r="D65" s="56"/>
      <c r="E65" s="57"/>
    </row>
    <row r="66" spans="1:5" ht="13.5" x14ac:dyDescent="0.35">
      <c r="A66" s="13"/>
      <c r="B66" s="151" t="s">
        <v>41</v>
      </c>
      <c r="C66" s="152"/>
      <c r="D66" s="56"/>
      <c r="E66" s="57"/>
    </row>
    <row r="67" spans="1:5" ht="80.25" customHeight="1" x14ac:dyDescent="0.35">
      <c r="A67" s="150" t="s">
        <v>43</v>
      </c>
      <c r="B67" s="150"/>
      <c r="C67" s="150"/>
      <c r="D67" s="150"/>
      <c r="E67" s="150"/>
    </row>
  </sheetData>
  <sheetProtection formatRows="0" selectLockedCells="1"/>
  <mergeCells count="60">
    <mergeCell ref="A67:E67"/>
    <mergeCell ref="B66:C66"/>
    <mergeCell ref="D37:E37"/>
    <mergeCell ref="B62:C62"/>
    <mergeCell ref="B63:C63"/>
    <mergeCell ref="B64:C64"/>
    <mergeCell ref="B65:C65"/>
    <mergeCell ref="D46:E46"/>
    <mergeCell ref="D39:E39"/>
    <mergeCell ref="D40:E40"/>
    <mergeCell ref="D60:E60"/>
    <mergeCell ref="D54:E54"/>
    <mergeCell ref="D57:E57"/>
    <mergeCell ref="A55:E55"/>
    <mergeCell ref="A59:E59"/>
    <mergeCell ref="D58:E58"/>
    <mergeCell ref="D53:E53"/>
    <mergeCell ref="D51:E51"/>
    <mergeCell ref="A34:E34"/>
    <mergeCell ref="A41:E41"/>
    <mergeCell ref="A45:E45"/>
    <mergeCell ref="D47:E47"/>
    <mergeCell ref="D48:E48"/>
    <mergeCell ref="D49:E49"/>
    <mergeCell ref="D36:E36"/>
    <mergeCell ref="D52:E52"/>
    <mergeCell ref="A50:E50"/>
    <mergeCell ref="D43:E43"/>
    <mergeCell ref="D44:E44"/>
    <mergeCell ref="D42:E42"/>
    <mergeCell ref="D56:E56"/>
    <mergeCell ref="A8:E8"/>
    <mergeCell ref="B9:D9"/>
    <mergeCell ref="B11:D11"/>
    <mergeCell ref="B15:D15"/>
    <mergeCell ref="B16:D16"/>
    <mergeCell ref="B10:D10"/>
    <mergeCell ref="C12:D12"/>
    <mergeCell ref="C13:D13"/>
    <mergeCell ref="C14:D14"/>
    <mergeCell ref="C17:D17"/>
    <mergeCell ref="A22:E22"/>
    <mergeCell ref="E9:E20"/>
    <mergeCell ref="D35:E35"/>
    <mergeCell ref="B19:D19"/>
    <mergeCell ref="B20:D20"/>
    <mergeCell ref="D21:E21"/>
    <mergeCell ref="C18:D18"/>
    <mergeCell ref="D23:E23"/>
    <mergeCell ref="D24:E24"/>
    <mergeCell ref="D25:E25"/>
    <mergeCell ref="D31:E31"/>
    <mergeCell ref="D32:E32"/>
    <mergeCell ref="D33:E33"/>
    <mergeCell ref="D38:E38"/>
    <mergeCell ref="D26:E26"/>
    <mergeCell ref="D27:E27"/>
    <mergeCell ref="D28:E28"/>
    <mergeCell ref="D29:E29"/>
    <mergeCell ref="A30:E30"/>
  </mergeCells>
  <conditionalFormatting sqref="E64">
    <cfRule type="containsText" dxfId="14" priority="4" stopIfTrue="1" operator="containsText" text="viernes">
      <formula>NOT(ISERROR(SEARCH("viernes",E64)))</formula>
    </cfRule>
    <cfRule type="cellIs" dxfId="13" priority="5" stopIfTrue="1" operator="greaterThan">
      <formula>"hoy()"</formula>
    </cfRule>
  </conditionalFormatting>
  <conditionalFormatting sqref="B20">
    <cfRule type="cellIs" dxfId="12" priority="1" stopIfTrue="1" operator="greaterThan">
      <formula>"lunes 14 de marzo de 2011"</formula>
    </cfRule>
    <cfRule type="cellIs" dxfId="11" priority="2" stopIfTrue="1" operator="greaterThan">
      <formula>"&gt;+hoy()"</formula>
    </cfRule>
    <cfRule type="cellIs" dxfId="10" priority="3" stopIfTrue="1" operator="greaterThan">
      <formula>+TODAY()</formula>
    </cfRule>
  </conditionalFormatting>
  <dataValidations count="1">
    <dataValidation type="date" operator="greaterThan" allowBlank="1" showInputMessage="1" showErrorMessage="1" sqref="E62:E66" xr:uid="{00000000-0002-0000-0100-000000000000}">
      <formula1>1</formula1>
    </dataValidation>
  </dataValidations>
  <printOptions horizontalCentered="1"/>
  <pageMargins left="0.23622047244094491" right="0.23622047244094491" top="1.0629921259842521" bottom="0.6692913385826772" header="0.47244094488188981" footer="0.47244094488188981"/>
  <pageSetup scale="49" orientation="portrait" horizontalDpi="300" verticalDpi="300" r:id="rId1"/>
  <headerFooter>
    <oddFooter>&amp;R&amp;"Arial,Normal"&amp;8&amp;P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8:M103"/>
  <sheetViews>
    <sheetView showGridLines="0" view="pageBreakPreview" topLeftCell="A11" zoomScale="60" zoomScaleNormal="100" workbookViewId="0">
      <selection activeCell="B16" sqref="B16:D16"/>
    </sheetView>
  </sheetViews>
  <sheetFormatPr baseColWidth="10" defaultColWidth="11.453125" defaultRowHeight="12.5" x14ac:dyDescent="0.35"/>
  <cols>
    <col min="1" max="1" width="62" style="1" customWidth="1"/>
    <col min="2" max="3" width="11" style="3" customWidth="1"/>
    <col min="4" max="4" width="21.7265625" style="1" customWidth="1"/>
    <col min="5" max="5" width="42.7265625" style="1" customWidth="1"/>
    <col min="6" max="6" width="19.7265625" style="1" customWidth="1"/>
    <col min="7" max="9" width="11.7265625" style="1" customWidth="1"/>
    <col min="10" max="10" width="11.453125" style="1"/>
    <col min="11" max="11" width="22.81640625" style="1" bestFit="1" customWidth="1"/>
    <col min="12" max="12" width="24.7265625" style="1" bestFit="1" customWidth="1"/>
    <col min="13" max="13" width="22.453125" style="1" bestFit="1" customWidth="1"/>
    <col min="14" max="16384" width="11.453125" style="1"/>
  </cols>
  <sheetData>
    <row r="8" spans="1:5" ht="30.75" customHeight="1" x14ac:dyDescent="0.35">
      <c r="A8" s="156" t="s">
        <v>159</v>
      </c>
      <c r="B8" s="157"/>
      <c r="C8" s="157"/>
      <c r="D8" s="157"/>
      <c r="E8" s="158"/>
    </row>
    <row r="9" spans="1:5" ht="12" customHeight="1" x14ac:dyDescent="0.35">
      <c r="A9" s="14" t="s">
        <v>107</v>
      </c>
      <c r="B9" s="143">
        <f>'FICHA RESUMEN'!B7:K7</f>
        <v>0</v>
      </c>
      <c r="C9" s="136"/>
      <c r="D9" s="137"/>
      <c r="E9" s="144"/>
    </row>
    <row r="10" spans="1:5" ht="12" customHeight="1" x14ac:dyDescent="0.35">
      <c r="A10" s="14" t="s">
        <v>1</v>
      </c>
      <c r="B10" s="143">
        <f>'FICHA RESUMEN'!D9</f>
        <v>0</v>
      </c>
      <c r="C10" s="136"/>
      <c r="D10" s="137"/>
      <c r="E10" s="145"/>
    </row>
    <row r="11" spans="1:5" ht="12" customHeight="1" x14ac:dyDescent="0.35">
      <c r="A11" s="14" t="s">
        <v>4</v>
      </c>
      <c r="B11" s="143">
        <f>'FICHA RESUMEN'!D10</f>
        <v>0</v>
      </c>
      <c r="C11" s="136"/>
      <c r="D11" s="137"/>
      <c r="E11" s="145"/>
    </row>
    <row r="12" spans="1:5" ht="12" customHeight="1" x14ac:dyDescent="0.35">
      <c r="A12" s="14" t="s">
        <v>108</v>
      </c>
      <c r="B12" s="43">
        <f>'FICHA RESUMEN'!J9</f>
        <v>0</v>
      </c>
      <c r="C12" s="136" t="s">
        <v>3</v>
      </c>
      <c r="D12" s="137"/>
      <c r="E12" s="145"/>
    </row>
    <row r="13" spans="1:5" ht="12" customHeight="1" x14ac:dyDescent="0.35">
      <c r="A13" s="14" t="s">
        <v>109</v>
      </c>
      <c r="B13" s="43">
        <f>'FICHA RESUMEN'!J10</f>
        <v>0</v>
      </c>
      <c r="C13" s="136" t="s">
        <v>3</v>
      </c>
      <c r="D13" s="137"/>
      <c r="E13" s="145"/>
    </row>
    <row r="14" spans="1:5" ht="12" customHeight="1" x14ac:dyDescent="0.35">
      <c r="A14" s="14" t="s">
        <v>110</v>
      </c>
      <c r="B14" s="43">
        <f>'FICHA RESUMEN'!J11</f>
        <v>0</v>
      </c>
      <c r="C14" s="136" t="s">
        <v>3</v>
      </c>
      <c r="D14" s="137"/>
      <c r="E14" s="145"/>
    </row>
    <row r="15" spans="1:5" ht="12" customHeight="1" x14ac:dyDescent="0.35">
      <c r="A15" s="14" t="s">
        <v>111</v>
      </c>
      <c r="B15" s="143">
        <f>'FICHA RESUMEN'!D11</f>
        <v>0</v>
      </c>
      <c r="C15" s="136"/>
      <c r="D15" s="137"/>
      <c r="E15" s="145"/>
    </row>
    <row r="16" spans="1:5" ht="12" customHeight="1" x14ac:dyDescent="0.35">
      <c r="A16" s="14" t="s">
        <v>8</v>
      </c>
      <c r="B16" s="143">
        <f>'FICHA RESUMEN'!D12</f>
        <v>0</v>
      </c>
      <c r="C16" s="136"/>
      <c r="D16" s="137"/>
      <c r="E16" s="145"/>
    </row>
    <row r="17" spans="1:13" ht="12" customHeight="1" x14ac:dyDescent="0.35">
      <c r="A17" s="14" t="s">
        <v>14</v>
      </c>
      <c r="B17" s="44">
        <f>'FICHA RESUMEN'!E18</f>
        <v>0</v>
      </c>
      <c r="C17" s="136" t="s">
        <v>112</v>
      </c>
      <c r="D17" s="137"/>
      <c r="E17" s="145"/>
    </row>
    <row r="18" spans="1:13" ht="12" customHeight="1" x14ac:dyDescent="0.35">
      <c r="A18" s="14" t="s">
        <v>113</v>
      </c>
      <c r="B18" s="45">
        <f>'FICHA RESUMEN'!D22</f>
        <v>0</v>
      </c>
      <c r="C18" s="136" t="s">
        <v>114</v>
      </c>
      <c r="D18" s="137"/>
      <c r="E18" s="145"/>
    </row>
    <row r="19" spans="1:13" ht="12" customHeight="1" x14ac:dyDescent="0.35">
      <c r="A19" s="14" t="s">
        <v>12</v>
      </c>
      <c r="B19" s="143">
        <f>'FICHA RESUMEN'!D14</f>
        <v>0</v>
      </c>
      <c r="C19" s="136"/>
      <c r="D19" s="137"/>
      <c r="E19" s="145"/>
    </row>
    <row r="20" spans="1:13" ht="12" customHeight="1" x14ac:dyDescent="0.35">
      <c r="A20" s="46" t="s">
        <v>160</v>
      </c>
      <c r="B20" s="147">
        <f ca="1">IF(MAX(E98,E99,E100,E101,E102)&gt;TODAY(),"LA FECHA INGRESADA ES POSTERIOR AL DÍA DE HOY",MAX(E98,E99,E100,E101,E102))</f>
        <v>0</v>
      </c>
      <c r="C20" s="148"/>
      <c r="D20" s="149"/>
      <c r="E20" s="146"/>
    </row>
    <row r="21" spans="1:13" ht="30" customHeight="1" x14ac:dyDescent="0.35">
      <c r="A21" s="47" t="s">
        <v>116</v>
      </c>
      <c r="B21" s="48" t="s">
        <v>117</v>
      </c>
      <c r="C21" s="49" t="s">
        <v>118</v>
      </c>
      <c r="D21" s="134" t="s">
        <v>119</v>
      </c>
      <c r="E21" s="135"/>
      <c r="F21" s="3"/>
      <c r="G21" s="3"/>
      <c r="H21" s="3"/>
      <c r="I21" s="3"/>
    </row>
    <row r="22" spans="1:13" ht="15" customHeight="1" x14ac:dyDescent="0.35">
      <c r="A22" s="155" t="s">
        <v>161</v>
      </c>
      <c r="B22" s="155"/>
      <c r="C22" s="155"/>
      <c r="D22" s="155"/>
      <c r="E22" s="155"/>
    </row>
    <row r="23" spans="1:13" ht="15" customHeight="1" x14ac:dyDescent="0.35">
      <c r="A23" s="14" t="s">
        <v>121</v>
      </c>
      <c r="B23" s="50"/>
      <c r="C23" s="50"/>
      <c r="D23" s="129"/>
      <c r="E23" s="130"/>
    </row>
    <row r="24" spans="1:13" ht="15" customHeight="1" x14ac:dyDescent="0.35">
      <c r="A24" s="14" t="s">
        <v>122</v>
      </c>
      <c r="B24" s="50"/>
      <c r="C24" s="50"/>
      <c r="D24" s="129"/>
      <c r="E24" s="130"/>
    </row>
    <row r="25" spans="1:13" ht="15" customHeight="1" x14ac:dyDescent="0.35">
      <c r="A25" s="14" t="s">
        <v>123</v>
      </c>
      <c r="B25" s="58"/>
      <c r="C25" s="58"/>
      <c r="D25" s="143"/>
      <c r="E25" s="137"/>
    </row>
    <row r="26" spans="1:13" ht="15" customHeight="1" x14ac:dyDescent="0.35">
      <c r="A26" s="14" t="s">
        <v>124</v>
      </c>
      <c r="B26" s="50"/>
      <c r="C26" s="50"/>
      <c r="D26" s="129"/>
      <c r="E26" s="130"/>
    </row>
    <row r="27" spans="1:13" ht="15" customHeight="1" x14ac:dyDescent="0.35">
      <c r="A27" s="14" t="s">
        <v>125</v>
      </c>
      <c r="B27" s="50"/>
      <c r="C27" s="50"/>
      <c r="D27" s="129"/>
      <c r="E27" s="130"/>
    </row>
    <row r="28" spans="1:13" ht="15" customHeight="1" x14ac:dyDescent="0.25">
      <c r="A28" s="14" t="s">
        <v>126</v>
      </c>
      <c r="B28" s="50"/>
      <c r="C28" s="50"/>
      <c r="D28" s="129"/>
      <c r="E28" s="130"/>
      <c r="M28" s="6"/>
    </row>
    <row r="29" spans="1:13" ht="15" customHeight="1" x14ac:dyDescent="0.25">
      <c r="A29" s="14" t="s">
        <v>127</v>
      </c>
      <c r="B29" s="59"/>
      <c r="C29" s="59"/>
      <c r="D29" s="129"/>
      <c r="E29" s="130"/>
      <c r="M29" s="6"/>
    </row>
    <row r="30" spans="1:13" ht="15" customHeight="1" x14ac:dyDescent="0.25">
      <c r="A30" s="155" t="s">
        <v>128</v>
      </c>
      <c r="B30" s="155"/>
      <c r="C30" s="155"/>
      <c r="D30" s="155"/>
      <c r="E30" s="155"/>
      <c r="M30" s="6"/>
    </row>
    <row r="31" spans="1:13" ht="15" customHeight="1" x14ac:dyDescent="0.25">
      <c r="A31" s="14" t="s">
        <v>129</v>
      </c>
      <c r="B31" s="50"/>
      <c r="C31" s="50"/>
      <c r="D31" s="129"/>
      <c r="E31" s="130"/>
      <c r="M31" s="6"/>
    </row>
    <row r="32" spans="1:13" ht="27" customHeight="1" x14ac:dyDescent="0.25">
      <c r="A32" s="14" t="s">
        <v>130</v>
      </c>
      <c r="B32" s="50"/>
      <c r="C32" s="50"/>
      <c r="D32" s="129"/>
      <c r="E32" s="130"/>
      <c r="M32" s="6"/>
    </row>
    <row r="33" spans="1:13" ht="15" customHeight="1" x14ac:dyDescent="0.25">
      <c r="A33" s="14" t="s">
        <v>131</v>
      </c>
      <c r="B33" s="59"/>
      <c r="C33" s="59"/>
      <c r="D33" s="129"/>
      <c r="E33" s="130"/>
      <c r="M33" s="6"/>
    </row>
    <row r="34" spans="1:13" ht="15" customHeight="1" x14ac:dyDescent="0.25">
      <c r="A34" s="155" t="s">
        <v>162</v>
      </c>
      <c r="B34" s="155"/>
      <c r="C34" s="155"/>
      <c r="D34" s="155"/>
      <c r="E34" s="155"/>
      <c r="M34" s="6"/>
    </row>
    <row r="35" spans="1:13" ht="24" customHeight="1" x14ac:dyDescent="0.25">
      <c r="A35" s="14" t="s">
        <v>133</v>
      </c>
      <c r="B35" s="50"/>
      <c r="C35" s="50"/>
      <c r="D35" s="129"/>
      <c r="E35" s="130"/>
      <c r="M35" s="6"/>
    </row>
    <row r="36" spans="1:13" ht="15" customHeight="1" x14ac:dyDescent="0.25">
      <c r="A36" s="14" t="s">
        <v>134</v>
      </c>
      <c r="B36" s="50"/>
      <c r="C36" s="50"/>
      <c r="D36" s="129"/>
      <c r="E36" s="130"/>
      <c r="M36" s="6"/>
    </row>
    <row r="37" spans="1:13" ht="15" customHeight="1" x14ac:dyDescent="0.25">
      <c r="A37" s="14" t="s">
        <v>135</v>
      </c>
      <c r="B37" s="50"/>
      <c r="C37" s="50"/>
      <c r="D37" s="129"/>
      <c r="E37" s="130"/>
      <c r="M37" s="6"/>
    </row>
    <row r="38" spans="1:13" ht="15" customHeight="1" x14ac:dyDescent="0.25">
      <c r="A38" s="14" t="s">
        <v>136</v>
      </c>
      <c r="B38" s="50"/>
      <c r="C38" s="50"/>
      <c r="D38" s="129"/>
      <c r="E38" s="130"/>
      <c r="M38" s="6"/>
    </row>
    <row r="39" spans="1:13" ht="15" customHeight="1" x14ac:dyDescent="0.25">
      <c r="A39" s="14" t="s">
        <v>137</v>
      </c>
      <c r="B39" s="50"/>
      <c r="C39" s="50"/>
      <c r="D39" s="129"/>
      <c r="E39" s="130"/>
      <c r="F39" s="11"/>
      <c r="G39" s="11"/>
      <c r="H39" s="11"/>
      <c r="I39" s="11"/>
      <c r="M39" s="6"/>
    </row>
    <row r="40" spans="1:13" ht="15" customHeight="1" x14ac:dyDescent="0.25">
      <c r="A40" s="14" t="s">
        <v>138</v>
      </c>
      <c r="B40" s="60"/>
      <c r="C40" s="60"/>
      <c r="D40" s="129"/>
      <c r="E40" s="130"/>
      <c r="F40" s="11"/>
      <c r="G40" s="11"/>
      <c r="H40" s="11"/>
      <c r="I40" s="11"/>
      <c r="M40" s="6"/>
    </row>
    <row r="41" spans="1:13" ht="15" customHeight="1" x14ac:dyDescent="0.25">
      <c r="A41" s="155" t="s">
        <v>163</v>
      </c>
      <c r="B41" s="155"/>
      <c r="C41" s="155"/>
      <c r="D41" s="155"/>
      <c r="E41" s="155"/>
      <c r="G41" s="11"/>
      <c r="H41" s="11"/>
      <c r="I41" s="11"/>
      <c r="M41" s="6"/>
    </row>
    <row r="42" spans="1:13" ht="15" customHeight="1" x14ac:dyDescent="0.25">
      <c r="A42" s="14" t="s">
        <v>140</v>
      </c>
      <c r="B42" s="50"/>
      <c r="C42" s="50"/>
      <c r="D42" s="129"/>
      <c r="E42" s="130"/>
      <c r="F42" s="11"/>
      <c r="G42" s="11"/>
      <c r="H42" s="11"/>
      <c r="I42" s="11"/>
      <c r="M42" s="6"/>
    </row>
    <row r="43" spans="1:13" ht="15" customHeight="1" x14ac:dyDescent="0.25">
      <c r="A43" s="14" t="s">
        <v>141</v>
      </c>
      <c r="B43" s="50"/>
      <c r="C43" s="50"/>
      <c r="D43" s="129"/>
      <c r="E43" s="130"/>
      <c r="M43" s="6"/>
    </row>
    <row r="44" spans="1:13" ht="15" customHeight="1" x14ac:dyDescent="0.25">
      <c r="A44" s="14" t="s">
        <v>142</v>
      </c>
      <c r="B44" s="50"/>
      <c r="C44" s="50"/>
      <c r="D44" s="129"/>
      <c r="E44" s="130"/>
      <c r="M44" s="6"/>
    </row>
    <row r="45" spans="1:13" ht="15" customHeight="1" x14ac:dyDescent="0.25">
      <c r="A45" s="155" t="s">
        <v>164</v>
      </c>
      <c r="B45" s="155"/>
      <c r="C45" s="155"/>
      <c r="D45" s="155"/>
      <c r="E45" s="155"/>
      <c r="M45" s="6"/>
    </row>
    <row r="46" spans="1:13" ht="15" customHeight="1" x14ac:dyDescent="0.25">
      <c r="A46" s="14" t="s">
        <v>165</v>
      </c>
      <c r="B46" s="58"/>
      <c r="C46" s="58"/>
      <c r="D46" s="143"/>
      <c r="E46" s="137"/>
      <c r="M46" s="6"/>
    </row>
    <row r="47" spans="1:13" ht="15" customHeight="1" x14ac:dyDescent="0.25">
      <c r="A47" s="14" t="s">
        <v>145</v>
      </c>
      <c r="B47" s="50"/>
      <c r="C47" s="50"/>
      <c r="D47" s="129"/>
      <c r="E47" s="130"/>
      <c r="M47" s="6"/>
    </row>
    <row r="48" spans="1:13" ht="15" customHeight="1" x14ac:dyDescent="0.25">
      <c r="A48" s="14" t="s">
        <v>146</v>
      </c>
      <c r="B48" s="50"/>
      <c r="C48" s="50"/>
      <c r="D48" s="129"/>
      <c r="E48" s="130"/>
      <c r="M48" s="6"/>
    </row>
    <row r="49" spans="1:13" ht="23.25" customHeight="1" x14ac:dyDescent="0.25">
      <c r="A49" s="14" t="s">
        <v>166</v>
      </c>
      <c r="B49" s="50"/>
      <c r="C49" s="50"/>
      <c r="D49" s="129"/>
      <c r="E49" s="130"/>
      <c r="M49" s="6"/>
    </row>
    <row r="50" spans="1:13" ht="27.75" customHeight="1" x14ac:dyDescent="0.25">
      <c r="A50" s="14" t="s">
        <v>167</v>
      </c>
      <c r="B50" s="50"/>
      <c r="C50" s="50"/>
      <c r="D50" s="129"/>
      <c r="E50" s="130"/>
      <c r="M50" s="6"/>
    </row>
    <row r="51" spans="1:13" ht="15" customHeight="1" x14ac:dyDescent="0.25">
      <c r="A51" s="14" t="s">
        <v>168</v>
      </c>
      <c r="B51" s="58"/>
      <c r="C51" s="58"/>
      <c r="D51" s="143"/>
      <c r="E51" s="137"/>
      <c r="M51" s="6"/>
    </row>
    <row r="52" spans="1:13" ht="26.25" customHeight="1" x14ac:dyDescent="0.25">
      <c r="A52" s="14" t="s">
        <v>169</v>
      </c>
      <c r="B52" s="50"/>
      <c r="C52" s="50"/>
      <c r="D52" s="129"/>
      <c r="E52" s="130"/>
      <c r="M52" s="6"/>
    </row>
    <row r="53" spans="1:13" ht="15" customHeight="1" x14ac:dyDescent="0.25">
      <c r="A53" s="14" t="s">
        <v>170</v>
      </c>
      <c r="B53" s="50"/>
      <c r="C53" s="50"/>
      <c r="D53" s="129"/>
      <c r="E53" s="130"/>
      <c r="M53" s="6"/>
    </row>
    <row r="54" spans="1:13" ht="15" customHeight="1" x14ac:dyDescent="0.25">
      <c r="A54" s="14" t="s">
        <v>171</v>
      </c>
      <c r="B54" s="50"/>
      <c r="C54" s="50"/>
      <c r="D54" s="129"/>
      <c r="E54" s="130"/>
      <c r="M54" s="6"/>
    </row>
    <row r="55" spans="1:13" ht="15" customHeight="1" x14ac:dyDescent="0.35">
      <c r="A55" s="14" t="s">
        <v>172</v>
      </c>
      <c r="B55" s="50"/>
      <c r="C55" s="50"/>
      <c r="D55" s="129"/>
      <c r="E55" s="130"/>
    </row>
    <row r="56" spans="1:13" ht="15" customHeight="1" x14ac:dyDescent="0.35">
      <c r="A56" s="155" t="s">
        <v>173</v>
      </c>
      <c r="B56" s="155"/>
      <c r="C56" s="155"/>
      <c r="D56" s="155"/>
      <c r="E56" s="155"/>
    </row>
    <row r="57" spans="1:13" ht="15" customHeight="1" x14ac:dyDescent="0.35">
      <c r="A57" s="14" t="s">
        <v>174</v>
      </c>
      <c r="B57" s="50"/>
      <c r="C57" s="50"/>
      <c r="D57" s="129"/>
      <c r="E57" s="130"/>
    </row>
    <row r="58" spans="1:13" ht="15" customHeight="1" x14ac:dyDescent="0.35">
      <c r="A58" s="14" t="s">
        <v>175</v>
      </c>
      <c r="B58" s="50"/>
      <c r="C58" s="50"/>
      <c r="D58" s="129"/>
      <c r="E58" s="130"/>
    </row>
    <row r="59" spans="1:13" ht="15" customHeight="1" x14ac:dyDescent="0.35">
      <c r="A59" s="14" t="s">
        <v>176</v>
      </c>
      <c r="B59" s="50"/>
      <c r="C59" s="50"/>
      <c r="D59" s="129"/>
      <c r="E59" s="130"/>
    </row>
    <row r="60" spans="1:13" ht="15" customHeight="1" x14ac:dyDescent="0.35">
      <c r="A60" s="14" t="s">
        <v>177</v>
      </c>
      <c r="B60" s="50"/>
      <c r="C60" s="50"/>
      <c r="D60" s="129"/>
      <c r="E60" s="130"/>
    </row>
    <row r="61" spans="1:13" ht="15" customHeight="1" x14ac:dyDescent="0.35">
      <c r="A61" s="14" t="s">
        <v>178</v>
      </c>
      <c r="B61" s="50"/>
      <c r="C61" s="50"/>
      <c r="D61" s="129"/>
      <c r="E61" s="130"/>
    </row>
    <row r="62" spans="1:13" ht="15" customHeight="1" x14ac:dyDescent="0.35">
      <c r="A62" s="14" t="s">
        <v>179</v>
      </c>
      <c r="B62" s="50"/>
      <c r="C62" s="50"/>
      <c r="D62" s="129"/>
      <c r="E62" s="130"/>
    </row>
    <row r="63" spans="1:13" ht="24" customHeight="1" x14ac:dyDescent="0.35">
      <c r="A63" s="155" t="s">
        <v>180</v>
      </c>
      <c r="B63" s="155"/>
      <c r="C63" s="155"/>
      <c r="D63" s="155"/>
      <c r="E63" s="155"/>
      <c r="F63" s="12"/>
    </row>
    <row r="64" spans="1:13" ht="15" customHeight="1" x14ac:dyDescent="0.35">
      <c r="A64" s="14" t="s">
        <v>219</v>
      </c>
      <c r="B64" s="50"/>
      <c r="C64" s="50"/>
      <c r="D64" s="129"/>
      <c r="E64" s="130"/>
    </row>
    <row r="65" spans="1:5" ht="28.5" customHeight="1" x14ac:dyDescent="0.35">
      <c r="A65" s="14" t="s">
        <v>220</v>
      </c>
      <c r="B65" s="50"/>
      <c r="C65" s="50"/>
      <c r="D65" s="129"/>
      <c r="E65" s="130"/>
    </row>
    <row r="66" spans="1:5" ht="24" customHeight="1" x14ac:dyDescent="0.35">
      <c r="A66" s="14" t="s">
        <v>221</v>
      </c>
      <c r="B66" s="50"/>
      <c r="C66" s="50"/>
      <c r="D66" s="129"/>
      <c r="E66" s="130"/>
    </row>
    <row r="67" spans="1:5" ht="15" customHeight="1" x14ac:dyDescent="0.35">
      <c r="A67" s="14" t="s">
        <v>181</v>
      </c>
      <c r="B67" s="50"/>
      <c r="C67" s="50"/>
      <c r="D67" s="129"/>
      <c r="E67" s="130"/>
    </row>
    <row r="68" spans="1:5" ht="15" customHeight="1" x14ac:dyDescent="0.35">
      <c r="A68" s="14" t="s">
        <v>182</v>
      </c>
      <c r="B68" s="50"/>
      <c r="C68" s="50"/>
      <c r="D68" s="129"/>
      <c r="E68" s="130"/>
    </row>
    <row r="69" spans="1:5" ht="15" customHeight="1" x14ac:dyDescent="0.35">
      <c r="A69" s="155" t="s">
        <v>183</v>
      </c>
      <c r="B69" s="155"/>
      <c r="C69" s="155"/>
      <c r="D69" s="155"/>
      <c r="E69" s="155"/>
    </row>
    <row r="70" spans="1:5" ht="15" customHeight="1" x14ac:dyDescent="0.35">
      <c r="A70" s="14" t="s">
        <v>184</v>
      </c>
      <c r="B70" s="50"/>
      <c r="C70" s="50"/>
      <c r="D70" s="129"/>
      <c r="E70" s="130"/>
    </row>
    <row r="71" spans="1:5" ht="15" customHeight="1" x14ac:dyDescent="0.35">
      <c r="A71" s="14" t="s">
        <v>185</v>
      </c>
      <c r="B71" s="50"/>
      <c r="C71" s="50"/>
      <c r="D71" s="129"/>
      <c r="E71" s="130"/>
    </row>
    <row r="72" spans="1:5" ht="15" customHeight="1" x14ac:dyDescent="0.35">
      <c r="A72" s="14" t="s">
        <v>186</v>
      </c>
      <c r="B72" s="50"/>
      <c r="C72" s="50"/>
      <c r="D72" s="129"/>
      <c r="E72" s="130"/>
    </row>
    <row r="73" spans="1:5" ht="15" customHeight="1" x14ac:dyDescent="0.35">
      <c r="A73" s="14" t="s">
        <v>187</v>
      </c>
      <c r="B73" s="50"/>
      <c r="C73" s="50"/>
      <c r="D73" s="129"/>
      <c r="E73" s="130"/>
    </row>
    <row r="74" spans="1:5" ht="15" customHeight="1" x14ac:dyDescent="0.35">
      <c r="A74" s="14" t="s">
        <v>188</v>
      </c>
      <c r="B74" s="50"/>
      <c r="C74" s="50"/>
      <c r="D74" s="129"/>
      <c r="E74" s="130"/>
    </row>
    <row r="75" spans="1:5" ht="15" customHeight="1" x14ac:dyDescent="0.35">
      <c r="A75" s="14" t="s">
        <v>189</v>
      </c>
      <c r="B75" s="50"/>
      <c r="C75" s="50"/>
      <c r="D75" s="129"/>
      <c r="E75" s="130"/>
    </row>
    <row r="76" spans="1:5" ht="15" customHeight="1" x14ac:dyDescent="0.35">
      <c r="A76" s="155" t="s">
        <v>190</v>
      </c>
      <c r="B76" s="155"/>
      <c r="C76" s="155"/>
      <c r="D76" s="155"/>
      <c r="E76" s="155"/>
    </row>
    <row r="77" spans="1:5" ht="15" customHeight="1" x14ac:dyDescent="0.35">
      <c r="A77" s="14" t="s">
        <v>154</v>
      </c>
      <c r="B77" s="50"/>
      <c r="C77" s="50"/>
      <c r="D77" s="129"/>
      <c r="E77" s="130"/>
    </row>
    <row r="78" spans="1:5" ht="15" customHeight="1" x14ac:dyDescent="0.35">
      <c r="A78" s="14" t="s">
        <v>155</v>
      </c>
      <c r="B78" s="50"/>
      <c r="C78" s="50"/>
      <c r="D78" s="129"/>
      <c r="E78" s="130"/>
    </row>
    <row r="79" spans="1:5" ht="15" customHeight="1" x14ac:dyDescent="0.35">
      <c r="A79" s="14" t="s">
        <v>156</v>
      </c>
      <c r="B79" s="50"/>
      <c r="C79" s="50"/>
      <c r="D79" s="129"/>
      <c r="E79" s="130"/>
    </row>
    <row r="80" spans="1:5" ht="15" customHeight="1" x14ac:dyDescent="0.35">
      <c r="A80" s="155" t="s">
        <v>191</v>
      </c>
      <c r="B80" s="155"/>
      <c r="C80" s="155"/>
      <c r="D80" s="155"/>
      <c r="E80" s="155"/>
    </row>
    <row r="81" spans="1:5" ht="25.5" customHeight="1" x14ac:dyDescent="0.35">
      <c r="A81" s="14" t="s">
        <v>192</v>
      </c>
      <c r="B81" s="50"/>
      <c r="C81" s="50"/>
      <c r="D81" s="129"/>
      <c r="E81" s="130"/>
    </row>
    <row r="82" spans="1:5" ht="26.25" customHeight="1" x14ac:dyDescent="0.35">
      <c r="A82" s="14" t="s">
        <v>193</v>
      </c>
      <c r="B82" s="50"/>
      <c r="C82" s="50"/>
      <c r="D82" s="129"/>
      <c r="E82" s="130"/>
    </row>
    <row r="83" spans="1:5" ht="26.25" customHeight="1" x14ac:dyDescent="0.35">
      <c r="A83" s="155" t="s">
        <v>194</v>
      </c>
      <c r="B83" s="155"/>
      <c r="C83" s="155"/>
      <c r="D83" s="155"/>
      <c r="E83" s="155"/>
    </row>
    <row r="84" spans="1:5" ht="15" customHeight="1" x14ac:dyDescent="0.35">
      <c r="A84" s="14" t="s">
        <v>195</v>
      </c>
      <c r="B84" s="50"/>
      <c r="C84" s="50"/>
      <c r="D84" s="129"/>
      <c r="E84" s="130"/>
    </row>
    <row r="85" spans="1:5" ht="15" customHeight="1" x14ac:dyDescent="0.35">
      <c r="A85" s="14" t="s">
        <v>196</v>
      </c>
      <c r="B85" s="50"/>
      <c r="C85" s="50"/>
      <c r="D85" s="129"/>
      <c r="E85" s="130"/>
    </row>
    <row r="86" spans="1:5" ht="15" customHeight="1" x14ac:dyDescent="0.35">
      <c r="A86" s="14" t="s">
        <v>197</v>
      </c>
      <c r="B86" s="50"/>
      <c r="C86" s="50"/>
      <c r="D86" s="129"/>
      <c r="E86" s="130"/>
    </row>
    <row r="87" spans="1:5" ht="15" customHeight="1" x14ac:dyDescent="0.35">
      <c r="A87" s="14" t="s">
        <v>198</v>
      </c>
      <c r="B87" s="50"/>
      <c r="C87" s="50"/>
      <c r="D87" s="129"/>
      <c r="E87" s="130"/>
    </row>
    <row r="88" spans="1:5" ht="15" customHeight="1" x14ac:dyDescent="0.35">
      <c r="A88" s="14" t="s">
        <v>199</v>
      </c>
      <c r="B88" s="50"/>
      <c r="C88" s="50"/>
      <c r="D88" s="129"/>
      <c r="E88" s="130"/>
    </row>
    <row r="89" spans="1:5" ht="15" customHeight="1" x14ac:dyDescent="0.35">
      <c r="A89" s="14" t="s">
        <v>200</v>
      </c>
      <c r="B89" s="50"/>
      <c r="C89" s="50"/>
      <c r="D89" s="129"/>
      <c r="E89" s="130"/>
    </row>
    <row r="90" spans="1:5" ht="15" customHeight="1" x14ac:dyDescent="0.35">
      <c r="A90" s="14" t="s">
        <v>201</v>
      </c>
      <c r="B90" s="50"/>
      <c r="C90" s="50"/>
      <c r="D90" s="129"/>
      <c r="E90" s="130"/>
    </row>
    <row r="91" spans="1:5" ht="15" customHeight="1" x14ac:dyDescent="0.35">
      <c r="A91" s="14" t="s">
        <v>202</v>
      </c>
      <c r="B91" s="50"/>
      <c r="C91" s="50"/>
      <c r="D91" s="129"/>
      <c r="E91" s="130"/>
    </row>
    <row r="92" spans="1:5" ht="15" customHeight="1" x14ac:dyDescent="0.35">
      <c r="A92" s="14" t="s">
        <v>203</v>
      </c>
      <c r="B92" s="50"/>
      <c r="C92" s="50"/>
      <c r="D92" s="129"/>
      <c r="E92" s="130"/>
    </row>
    <row r="93" spans="1:5" ht="15" customHeight="1" x14ac:dyDescent="0.35">
      <c r="A93" s="14" t="s">
        <v>204</v>
      </c>
      <c r="B93" s="50"/>
      <c r="C93" s="50"/>
      <c r="D93" s="129"/>
      <c r="E93" s="130"/>
    </row>
    <row r="94" spans="1:5" ht="15" customHeight="1" x14ac:dyDescent="0.35">
      <c r="A94" s="14" t="s">
        <v>205</v>
      </c>
      <c r="B94" s="50"/>
      <c r="C94" s="50"/>
      <c r="D94" s="129"/>
      <c r="E94" s="130"/>
    </row>
    <row r="95" spans="1:5" ht="15" customHeight="1" x14ac:dyDescent="0.35">
      <c r="A95" s="14" t="s">
        <v>206</v>
      </c>
      <c r="B95" s="50"/>
      <c r="C95" s="50"/>
      <c r="D95" s="129"/>
      <c r="E95" s="130"/>
    </row>
    <row r="96" spans="1:5" ht="15" customHeight="1" x14ac:dyDescent="0.35">
      <c r="A96" s="14" t="s">
        <v>207</v>
      </c>
      <c r="B96" s="50"/>
      <c r="C96" s="50"/>
      <c r="D96" s="129"/>
      <c r="E96" s="130"/>
    </row>
    <row r="97" spans="1:5" ht="5.15" customHeight="1" x14ac:dyDescent="0.35">
      <c r="A97" s="13"/>
      <c r="B97" s="53"/>
      <c r="C97" s="53"/>
      <c r="D97" s="13"/>
      <c r="E97" s="13"/>
    </row>
    <row r="98" spans="1:5" ht="13.5" x14ac:dyDescent="0.35">
      <c r="A98" s="13"/>
      <c r="B98" s="153" t="s">
        <v>37</v>
      </c>
      <c r="C98" s="154"/>
      <c r="D98" s="54">
        <f>'FICHA RESUMEN'!B41</f>
        <v>0</v>
      </c>
      <c r="E98" s="55"/>
    </row>
    <row r="99" spans="1:5" ht="13.5" x14ac:dyDescent="0.35">
      <c r="A99" s="13"/>
      <c r="B99" s="151" t="s">
        <v>38</v>
      </c>
      <c r="C99" s="152"/>
      <c r="D99" s="56">
        <f>'FICHA RESUMEN'!D41:E41</f>
        <v>0</v>
      </c>
      <c r="E99" s="57"/>
    </row>
    <row r="100" spans="1:5" ht="13.5" x14ac:dyDescent="0.35">
      <c r="A100" s="13"/>
      <c r="B100" s="151" t="s">
        <v>39</v>
      </c>
      <c r="C100" s="152"/>
      <c r="D100" s="56">
        <f>'FICHA RESUMEN'!F41</f>
        <v>0</v>
      </c>
      <c r="E100" s="57"/>
    </row>
    <row r="101" spans="1:5" ht="13.5" x14ac:dyDescent="0.35">
      <c r="A101" s="13"/>
      <c r="B101" s="151" t="s">
        <v>40</v>
      </c>
      <c r="C101" s="152"/>
      <c r="D101" s="56">
        <f>'FICHA RESUMEN'!I41</f>
        <v>0</v>
      </c>
      <c r="E101" s="57"/>
    </row>
    <row r="102" spans="1:5" ht="13.5" x14ac:dyDescent="0.35">
      <c r="A102" s="13"/>
      <c r="B102" s="151" t="s">
        <v>41</v>
      </c>
      <c r="C102" s="152"/>
      <c r="D102" s="56">
        <f>'FICHA RESUMEN'!J41</f>
        <v>0</v>
      </c>
      <c r="E102" s="57"/>
    </row>
    <row r="103" spans="1:5" ht="40.5" customHeight="1" x14ac:dyDescent="0.35">
      <c r="A103" s="159" t="s">
        <v>43</v>
      </c>
      <c r="B103" s="159"/>
      <c r="C103" s="159"/>
      <c r="D103" s="159"/>
      <c r="E103" s="159"/>
    </row>
  </sheetData>
  <sheetProtection formatRows="0" selectLockedCells="1"/>
  <mergeCells count="96">
    <mergeCell ref="A103:E103"/>
    <mergeCell ref="B98:C98"/>
    <mergeCell ref="B99:C99"/>
    <mergeCell ref="B100:C100"/>
    <mergeCell ref="B101:C101"/>
    <mergeCell ref="B102:C102"/>
    <mergeCell ref="A8:E8"/>
    <mergeCell ref="B9:D9"/>
    <mergeCell ref="E9:E20"/>
    <mergeCell ref="B10:D10"/>
    <mergeCell ref="B11:D11"/>
    <mergeCell ref="C12:D12"/>
    <mergeCell ref="C13:D13"/>
    <mergeCell ref="D28:E28"/>
    <mergeCell ref="D29:E29"/>
    <mergeCell ref="A30:E30"/>
    <mergeCell ref="D31:E31"/>
    <mergeCell ref="C14:D14"/>
    <mergeCell ref="B15:D15"/>
    <mergeCell ref="B16:D16"/>
    <mergeCell ref="D21:E21"/>
    <mergeCell ref="C17:D17"/>
    <mergeCell ref="C18:D18"/>
    <mergeCell ref="A22:E22"/>
    <mergeCell ref="B19:D19"/>
    <mergeCell ref="B20:D20"/>
    <mergeCell ref="D23:E23"/>
    <mergeCell ref="D24:E24"/>
    <mergeCell ref="D25:E25"/>
    <mergeCell ref="D26:E26"/>
    <mergeCell ref="D27:E27"/>
    <mergeCell ref="D48:E48"/>
    <mergeCell ref="D32:E32"/>
    <mergeCell ref="D33:E33"/>
    <mergeCell ref="D46:E46"/>
    <mergeCell ref="D35:E35"/>
    <mergeCell ref="D36:E36"/>
    <mergeCell ref="D37:E37"/>
    <mergeCell ref="D38:E38"/>
    <mergeCell ref="D39:E39"/>
    <mergeCell ref="D40:E40"/>
    <mergeCell ref="A41:E41"/>
    <mergeCell ref="A34:E34"/>
    <mergeCell ref="D42:E42"/>
    <mergeCell ref="D43:E43"/>
    <mergeCell ref="D44:E44"/>
    <mergeCell ref="A45:E45"/>
    <mergeCell ref="D47:E47"/>
    <mergeCell ref="D49:E49"/>
    <mergeCell ref="D51:E51"/>
    <mergeCell ref="D52:E52"/>
    <mergeCell ref="D62:E62"/>
    <mergeCell ref="D53:E53"/>
    <mergeCell ref="D55:E55"/>
    <mergeCell ref="D50:E50"/>
    <mergeCell ref="D54:E54"/>
    <mergeCell ref="A56:E56"/>
    <mergeCell ref="D57:E57"/>
    <mergeCell ref="D58:E58"/>
    <mergeCell ref="D59:E59"/>
    <mergeCell ref="D60:E60"/>
    <mergeCell ref="D61:E61"/>
    <mergeCell ref="D68:E68"/>
    <mergeCell ref="A69:E69"/>
    <mergeCell ref="D70:E70"/>
    <mergeCell ref="D71:E71"/>
    <mergeCell ref="D72:E72"/>
    <mergeCell ref="A63:E63"/>
    <mergeCell ref="D64:E64"/>
    <mergeCell ref="D65:E65"/>
    <mergeCell ref="D66:E66"/>
    <mergeCell ref="D67:E67"/>
    <mergeCell ref="D78:E78"/>
    <mergeCell ref="D79:E79"/>
    <mergeCell ref="D73:E73"/>
    <mergeCell ref="D75:E75"/>
    <mergeCell ref="A76:E76"/>
    <mergeCell ref="D77:E77"/>
    <mergeCell ref="D74:E74"/>
    <mergeCell ref="A80:E80"/>
    <mergeCell ref="D95:E95"/>
    <mergeCell ref="D84:E84"/>
    <mergeCell ref="D85:E85"/>
    <mergeCell ref="D86:E86"/>
    <mergeCell ref="D81:E81"/>
    <mergeCell ref="D82:E82"/>
    <mergeCell ref="A83:E83"/>
    <mergeCell ref="D96:E96"/>
    <mergeCell ref="D87:E87"/>
    <mergeCell ref="D88:E88"/>
    <mergeCell ref="D89:E89"/>
    <mergeCell ref="D90:E90"/>
    <mergeCell ref="D91:E91"/>
    <mergeCell ref="D92:E92"/>
    <mergeCell ref="D93:E93"/>
    <mergeCell ref="D94:E94"/>
  </mergeCells>
  <conditionalFormatting sqref="E100">
    <cfRule type="containsText" dxfId="9" priority="4" stopIfTrue="1" operator="containsText" text="viernes">
      <formula>NOT(ISERROR(SEARCH("viernes",E100)))</formula>
    </cfRule>
    <cfRule type="cellIs" dxfId="8" priority="5" stopIfTrue="1" operator="greaterThan">
      <formula>"hoy()"</formula>
    </cfRule>
  </conditionalFormatting>
  <conditionalFormatting sqref="B20">
    <cfRule type="cellIs" dxfId="7" priority="1" stopIfTrue="1" operator="greaterThan">
      <formula>"lunes 14 de marzo de 2011"</formula>
    </cfRule>
    <cfRule type="cellIs" dxfId="6" priority="2" stopIfTrue="1" operator="greaterThan">
      <formula>"&gt;+hoy()"</formula>
    </cfRule>
    <cfRule type="cellIs" dxfId="5" priority="3" stopIfTrue="1" operator="greaterThan">
      <formula>+TODAY()</formula>
    </cfRule>
  </conditionalFormatting>
  <dataValidations count="1">
    <dataValidation type="date" operator="greaterThan" allowBlank="1" showInputMessage="1" showErrorMessage="1" sqref="E98:E102" xr:uid="{00000000-0002-0000-0200-000000000000}">
      <formula1>1</formula1>
    </dataValidation>
  </dataValidations>
  <printOptions horizontalCentered="1"/>
  <pageMargins left="0.23622047244094491" right="0.23622047244094491" top="1.0629921259842521" bottom="0.6692913385826772" header="0.47244094488188981" footer="0.47244094488188981"/>
  <pageSetup scale="60" orientation="portrait" horizontalDpi="300" verticalDpi="300" r:id="rId1"/>
  <headerFooter>
    <oddFooter>&amp;R&amp;"Arial,Normal"&amp;8&amp;P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6:I106"/>
  <sheetViews>
    <sheetView showGridLines="0" view="pageBreakPreview" zoomScale="85" zoomScaleNormal="100" zoomScaleSheetLayoutView="85" workbookViewId="0">
      <selection activeCell="C14" sqref="C14:D14"/>
    </sheetView>
  </sheetViews>
  <sheetFormatPr baseColWidth="10" defaultColWidth="11.453125" defaultRowHeight="12.5" x14ac:dyDescent="0.35"/>
  <cols>
    <col min="1" max="1" width="63.453125" style="1" bestFit="1" customWidth="1"/>
    <col min="2" max="2" width="10.7265625" style="3" customWidth="1"/>
    <col min="3" max="3" width="15" style="3" customWidth="1"/>
    <col min="4" max="4" width="20.7265625" style="1" customWidth="1"/>
    <col min="5" max="5" width="30.7265625" style="1" customWidth="1"/>
    <col min="6" max="6" width="19" style="1" bestFit="1" customWidth="1"/>
    <col min="7" max="9" width="11.7265625" style="1" customWidth="1"/>
    <col min="10" max="10" width="11.453125" style="1"/>
    <col min="11" max="11" width="22.81640625" style="1" bestFit="1" customWidth="1"/>
    <col min="12" max="12" width="11.453125" style="1"/>
    <col min="13" max="13" width="16" style="1" customWidth="1"/>
    <col min="14" max="16384" width="11.453125" style="1"/>
  </cols>
  <sheetData>
    <row r="6" spans="1:5" ht="7.5" customHeight="1" x14ac:dyDescent="0.35"/>
    <row r="7" spans="1:5" hidden="1" x14ac:dyDescent="0.35"/>
    <row r="8" spans="1:5" ht="25.5" customHeight="1" x14ac:dyDescent="0.35">
      <c r="A8" s="168" t="s">
        <v>208</v>
      </c>
      <c r="B8" s="169"/>
      <c r="C8" s="169"/>
      <c r="D8" s="169"/>
      <c r="E8" s="170"/>
    </row>
    <row r="9" spans="1:5" ht="12" customHeight="1" x14ac:dyDescent="0.35">
      <c r="A9" s="41" t="s">
        <v>107</v>
      </c>
      <c r="B9" s="163">
        <f>'FICHA RESUMEN'!B7:K7</f>
        <v>0</v>
      </c>
      <c r="C9" s="163"/>
      <c r="D9" s="163"/>
      <c r="E9" s="171"/>
    </row>
    <row r="10" spans="1:5" ht="12" customHeight="1" x14ac:dyDescent="0.35">
      <c r="A10" s="41" t="s">
        <v>1</v>
      </c>
      <c r="B10" s="163">
        <f>'FICHA RESUMEN'!D9</f>
        <v>0</v>
      </c>
      <c r="C10" s="163"/>
      <c r="D10" s="163"/>
      <c r="E10" s="171"/>
    </row>
    <row r="11" spans="1:5" ht="12" customHeight="1" x14ac:dyDescent="0.35">
      <c r="A11" s="41" t="s">
        <v>4</v>
      </c>
      <c r="B11" s="163">
        <f>'FICHA RESUMEN'!D10</f>
        <v>0</v>
      </c>
      <c r="C11" s="163"/>
      <c r="D11" s="163"/>
      <c r="E11" s="171"/>
    </row>
    <row r="12" spans="1:5" ht="12" customHeight="1" x14ac:dyDescent="0.35">
      <c r="A12" s="41" t="s">
        <v>108</v>
      </c>
      <c r="B12" s="64">
        <f>'FICHA RESUMEN'!J9</f>
        <v>0</v>
      </c>
      <c r="C12" s="163" t="s">
        <v>3</v>
      </c>
      <c r="D12" s="163"/>
      <c r="E12" s="171"/>
    </row>
    <row r="13" spans="1:5" ht="12" customHeight="1" x14ac:dyDescent="0.35">
      <c r="A13" s="41" t="s">
        <v>109</v>
      </c>
      <c r="B13" s="64">
        <f>'FICHA RESUMEN'!J10</f>
        <v>0</v>
      </c>
      <c r="C13" s="163" t="s">
        <v>3</v>
      </c>
      <c r="D13" s="163"/>
      <c r="E13" s="171"/>
    </row>
    <row r="14" spans="1:5" ht="24" customHeight="1" x14ac:dyDescent="0.35">
      <c r="A14" s="41" t="s">
        <v>110</v>
      </c>
      <c r="B14" s="64">
        <f>'FICHA RESUMEN'!J11</f>
        <v>0</v>
      </c>
      <c r="C14" s="163" t="s">
        <v>3</v>
      </c>
      <c r="D14" s="163"/>
      <c r="E14" s="171"/>
    </row>
    <row r="15" spans="1:5" ht="12" customHeight="1" x14ac:dyDescent="0.35">
      <c r="A15" s="41" t="s">
        <v>111</v>
      </c>
      <c r="B15" s="163">
        <f>'FICHA RESUMEN'!D11</f>
        <v>0</v>
      </c>
      <c r="C15" s="163"/>
      <c r="D15" s="163"/>
      <c r="E15" s="171"/>
    </row>
    <row r="16" spans="1:5" ht="12" customHeight="1" x14ac:dyDescent="0.35">
      <c r="A16" s="41" t="s">
        <v>8</v>
      </c>
      <c r="B16" s="163">
        <f>'FICHA RESUMEN'!D12</f>
        <v>0</v>
      </c>
      <c r="C16" s="163"/>
      <c r="D16" s="163"/>
      <c r="E16" s="171"/>
    </row>
    <row r="17" spans="1:9" ht="12" customHeight="1" x14ac:dyDescent="0.35">
      <c r="A17" s="41" t="s">
        <v>14</v>
      </c>
      <c r="B17" s="65">
        <f>'FICHA RESUMEN'!E18</f>
        <v>0</v>
      </c>
      <c r="C17" s="163" t="s">
        <v>112</v>
      </c>
      <c r="D17" s="163"/>
      <c r="E17" s="171"/>
    </row>
    <row r="18" spans="1:9" ht="12" customHeight="1" x14ac:dyDescent="0.35">
      <c r="A18" s="41" t="s">
        <v>113</v>
      </c>
      <c r="B18" s="66">
        <f>'FICHA RESUMEN'!D22</f>
        <v>0</v>
      </c>
      <c r="C18" s="163" t="s">
        <v>114</v>
      </c>
      <c r="D18" s="163"/>
      <c r="E18" s="171"/>
    </row>
    <row r="19" spans="1:9" ht="12" customHeight="1" x14ac:dyDescent="0.35">
      <c r="A19" s="41" t="s">
        <v>12</v>
      </c>
      <c r="B19" s="163">
        <f>'FICHA RESUMEN'!D14</f>
        <v>0</v>
      </c>
      <c r="C19" s="163"/>
      <c r="D19" s="163"/>
      <c r="E19" s="171"/>
    </row>
    <row r="20" spans="1:9" ht="12" customHeight="1" x14ac:dyDescent="0.35">
      <c r="A20" s="41" t="s">
        <v>209</v>
      </c>
      <c r="B20" s="163" t="str">
        <f>'FICHA RESUMEN'!J12</f>
        <v xml:space="preserve">Resolución </v>
      </c>
      <c r="C20" s="163"/>
      <c r="D20" s="61" t="str">
        <f>'FICHA RESUMEN'!J13</f>
        <v xml:space="preserve">Resolución </v>
      </c>
      <c r="E20" s="171"/>
    </row>
    <row r="21" spans="1:9" ht="12" customHeight="1" x14ac:dyDescent="0.35">
      <c r="A21" s="42" t="s">
        <v>160</v>
      </c>
      <c r="B21" s="164">
        <f ca="1">IF(MAX(E101,E102,E103,E104,E105)&gt;TODAY(),"LA FECHA INGRESADA ES POSTERIOR AL DÍA DE HOY",MAX(E101,E102,E103,E104,E105))</f>
        <v>0</v>
      </c>
      <c r="C21" s="164"/>
      <c r="D21" s="164"/>
      <c r="E21" s="171"/>
    </row>
    <row r="22" spans="1:9" ht="12" customHeight="1" x14ac:dyDescent="0.35">
      <c r="A22" s="167" t="s">
        <v>210</v>
      </c>
      <c r="B22" s="167"/>
      <c r="C22" s="167"/>
      <c r="D22" s="167"/>
      <c r="E22" s="167"/>
    </row>
    <row r="23" spans="1:9" ht="4.5" customHeight="1" x14ac:dyDescent="0.35">
      <c r="A23" s="166"/>
      <c r="B23" s="166"/>
      <c r="C23" s="166"/>
      <c r="D23" s="166"/>
      <c r="E23" s="166"/>
    </row>
    <row r="24" spans="1:9" ht="16.5" customHeight="1" x14ac:dyDescent="0.35">
      <c r="A24" s="62" t="s">
        <v>116</v>
      </c>
      <c r="B24" s="63" t="s">
        <v>117</v>
      </c>
      <c r="C24" s="63" t="s">
        <v>118</v>
      </c>
      <c r="D24" s="165" t="s">
        <v>119</v>
      </c>
      <c r="E24" s="165"/>
      <c r="F24" s="3"/>
      <c r="G24" s="3"/>
      <c r="H24" s="3"/>
      <c r="I24" s="3"/>
    </row>
    <row r="25" spans="1:9" ht="19.5" customHeight="1" x14ac:dyDescent="0.35">
      <c r="A25" s="161" t="s">
        <v>161</v>
      </c>
      <c r="B25" s="161"/>
      <c r="C25" s="161"/>
      <c r="D25" s="161"/>
      <c r="E25" s="161"/>
    </row>
    <row r="26" spans="1:9" ht="15" customHeight="1" x14ac:dyDescent="0.35">
      <c r="A26" s="14" t="s">
        <v>121</v>
      </c>
      <c r="B26" s="50"/>
      <c r="C26" s="50"/>
      <c r="D26" s="160"/>
      <c r="E26" s="160"/>
    </row>
    <row r="27" spans="1:9" ht="15" customHeight="1" x14ac:dyDescent="0.35">
      <c r="A27" s="14" t="s">
        <v>122</v>
      </c>
      <c r="B27" s="50"/>
      <c r="C27" s="50"/>
      <c r="D27" s="160"/>
      <c r="E27" s="160"/>
    </row>
    <row r="28" spans="1:9" ht="15" customHeight="1" x14ac:dyDescent="0.35">
      <c r="A28" s="14" t="s">
        <v>123</v>
      </c>
      <c r="B28" s="58"/>
      <c r="C28" s="58"/>
      <c r="D28" s="162"/>
      <c r="E28" s="162"/>
    </row>
    <row r="29" spans="1:9" ht="15" customHeight="1" x14ac:dyDescent="0.35">
      <c r="A29" s="14" t="s">
        <v>124</v>
      </c>
      <c r="B29" s="50"/>
      <c r="C29" s="50"/>
      <c r="D29" s="160"/>
      <c r="E29" s="160"/>
    </row>
    <row r="30" spans="1:9" ht="15" customHeight="1" x14ac:dyDescent="0.35">
      <c r="A30" s="14" t="s">
        <v>125</v>
      </c>
      <c r="B30" s="50"/>
      <c r="C30" s="50"/>
      <c r="D30" s="160"/>
      <c r="E30" s="160"/>
    </row>
    <row r="31" spans="1:9" ht="15" customHeight="1" x14ac:dyDescent="0.35">
      <c r="A31" s="14" t="s">
        <v>126</v>
      </c>
      <c r="B31" s="50"/>
      <c r="C31" s="50"/>
      <c r="D31" s="160"/>
      <c r="E31" s="160"/>
    </row>
    <row r="32" spans="1:9" ht="15" customHeight="1" x14ac:dyDescent="0.35">
      <c r="A32" s="14" t="s">
        <v>127</v>
      </c>
      <c r="B32" s="59"/>
      <c r="C32" s="59"/>
      <c r="D32" s="160"/>
      <c r="E32" s="160"/>
    </row>
    <row r="33" spans="1:9" ht="18" customHeight="1" x14ac:dyDescent="0.35">
      <c r="A33" s="161" t="s">
        <v>128</v>
      </c>
      <c r="B33" s="161"/>
      <c r="C33" s="161"/>
      <c r="D33" s="161"/>
      <c r="E33" s="161"/>
    </row>
    <row r="34" spans="1:9" ht="15" customHeight="1" x14ac:dyDescent="0.35">
      <c r="A34" s="14" t="s">
        <v>129</v>
      </c>
      <c r="B34" s="50"/>
      <c r="C34" s="50"/>
      <c r="D34" s="160"/>
      <c r="E34" s="160"/>
    </row>
    <row r="35" spans="1:9" ht="23.25" customHeight="1" x14ac:dyDescent="0.35">
      <c r="A35" s="14" t="s">
        <v>130</v>
      </c>
      <c r="B35" s="50"/>
      <c r="C35" s="50"/>
      <c r="D35" s="160"/>
      <c r="E35" s="160"/>
    </row>
    <row r="36" spans="1:9" ht="15" customHeight="1" x14ac:dyDescent="0.35">
      <c r="A36" s="14" t="s">
        <v>131</v>
      </c>
      <c r="B36" s="59"/>
      <c r="C36" s="59"/>
      <c r="D36" s="160"/>
      <c r="E36" s="160"/>
    </row>
    <row r="37" spans="1:9" ht="17.25" customHeight="1" x14ac:dyDescent="0.35">
      <c r="A37" s="161" t="s">
        <v>132</v>
      </c>
      <c r="B37" s="161"/>
      <c r="C37" s="161"/>
      <c r="D37" s="161"/>
      <c r="E37" s="161"/>
    </row>
    <row r="38" spans="1:9" ht="30" customHeight="1" x14ac:dyDescent="0.35">
      <c r="A38" s="14" t="s">
        <v>133</v>
      </c>
      <c r="B38" s="50"/>
      <c r="C38" s="50"/>
      <c r="D38" s="160"/>
      <c r="E38" s="160"/>
    </row>
    <row r="39" spans="1:9" ht="15" customHeight="1" x14ac:dyDescent="0.35">
      <c r="A39" s="14" t="s">
        <v>134</v>
      </c>
      <c r="B39" s="50"/>
      <c r="C39" s="50"/>
      <c r="D39" s="160"/>
      <c r="E39" s="160"/>
    </row>
    <row r="40" spans="1:9" ht="15" customHeight="1" x14ac:dyDescent="0.35">
      <c r="A40" s="14" t="s">
        <v>135</v>
      </c>
      <c r="B40" s="50"/>
      <c r="C40" s="50"/>
      <c r="D40" s="160"/>
      <c r="E40" s="160"/>
    </row>
    <row r="41" spans="1:9" ht="15" customHeight="1" x14ac:dyDescent="0.35">
      <c r="A41" s="14" t="s">
        <v>136</v>
      </c>
      <c r="B41" s="50"/>
      <c r="C41" s="50"/>
      <c r="D41" s="160"/>
      <c r="E41" s="160"/>
    </row>
    <row r="42" spans="1:9" ht="15" customHeight="1" x14ac:dyDescent="0.35">
      <c r="A42" s="14" t="s">
        <v>137</v>
      </c>
      <c r="B42" s="50"/>
      <c r="C42" s="50"/>
      <c r="D42" s="160"/>
      <c r="E42" s="160"/>
      <c r="F42" s="11"/>
      <c r="G42" s="11"/>
      <c r="H42" s="11"/>
      <c r="I42" s="11"/>
    </row>
    <row r="43" spans="1:9" ht="15" customHeight="1" x14ac:dyDescent="0.35">
      <c r="A43" s="14" t="s">
        <v>138</v>
      </c>
      <c r="B43" s="60"/>
      <c r="C43" s="60"/>
      <c r="D43" s="160"/>
      <c r="E43" s="160"/>
      <c r="F43" s="11"/>
      <c r="G43" s="11"/>
      <c r="H43" s="11"/>
      <c r="I43" s="11"/>
    </row>
    <row r="44" spans="1:9" ht="16.5" customHeight="1" x14ac:dyDescent="0.35">
      <c r="A44" s="161" t="s">
        <v>211</v>
      </c>
      <c r="B44" s="161"/>
      <c r="C44" s="161"/>
      <c r="D44" s="161"/>
      <c r="E44" s="161"/>
      <c r="G44" s="11"/>
      <c r="H44" s="11"/>
      <c r="I44" s="11"/>
    </row>
    <row r="45" spans="1:9" ht="15" customHeight="1" x14ac:dyDescent="0.35">
      <c r="A45" s="14" t="s">
        <v>140</v>
      </c>
      <c r="B45" s="50"/>
      <c r="C45" s="50"/>
      <c r="D45" s="160"/>
      <c r="E45" s="160"/>
      <c r="F45" s="11"/>
      <c r="G45" s="11"/>
      <c r="H45" s="11"/>
      <c r="I45" s="11"/>
    </row>
    <row r="46" spans="1:9" ht="15" customHeight="1" x14ac:dyDescent="0.35">
      <c r="A46" s="14" t="s">
        <v>141</v>
      </c>
      <c r="B46" s="50"/>
      <c r="C46" s="50"/>
      <c r="D46" s="160"/>
      <c r="E46" s="160"/>
    </row>
    <row r="47" spans="1:9" ht="15" customHeight="1" x14ac:dyDescent="0.35">
      <c r="A47" s="14" t="s">
        <v>142</v>
      </c>
      <c r="B47" s="50"/>
      <c r="C47" s="50"/>
      <c r="D47" s="160"/>
      <c r="E47" s="160"/>
    </row>
    <row r="48" spans="1:9" ht="14.25" customHeight="1" x14ac:dyDescent="0.35">
      <c r="A48" s="161" t="s">
        <v>212</v>
      </c>
      <c r="B48" s="161"/>
      <c r="C48" s="161"/>
      <c r="D48" s="161"/>
      <c r="E48" s="161"/>
    </row>
    <row r="49" spans="1:5" ht="15" customHeight="1" x14ac:dyDescent="0.35">
      <c r="A49" s="14" t="s">
        <v>165</v>
      </c>
      <c r="B49" s="58"/>
      <c r="C49" s="58"/>
      <c r="D49" s="162"/>
      <c r="E49" s="162"/>
    </row>
    <row r="50" spans="1:5" ht="15" customHeight="1" x14ac:dyDescent="0.35">
      <c r="A50" s="14" t="s">
        <v>145</v>
      </c>
      <c r="B50" s="50"/>
      <c r="C50" s="50"/>
      <c r="D50" s="160"/>
      <c r="E50" s="160"/>
    </row>
    <row r="51" spans="1:5" ht="15" customHeight="1" x14ac:dyDescent="0.35">
      <c r="A51" s="14" t="s">
        <v>146</v>
      </c>
      <c r="B51" s="50"/>
      <c r="C51" s="50"/>
      <c r="D51" s="160"/>
      <c r="E51" s="160"/>
    </row>
    <row r="52" spans="1:5" ht="16.5" customHeight="1" x14ac:dyDescent="0.35">
      <c r="A52" s="14" t="s">
        <v>166</v>
      </c>
      <c r="B52" s="50"/>
      <c r="C52" s="50"/>
      <c r="D52" s="160"/>
      <c r="E52" s="160"/>
    </row>
    <row r="53" spans="1:5" ht="21" customHeight="1" x14ac:dyDescent="0.35">
      <c r="A53" s="14" t="s">
        <v>167</v>
      </c>
      <c r="B53" s="50"/>
      <c r="C53" s="50"/>
      <c r="D53" s="160"/>
      <c r="E53" s="160"/>
    </row>
    <row r="54" spans="1:5" ht="15" customHeight="1" x14ac:dyDescent="0.35">
      <c r="A54" s="14" t="s">
        <v>168</v>
      </c>
      <c r="B54" s="58"/>
      <c r="C54" s="58"/>
      <c r="D54" s="162"/>
      <c r="E54" s="162"/>
    </row>
    <row r="55" spans="1:5" ht="24.75" customHeight="1" x14ac:dyDescent="0.35">
      <c r="A55" s="14" t="s">
        <v>169</v>
      </c>
      <c r="B55" s="50"/>
      <c r="C55" s="50"/>
      <c r="D55" s="160"/>
      <c r="E55" s="160"/>
    </row>
    <row r="56" spans="1:5" ht="15" customHeight="1" x14ac:dyDescent="0.35">
      <c r="A56" s="14" t="s">
        <v>170</v>
      </c>
      <c r="B56" s="50"/>
      <c r="C56" s="50"/>
      <c r="D56" s="160"/>
      <c r="E56" s="160"/>
    </row>
    <row r="57" spans="1:5" ht="15" customHeight="1" x14ac:dyDescent="0.35">
      <c r="A57" s="14" t="s">
        <v>171</v>
      </c>
      <c r="B57" s="50"/>
      <c r="C57" s="50"/>
      <c r="D57" s="160"/>
      <c r="E57" s="160"/>
    </row>
    <row r="58" spans="1:5" ht="15" customHeight="1" x14ac:dyDescent="0.35">
      <c r="A58" s="14" t="s">
        <v>172</v>
      </c>
      <c r="B58" s="50"/>
      <c r="C58" s="50"/>
      <c r="D58" s="160"/>
      <c r="E58" s="160"/>
    </row>
    <row r="59" spans="1:5" ht="15.75" customHeight="1" x14ac:dyDescent="0.35">
      <c r="A59" s="161" t="s">
        <v>213</v>
      </c>
      <c r="B59" s="161"/>
      <c r="C59" s="161"/>
      <c r="D59" s="161"/>
      <c r="E59" s="161"/>
    </row>
    <row r="60" spans="1:5" ht="15" customHeight="1" x14ac:dyDescent="0.35">
      <c r="A60" s="14" t="s">
        <v>174</v>
      </c>
      <c r="B60" s="50"/>
      <c r="C60" s="50"/>
      <c r="D60" s="160"/>
      <c r="E60" s="160"/>
    </row>
    <row r="61" spans="1:5" ht="15" customHeight="1" x14ac:dyDescent="0.35">
      <c r="A61" s="14" t="s">
        <v>175</v>
      </c>
      <c r="B61" s="50"/>
      <c r="C61" s="50"/>
      <c r="D61" s="160"/>
      <c r="E61" s="160"/>
    </row>
    <row r="62" spans="1:5" ht="15" customHeight="1" x14ac:dyDescent="0.35">
      <c r="A62" s="14" t="s">
        <v>176</v>
      </c>
      <c r="B62" s="50"/>
      <c r="C62" s="50"/>
      <c r="D62" s="160"/>
      <c r="E62" s="160"/>
    </row>
    <row r="63" spans="1:5" ht="15" customHeight="1" x14ac:dyDescent="0.35">
      <c r="A63" s="14" t="s">
        <v>177</v>
      </c>
      <c r="B63" s="50"/>
      <c r="C63" s="50"/>
      <c r="D63" s="160"/>
      <c r="E63" s="160"/>
    </row>
    <row r="64" spans="1:5" ht="15" customHeight="1" x14ac:dyDescent="0.35">
      <c r="A64" s="14" t="s">
        <v>178</v>
      </c>
      <c r="B64" s="50"/>
      <c r="C64" s="50"/>
      <c r="D64" s="160"/>
      <c r="E64" s="160"/>
    </row>
    <row r="65" spans="1:5" ht="15" customHeight="1" x14ac:dyDescent="0.35">
      <c r="A65" s="14" t="s">
        <v>179</v>
      </c>
      <c r="B65" s="50"/>
      <c r="C65" s="50"/>
      <c r="D65" s="160"/>
      <c r="E65" s="160"/>
    </row>
    <row r="66" spans="1:5" ht="27.75" customHeight="1" x14ac:dyDescent="0.35">
      <c r="A66" s="161" t="s">
        <v>180</v>
      </c>
      <c r="B66" s="161"/>
      <c r="C66" s="161"/>
      <c r="D66" s="161"/>
      <c r="E66" s="161"/>
    </row>
    <row r="67" spans="1:5" ht="15" customHeight="1" x14ac:dyDescent="0.35">
      <c r="A67" s="14" t="s">
        <v>214</v>
      </c>
      <c r="B67" s="50"/>
      <c r="C67" s="50"/>
      <c r="D67" s="160"/>
      <c r="E67" s="160"/>
    </row>
    <row r="68" spans="1:5" ht="15" customHeight="1" x14ac:dyDescent="0.35">
      <c r="A68" s="14" t="s">
        <v>215</v>
      </c>
      <c r="B68" s="50"/>
      <c r="C68" s="50"/>
      <c r="D68" s="160"/>
      <c r="E68" s="160"/>
    </row>
    <row r="69" spans="1:5" ht="15" customHeight="1" x14ac:dyDescent="0.35">
      <c r="A69" s="14" t="s">
        <v>216</v>
      </c>
      <c r="B69" s="50"/>
      <c r="C69" s="50"/>
      <c r="D69" s="160"/>
      <c r="E69" s="160"/>
    </row>
    <row r="70" spans="1:5" ht="15" customHeight="1" x14ac:dyDescent="0.35">
      <c r="A70" s="14" t="s">
        <v>217</v>
      </c>
      <c r="B70" s="50"/>
      <c r="C70" s="50"/>
      <c r="D70" s="160"/>
      <c r="E70" s="160"/>
    </row>
    <row r="71" spans="1:5" ht="15" customHeight="1" x14ac:dyDescent="0.35">
      <c r="A71" s="14" t="s">
        <v>218</v>
      </c>
      <c r="B71" s="50"/>
      <c r="C71" s="50"/>
      <c r="D71" s="160"/>
      <c r="E71" s="160"/>
    </row>
    <row r="72" spans="1:5" ht="15" customHeight="1" x14ac:dyDescent="0.35">
      <c r="A72" s="161" t="s">
        <v>183</v>
      </c>
      <c r="B72" s="161"/>
      <c r="C72" s="161"/>
      <c r="D72" s="161"/>
      <c r="E72" s="161"/>
    </row>
    <row r="73" spans="1:5" ht="15" customHeight="1" x14ac:dyDescent="0.35">
      <c r="A73" s="14" t="s">
        <v>184</v>
      </c>
      <c r="B73" s="50"/>
      <c r="C73" s="50"/>
      <c r="D73" s="160"/>
      <c r="E73" s="160"/>
    </row>
    <row r="74" spans="1:5" ht="15" customHeight="1" x14ac:dyDescent="0.35">
      <c r="A74" s="14" t="s">
        <v>185</v>
      </c>
      <c r="B74" s="50"/>
      <c r="C74" s="50"/>
      <c r="D74" s="160"/>
      <c r="E74" s="160"/>
    </row>
    <row r="75" spans="1:5" ht="15" customHeight="1" x14ac:dyDescent="0.35">
      <c r="A75" s="14" t="s">
        <v>186</v>
      </c>
      <c r="B75" s="50"/>
      <c r="C75" s="50"/>
      <c r="D75" s="160"/>
      <c r="E75" s="160"/>
    </row>
    <row r="76" spans="1:5" ht="15" customHeight="1" x14ac:dyDescent="0.35">
      <c r="A76" s="14" t="s">
        <v>187</v>
      </c>
      <c r="B76" s="50"/>
      <c r="C76" s="50"/>
      <c r="D76" s="160"/>
      <c r="E76" s="160"/>
    </row>
    <row r="77" spans="1:5" ht="15" customHeight="1" x14ac:dyDescent="0.35">
      <c r="A77" s="14" t="s">
        <v>188</v>
      </c>
      <c r="B77" s="50"/>
      <c r="C77" s="50"/>
      <c r="D77" s="160"/>
      <c r="E77" s="160"/>
    </row>
    <row r="78" spans="1:5" ht="15" customHeight="1" x14ac:dyDescent="0.35">
      <c r="A78" s="14" t="s">
        <v>189</v>
      </c>
      <c r="B78" s="50"/>
      <c r="C78" s="50"/>
      <c r="D78" s="160"/>
      <c r="E78" s="160"/>
    </row>
    <row r="79" spans="1:5" ht="15" customHeight="1" x14ac:dyDescent="0.35">
      <c r="A79" s="161" t="s">
        <v>190</v>
      </c>
      <c r="B79" s="161"/>
      <c r="C79" s="161"/>
      <c r="D79" s="161"/>
      <c r="E79" s="161"/>
    </row>
    <row r="80" spans="1:5" ht="15" customHeight="1" x14ac:dyDescent="0.35">
      <c r="A80" s="14" t="s">
        <v>154</v>
      </c>
      <c r="B80" s="50"/>
      <c r="C80" s="50"/>
      <c r="D80" s="160"/>
      <c r="E80" s="160"/>
    </row>
    <row r="81" spans="1:5" ht="15" customHeight="1" x14ac:dyDescent="0.35">
      <c r="A81" s="14" t="s">
        <v>155</v>
      </c>
      <c r="B81" s="50"/>
      <c r="C81" s="50"/>
      <c r="D81" s="160"/>
      <c r="E81" s="160"/>
    </row>
    <row r="82" spans="1:5" ht="15" customHeight="1" x14ac:dyDescent="0.35">
      <c r="A82" s="14" t="s">
        <v>156</v>
      </c>
      <c r="B82" s="50"/>
      <c r="C82" s="50"/>
      <c r="D82" s="160"/>
      <c r="E82" s="160"/>
    </row>
    <row r="83" spans="1:5" ht="15" customHeight="1" x14ac:dyDescent="0.35">
      <c r="A83" s="161" t="s">
        <v>191</v>
      </c>
      <c r="B83" s="161"/>
      <c r="C83" s="161"/>
      <c r="D83" s="161"/>
      <c r="E83" s="161"/>
    </row>
    <row r="84" spans="1:5" ht="15" customHeight="1" x14ac:dyDescent="0.35">
      <c r="A84" s="14" t="s">
        <v>192</v>
      </c>
      <c r="B84" s="50"/>
      <c r="C84" s="50"/>
      <c r="D84" s="160"/>
      <c r="E84" s="160"/>
    </row>
    <row r="85" spans="1:5" ht="19.5" customHeight="1" x14ac:dyDescent="0.35">
      <c r="A85" s="14" t="s">
        <v>193</v>
      </c>
      <c r="B85" s="50"/>
      <c r="C85" s="50"/>
      <c r="D85" s="160"/>
      <c r="E85" s="160"/>
    </row>
    <row r="86" spans="1:5" ht="24" customHeight="1" x14ac:dyDescent="0.35">
      <c r="A86" s="161" t="s">
        <v>194</v>
      </c>
      <c r="B86" s="161"/>
      <c r="C86" s="161"/>
      <c r="D86" s="161"/>
      <c r="E86" s="161"/>
    </row>
    <row r="87" spans="1:5" ht="15" customHeight="1" x14ac:dyDescent="0.35">
      <c r="A87" s="14" t="s">
        <v>195</v>
      </c>
      <c r="B87" s="50"/>
      <c r="C87" s="50"/>
      <c r="D87" s="160"/>
      <c r="E87" s="160"/>
    </row>
    <row r="88" spans="1:5" ht="15" customHeight="1" x14ac:dyDescent="0.35">
      <c r="A88" s="14" t="s">
        <v>196</v>
      </c>
      <c r="B88" s="50"/>
      <c r="C88" s="50"/>
      <c r="D88" s="160"/>
      <c r="E88" s="160"/>
    </row>
    <row r="89" spans="1:5" ht="15" customHeight="1" x14ac:dyDescent="0.35">
      <c r="A89" s="14" t="s">
        <v>197</v>
      </c>
      <c r="B89" s="50"/>
      <c r="C89" s="50"/>
      <c r="D89" s="160"/>
      <c r="E89" s="160"/>
    </row>
    <row r="90" spans="1:5" ht="15" customHeight="1" x14ac:dyDescent="0.35">
      <c r="A90" s="14" t="s">
        <v>198</v>
      </c>
      <c r="B90" s="50"/>
      <c r="C90" s="50"/>
      <c r="D90" s="160"/>
      <c r="E90" s="160"/>
    </row>
    <row r="91" spans="1:5" ht="15" customHeight="1" x14ac:dyDescent="0.35">
      <c r="A91" s="14" t="s">
        <v>199</v>
      </c>
      <c r="B91" s="50"/>
      <c r="C91" s="50"/>
      <c r="D91" s="160"/>
      <c r="E91" s="160"/>
    </row>
    <row r="92" spans="1:5" ht="15" customHeight="1" x14ac:dyDescent="0.35">
      <c r="A92" s="14" t="s">
        <v>200</v>
      </c>
      <c r="B92" s="50"/>
      <c r="C92" s="50"/>
      <c r="D92" s="160"/>
      <c r="E92" s="160"/>
    </row>
    <row r="93" spans="1:5" ht="15" customHeight="1" x14ac:dyDescent="0.35">
      <c r="A93" s="14" t="s">
        <v>201</v>
      </c>
      <c r="B93" s="50"/>
      <c r="C93" s="50"/>
      <c r="D93" s="160"/>
      <c r="E93" s="160"/>
    </row>
    <row r="94" spans="1:5" ht="15" customHeight="1" x14ac:dyDescent="0.35">
      <c r="A94" s="14" t="s">
        <v>202</v>
      </c>
      <c r="B94" s="50"/>
      <c r="C94" s="50"/>
      <c r="D94" s="160"/>
      <c r="E94" s="160"/>
    </row>
    <row r="95" spans="1:5" ht="15" customHeight="1" x14ac:dyDescent="0.35">
      <c r="A95" s="14" t="s">
        <v>203</v>
      </c>
      <c r="B95" s="50"/>
      <c r="C95" s="50"/>
      <c r="D95" s="160"/>
      <c r="E95" s="160"/>
    </row>
    <row r="96" spans="1:5" ht="15" customHeight="1" x14ac:dyDescent="0.35">
      <c r="A96" s="14" t="s">
        <v>204</v>
      </c>
      <c r="B96" s="50"/>
      <c r="C96" s="50"/>
      <c r="D96" s="160"/>
      <c r="E96" s="160"/>
    </row>
    <row r="97" spans="1:5" ht="15" customHeight="1" x14ac:dyDescent="0.35">
      <c r="A97" s="14" t="s">
        <v>205</v>
      </c>
      <c r="B97" s="50"/>
      <c r="C97" s="50"/>
      <c r="D97" s="160"/>
      <c r="E97" s="160"/>
    </row>
    <row r="98" spans="1:5" ht="15" customHeight="1" x14ac:dyDescent="0.35">
      <c r="A98" s="14" t="s">
        <v>206</v>
      </c>
      <c r="B98" s="50"/>
      <c r="C98" s="50"/>
      <c r="D98" s="160"/>
      <c r="E98" s="160"/>
    </row>
    <row r="99" spans="1:5" ht="15" customHeight="1" x14ac:dyDescent="0.35">
      <c r="A99" s="14" t="s">
        <v>207</v>
      </c>
      <c r="B99" s="50"/>
      <c r="C99" s="50"/>
      <c r="D99" s="160"/>
      <c r="E99" s="160"/>
    </row>
    <row r="100" spans="1:5" ht="5.15" customHeight="1" x14ac:dyDescent="0.35">
      <c r="A100" s="14"/>
      <c r="B100" s="58"/>
      <c r="C100" s="58"/>
      <c r="D100" s="14"/>
      <c r="E100" s="14"/>
    </row>
    <row r="101" spans="1:5" ht="13.5" x14ac:dyDescent="0.35">
      <c r="A101" s="14"/>
      <c r="B101" s="173" t="s">
        <v>37</v>
      </c>
      <c r="C101" s="173"/>
      <c r="D101" s="67">
        <f>'FICHA RESUMEN'!B41</f>
        <v>0</v>
      </c>
      <c r="E101" s="68"/>
    </row>
    <row r="102" spans="1:5" ht="13.5" x14ac:dyDescent="0.35">
      <c r="A102" s="14"/>
      <c r="B102" s="173" t="s">
        <v>38</v>
      </c>
      <c r="C102" s="173"/>
      <c r="D102" s="67">
        <f>'FICHA RESUMEN'!D41:E41</f>
        <v>0</v>
      </c>
      <c r="E102" s="68"/>
    </row>
    <row r="103" spans="1:5" ht="13.5" x14ac:dyDescent="0.35">
      <c r="A103" s="14"/>
      <c r="B103" s="173" t="s">
        <v>39</v>
      </c>
      <c r="C103" s="173"/>
      <c r="D103" s="67">
        <f>'FICHA RESUMEN'!F41</f>
        <v>0</v>
      </c>
      <c r="E103" s="68"/>
    </row>
    <row r="104" spans="1:5" ht="13.5" x14ac:dyDescent="0.35">
      <c r="A104" s="14"/>
      <c r="B104" s="173" t="s">
        <v>40</v>
      </c>
      <c r="C104" s="173"/>
      <c r="D104" s="67">
        <f>'FICHA RESUMEN'!I41</f>
        <v>0</v>
      </c>
      <c r="E104" s="68"/>
    </row>
    <row r="105" spans="1:5" ht="13.5" x14ac:dyDescent="0.35">
      <c r="A105" s="14"/>
      <c r="B105" s="173" t="s">
        <v>41</v>
      </c>
      <c r="C105" s="173"/>
      <c r="D105" s="67">
        <f>'FICHA RESUMEN'!J41</f>
        <v>0</v>
      </c>
      <c r="E105" s="68"/>
    </row>
    <row r="106" spans="1:5" ht="38.25" customHeight="1" x14ac:dyDescent="0.35">
      <c r="A106" s="172" t="s">
        <v>43</v>
      </c>
      <c r="B106" s="172"/>
      <c r="C106" s="172"/>
      <c r="D106" s="172"/>
      <c r="E106" s="172"/>
    </row>
  </sheetData>
  <sheetProtection formatRows="0" selectLockedCells="1"/>
  <mergeCells count="99">
    <mergeCell ref="A106:E106"/>
    <mergeCell ref="B101:C101"/>
    <mergeCell ref="B102:C102"/>
    <mergeCell ref="B103:C103"/>
    <mergeCell ref="B104:C104"/>
    <mergeCell ref="B105:C105"/>
    <mergeCell ref="A8:E8"/>
    <mergeCell ref="B9:D9"/>
    <mergeCell ref="E9:E21"/>
    <mergeCell ref="B10:D10"/>
    <mergeCell ref="B11:D11"/>
    <mergeCell ref="C12:D12"/>
    <mergeCell ref="C13:D13"/>
    <mergeCell ref="C14:D14"/>
    <mergeCell ref="B15:D15"/>
    <mergeCell ref="B16:D16"/>
    <mergeCell ref="C17:D17"/>
    <mergeCell ref="C18:D18"/>
    <mergeCell ref="D31:E31"/>
    <mergeCell ref="B19:D19"/>
    <mergeCell ref="B21:D21"/>
    <mergeCell ref="D24:E24"/>
    <mergeCell ref="A25:E25"/>
    <mergeCell ref="D26:E26"/>
    <mergeCell ref="D27:E27"/>
    <mergeCell ref="D28:E28"/>
    <mergeCell ref="B20:C20"/>
    <mergeCell ref="D29:E29"/>
    <mergeCell ref="D30:E30"/>
    <mergeCell ref="A23:E23"/>
    <mergeCell ref="A22:E22"/>
    <mergeCell ref="D43:E43"/>
    <mergeCell ref="D32:E32"/>
    <mergeCell ref="A33:E33"/>
    <mergeCell ref="D34:E34"/>
    <mergeCell ref="D35:E35"/>
    <mergeCell ref="D41:E41"/>
    <mergeCell ref="D36:E36"/>
    <mergeCell ref="A37:E37"/>
    <mergeCell ref="D38:E38"/>
    <mergeCell ref="D39:E39"/>
    <mergeCell ref="D40:E40"/>
    <mergeCell ref="D42:E42"/>
    <mergeCell ref="D61:E61"/>
    <mergeCell ref="D55:E55"/>
    <mergeCell ref="A44:E44"/>
    <mergeCell ref="D45:E45"/>
    <mergeCell ref="D46:E46"/>
    <mergeCell ref="D47:E47"/>
    <mergeCell ref="A48:E48"/>
    <mergeCell ref="D49:E49"/>
    <mergeCell ref="D50:E50"/>
    <mergeCell ref="D51:E51"/>
    <mergeCell ref="D52:E52"/>
    <mergeCell ref="D53:E53"/>
    <mergeCell ref="D54:E54"/>
    <mergeCell ref="D56:E56"/>
    <mergeCell ref="D57:E57"/>
    <mergeCell ref="D58:E58"/>
    <mergeCell ref="A59:E59"/>
    <mergeCell ref="D60:E60"/>
    <mergeCell ref="D77:E77"/>
    <mergeCell ref="D62:E62"/>
    <mergeCell ref="D63:E63"/>
    <mergeCell ref="D64:E64"/>
    <mergeCell ref="D65:E65"/>
    <mergeCell ref="A66:E66"/>
    <mergeCell ref="D68:E68"/>
    <mergeCell ref="D69:E69"/>
    <mergeCell ref="D70:E70"/>
    <mergeCell ref="D71:E71"/>
    <mergeCell ref="A72:E72"/>
    <mergeCell ref="D73:E73"/>
    <mergeCell ref="D74:E74"/>
    <mergeCell ref="D75:E75"/>
    <mergeCell ref="D76:E76"/>
    <mergeCell ref="D67:E67"/>
    <mergeCell ref="D78:E78"/>
    <mergeCell ref="D91:E91"/>
    <mergeCell ref="D80:E80"/>
    <mergeCell ref="D81:E81"/>
    <mergeCell ref="D82:E82"/>
    <mergeCell ref="A83:E83"/>
    <mergeCell ref="D84:E84"/>
    <mergeCell ref="D85:E85"/>
    <mergeCell ref="A86:E86"/>
    <mergeCell ref="D87:E87"/>
    <mergeCell ref="A79:E79"/>
    <mergeCell ref="D88:E88"/>
    <mergeCell ref="D89:E89"/>
    <mergeCell ref="D90:E90"/>
    <mergeCell ref="D99:E99"/>
    <mergeCell ref="D92:E92"/>
    <mergeCell ref="D93:E93"/>
    <mergeCell ref="D94:E94"/>
    <mergeCell ref="D95:E95"/>
    <mergeCell ref="D96:E96"/>
    <mergeCell ref="D97:E97"/>
    <mergeCell ref="D98:E98"/>
  </mergeCells>
  <conditionalFormatting sqref="B21">
    <cfRule type="cellIs" dxfId="4" priority="3" stopIfTrue="1" operator="greaterThan">
      <formula>"lunes 14 de marzo de 2011"</formula>
    </cfRule>
    <cfRule type="cellIs" dxfId="3" priority="4" stopIfTrue="1" operator="greaterThan">
      <formula>"&gt;+hoy()"</formula>
    </cfRule>
    <cfRule type="cellIs" dxfId="2" priority="5" stopIfTrue="1" operator="greaterThan">
      <formula>+TODAY()</formula>
    </cfRule>
  </conditionalFormatting>
  <conditionalFormatting sqref="E103">
    <cfRule type="containsText" dxfId="1" priority="1" stopIfTrue="1" operator="containsText" text="viernes">
      <formula>NOT(ISERROR(SEARCH("viernes",E103)))</formula>
    </cfRule>
    <cfRule type="cellIs" dxfId="0" priority="2" stopIfTrue="1" operator="greaterThan">
      <formula>"hoy()"</formula>
    </cfRule>
  </conditionalFormatting>
  <dataValidations count="1">
    <dataValidation type="date" operator="greaterThan" allowBlank="1" showInputMessage="1" showErrorMessage="1" sqref="E101:E105" xr:uid="{00000000-0002-0000-0300-000000000000}">
      <formula1>1</formula1>
    </dataValidation>
  </dataValidations>
  <printOptions horizontalCentered="1"/>
  <pageMargins left="0.78740157480314965" right="0.78740157480314965" top="0.78740157480314965" bottom="0.78740157480314965" header="0.47244094488188981" footer="0.47244094488188981"/>
  <pageSetup scale="41" orientation="portrait" horizontalDpi="300" verticalDpi="300" r:id="rId1"/>
  <headerFooter>
    <oddFooter>&amp;R&amp;"Arial,Normal"&amp;8&amp;P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251101-593A-441D-A9B8-FB2725D55C0A}">
  <ds:schemaRefs>
    <ds:schemaRef ds:uri="http://purl.org/dc/dcmitype/"/>
    <ds:schemaRef ds:uri="http://purl.org/dc/terms/"/>
    <ds:schemaRef ds:uri="http://www.w3.org/XML/1998/namespace"/>
    <ds:schemaRef ds:uri="http://schemas.openxmlformats.org/package/2006/metadata/core-properties"/>
    <ds:schemaRef ds:uri="7ed2feb8-0f39-460c-8ce2-c9fa6dbbca38"/>
    <ds:schemaRef ds:uri="http://schemas.microsoft.com/office/infopath/2007/PartnerControls"/>
    <ds:schemaRef ds:uri="http://schemas.microsoft.com/office/2006/documentManagement/types"/>
    <ds:schemaRef ds:uri="15ee4c61-c8b0-4b12-9c43-d8fef0b1e64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419ED6F-B865-405A-80B3-C25C395DEF26}">
  <ds:schemaRefs>
    <ds:schemaRef ds:uri="http://schemas.microsoft.com/office/2006/metadata/longProperties"/>
  </ds:schemaRefs>
</ds:datastoreItem>
</file>

<file path=customXml/itemProps3.xml><?xml version="1.0" encoding="utf-8"?>
<ds:datastoreItem xmlns:ds="http://schemas.openxmlformats.org/officeDocument/2006/customXml" ds:itemID="{492A8FF0-BD6F-479A-9E82-3E7703E44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5CF922-9003-4270-99A3-99FBF5CAB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FICHA RESUMEN</vt:lpstr>
      <vt:lpstr>IDENTIFICACIÓN</vt:lpstr>
      <vt:lpstr>FORMULACIÓN</vt:lpstr>
      <vt:lpstr>MODIFICACIÓN</vt:lpstr>
      <vt:lpstr>FORMULACIÓN!Área_de_impresión</vt:lpstr>
      <vt:lpstr>IDENTIFICACIÓN!Área_de_impresión</vt:lpstr>
      <vt:lpstr>MODIFICACIÓN!Área_de_impresión</vt:lpstr>
      <vt:lpstr>FORMULACIÓN!DEPARTAMENTO</vt:lpstr>
      <vt:lpstr>MODIFICACIÓN!DEPARTAMENTO</vt:lpstr>
      <vt:lpstr>DEPARTAMENTO</vt:lpstr>
      <vt:lpstr>'FICHA RESUMEN'!Títulos_a_imprimir</vt:lpstr>
      <vt:lpstr>FORMULACIÓN!Títulos_a_imprimir</vt:lpstr>
      <vt:lpstr>IDENTIFICACIÓN!Títulos_a_imprimir</vt:lpstr>
      <vt:lpstr>MODIFICACIÓN!Títulos_a_imprimir</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dc:creator>
  <cp:keywords/>
  <dc:description/>
  <cp:lastModifiedBy>Yolman Julian Sáenz</cp:lastModifiedBy>
  <cp:revision/>
  <cp:lastPrinted>2023-06-29T22:04:51Z</cp:lastPrinted>
  <dcterms:created xsi:type="dcterms:W3CDTF">2010-02-23T16:36:22Z</dcterms:created>
  <dcterms:modified xsi:type="dcterms:W3CDTF">2023-07-05T00:14:16Z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Gestión a la Política de Espacio Urbano y Territorial</vt:lpwstr>
  </property>
  <property fmtid="{D5CDD505-2E9C-101B-9397-08002B2CF9AE}" pid="5" name="ContentTypeId">
    <vt:lpwstr>0x0101002B925B5B197580408117BBF0602E3E2E</vt:lpwstr>
  </property>
  <property fmtid="{D5CDD505-2E9C-101B-9397-08002B2CF9AE}" pid="6" name="Order">
    <vt:r8>1520500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