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minviviendagovco-my.sharepoint.com/personal/lktorres_minvivienda_gov_co/Documents/SUBD SUBSIDIOS/Escritorio/OAP/DOCUMENTACIÓN/ACTUALIZACIÓN GESTION DOCUMENTAL LOGO/25_04_2025/"/>
    </mc:Choice>
  </mc:AlternateContent>
  <xr:revisionPtr revIDLastSave="1" documentId="13_ncr:1_{BF95A84F-C492-42DF-B7A2-19D1E4155BAB}" xr6:coauthVersionLast="47" xr6:coauthVersionMax="47" xr10:uidLastSave="{3F9B4A24-59B6-4898-8BED-1AD453D84332}"/>
  <bookViews>
    <workbookView xWindow="-108" yWindow="-108" windowWidth="23256" windowHeight="13896" activeTab="1" xr2:uid="{00000000-000D-0000-FFFF-FFFF00000000}"/>
  </bookViews>
  <sheets>
    <sheet name="Hoja de Control" sheetId="1" r:id="rId1"/>
    <sheet name="Instructivo" sheetId="3" r:id="rId2"/>
    <sheet name="Hoja1" sheetId="4" state="hidden" r:id="rId3"/>
  </sheets>
  <definedNames>
    <definedName name="_xlnm.Print_Area" localSheetId="1">Instructivo!$A$1:$B$22</definedName>
    <definedName name="_xlnm.Print_Titles" localSheetId="0">'Hoja de Control'!$12:$13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 l="1"/>
  <c r="C54" i="1"/>
  <c r="C53" i="1"/>
  <c r="C52" i="1"/>
  <c r="C51" i="1"/>
  <c r="C50" i="1"/>
  <c r="C49" i="1"/>
  <c r="C48" i="1"/>
  <c r="C47" i="1"/>
  <c r="C46" i="1"/>
  <c r="C45" i="1"/>
  <c r="C44" i="1"/>
  <c r="C43" i="1"/>
  <c r="C42" i="1"/>
  <c r="C41" i="1"/>
  <c r="C40" i="1"/>
  <c r="C39" i="1"/>
  <c r="C38" i="1"/>
  <c r="C37" i="1"/>
  <c r="C36" i="1"/>
  <c r="C35" i="1"/>
  <c r="C34" i="1"/>
  <c r="C33" i="1"/>
  <c r="C32" i="1"/>
  <c r="H36" i="1"/>
  <c r="H37" i="1"/>
  <c r="H38" i="1"/>
  <c r="H39" i="1"/>
  <c r="H40" i="1"/>
  <c r="H41" i="1"/>
  <c r="H42" i="1"/>
  <c r="H43" i="1"/>
  <c r="H44" i="1"/>
  <c r="H45" i="1"/>
  <c r="H46" i="1"/>
  <c r="H47" i="1"/>
  <c r="H48" i="1"/>
  <c r="H49" i="1"/>
  <c r="H50" i="1"/>
  <c r="C25" i="1"/>
  <c r="H32" i="1" l="1"/>
  <c r="H33" i="1"/>
  <c r="H34" i="1"/>
  <c r="H35" i="1"/>
  <c r="H51" i="1"/>
  <c r="H52" i="1"/>
  <c r="H53" i="1"/>
  <c r="H54" i="1"/>
  <c r="H55" i="1"/>
  <c r="H16" i="1"/>
  <c r="H17" i="1"/>
  <c r="H18" i="1"/>
  <c r="H19" i="1"/>
  <c r="H20" i="1"/>
  <c r="H21" i="1"/>
  <c r="H22" i="1"/>
  <c r="H23" i="1"/>
  <c r="H24" i="1"/>
  <c r="H25" i="1"/>
  <c r="H26" i="1"/>
  <c r="H27" i="1"/>
  <c r="H28" i="1"/>
  <c r="H29" i="1"/>
  <c r="H30" i="1"/>
  <c r="H31" i="1"/>
  <c r="H15" i="1"/>
  <c r="H14" i="1"/>
  <c r="C16" i="1"/>
  <c r="C17" i="1"/>
  <c r="C18" i="1"/>
  <c r="C19" i="1"/>
  <c r="C20" i="1"/>
  <c r="C21" i="1"/>
  <c r="C22" i="1"/>
  <c r="C23" i="1"/>
  <c r="C24" i="1"/>
  <c r="C26" i="1"/>
  <c r="C27" i="1"/>
  <c r="C28" i="1"/>
  <c r="C29" i="1"/>
  <c r="C30" i="1"/>
  <c r="C31" i="1"/>
  <c r="C15" i="1"/>
  <c r="C14" i="1"/>
</calcChain>
</file>

<file path=xl/sharedStrings.xml><?xml version="1.0" encoding="utf-8"?>
<sst xmlns="http://schemas.openxmlformats.org/spreadsheetml/2006/main" count="134" uniqueCount="127">
  <si>
    <t>UNIDAD ADMINISTRATIVA:</t>
  </si>
  <si>
    <t>OFICINA PRODUCTORA:</t>
  </si>
  <si>
    <t>CÓDIGO OFICINA PRODUCTORA:</t>
  </si>
  <si>
    <t>CÓDIGO / SERIE:</t>
  </si>
  <si>
    <t>CÓDIGO / SUBSERIE:</t>
  </si>
  <si>
    <t>DEMANDANTE:</t>
  </si>
  <si>
    <t>IDENTIFICACIÓN</t>
  </si>
  <si>
    <t>DEMANDADO:</t>
  </si>
  <si>
    <t>EXPEDIENTE N°:</t>
  </si>
  <si>
    <t>Ítem</t>
  </si>
  <si>
    <t>ID</t>
  </si>
  <si>
    <t>Tipo documental</t>
  </si>
  <si>
    <t>Fecha del documento (AAAA/MM/DD)</t>
  </si>
  <si>
    <t>No de folios</t>
  </si>
  <si>
    <t>Fecha de ingreso del documento</t>
  </si>
  <si>
    <t>Notas</t>
  </si>
  <si>
    <t>Inicial</t>
  </si>
  <si>
    <t>Final</t>
  </si>
  <si>
    <t>Total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</si>
  <si>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</si>
  <si>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</si>
  <si>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</si>
  <si>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</si>
  <si>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</si>
  <si>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</si>
  <si>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</si>
  <si>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</si>
  <si>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</si>
  <si>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</si>
  <si>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</si>
  <si>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</si>
  <si>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</si>
  <si>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</si>
  <si>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</si>
  <si>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</si>
  <si>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</si>
  <si>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</si>
  <si>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</si>
  <si>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</si>
  <si>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</si>
  <si>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</si>
  <si>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</si>
  <si>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</si>
  <si>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</si>
  <si>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</si>
  <si>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</si>
  <si>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</si>
  <si>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</si>
  <si>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</si>
  <si>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</si>
  <si>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</si>
  <si>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</si>
  <si>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</si>
  <si>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</si>
  <si>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</si>
  <si>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</si>
  <si>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</si>
  <si>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</si>
  <si>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</si>
  <si>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</si>
  <si>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</si>
  <si>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Nombre de quien elaboró:</t>
  </si>
  <si>
    <r>
      <rPr>
        <b/>
        <sz val="10"/>
        <color rgb="FF000000"/>
        <rFont val="Verdana"/>
        <family val="2"/>
      </rPr>
      <t xml:space="preserve">Cargo o Rol </t>
    </r>
    <r>
      <rPr>
        <sz val="10"/>
        <color rgb="FF000000"/>
        <rFont val="Verdana"/>
        <family val="2"/>
      </rPr>
      <t>(según corresponda)</t>
    </r>
    <r>
      <rPr>
        <b/>
        <sz val="10"/>
        <color rgb="FF000000"/>
        <rFont val="Verdana"/>
        <family val="2"/>
      </rPr>
      <t>:</t>
    </r>
  </si>
  <si>
    <t>Firma:</t>
  </si>
  <si>
    <t>Instructivo para el diligenciamiento del formato</t>
  </si>
  <si>
    <t>CASILLA</t>
  </si>
  <si>
    <t>DESCRIPCION DE DILIGENCIAMIENTO</t>
  </si>
  <si>
    <t xml:space="preserve">Unidad administrativa: </t>
  </si>
  <si>
    <t>Debe consignarse el nombre de la dependencia o unidad administrativa de mayor jerarquía de la cual dependa la oficina productora.</t>
  </si>
  <si>
    <t>Oficina productora:</t>
  </si>
  <si>
    <r>
      <rPr>
        <sz val="10"/>
        <color rgb="FF000000"/>
        <rFont val="Verdana"/>
        <family val="2"/>
      </rPr>
      <t>Debe colocarse el nombre de la unidad administrativa que produce y conserva la documentación tramitada en ejercicio de sus funciones, con base en la Tabla de Retención Documental - TRD del área o del grupo</t>
    </r>
    <r>
      <rPr>
        <b/>
        <sz val="10"/>
        <color rgb="FF000000"/>
        <rFont val="Verdana"/>
        <family val="2"/>
      </rPr>
      <t>.</t>
    </r>
  </si>
  <si>
    <t>Código oficina productora:</t>
  </si>
  <si>
    <r>
      <rPr>
        <sz val="10"/>
        <color theme="1"/>
        <rFont val="Verdana"/>
        <family val="2"/>
      </rPr>
      <t>Se consigna el código de la Oficina productora de la documentación contenida en las Tablas de Retención Documental - TRD</t>
    </r>
    <r>
      <rPr>
        <b/>
        <sz val="10"/>
        <color theme="1"/>
        <rFont val="Verdana"/>
        <family val="2"/>
      </rPr>
      <t>.</t>
    </r>
  </si>
  <si>
    <t xml:space="preserve">Código / serie: </t>
  </si>
  <si>
    <t xml:space="preserve">Se consigna el código y nombre de la serie documental a la que corresponde el expediente que se está registrando, la cual se encuentra en las Tablas de Retención Documental - TRD.
</t>
  </si>
  <si>
    <t xml:space="preserve">Código / subserie: </t>
  </si>
  <si>
    <r>
      <rPr>
        <sz val="10"/>
        <color theme="1"/>
        <rFont val="Verdana"/>
        <family val="2"/>
      </rPr>
      <t>Se consigna el código y nombre de la subserie documental a la que corresponde el expediente que se está registrando, la cual se encuentra en las Tablas de Retención Documental - TRD</t>
    </r>
    <r>
      <rPr>
        <b/>
        <sz val="10"/>
        <color theme="1"/>
        <rFont val="Verdana"/>
        <family val="2"/>
      </rPr>
      <t>.</t>
    </r>
  </si>
  <si>
    <t xml:space="preserve">Demandante: </t>
  </si>
  <si>
    <t>Se registra los nombres y apellidos de la persona que demanda o pide una cosa en juicio.</t>
  </si>
  <si>
    <t>Demandado:</t>
  </si>
  <si>
    <t>Se registra los nombres y apellidos de la persona a quien se pide algo en juicio.</t>
  </si>
  <si>
    <t xml:space="preserve">Expediente N°: </t>
  </si>
  <si>
    <r>
      <rPr>
        <sz val="10"/>
        <color theme="1"/>
        <rFont val="Verdana"/>
        <family val="2"/>
      </rPr>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cédula del funcionario, sin utilizar puntos (.) de separación. Ejemplo: 91274319, PROCESOS JUDICIALES Y DISCIPLINARIOS: Se debe diligenciar el número del proceso y el año; los cuales deben ir separados por un guion (-), sin utilizar espacios. Ejemplo: 235-2010)</t>
    </r>
    <r>
      <rPr>
        <b/>
        <sz val="10"/>
        <color theme="1"/>
        <rFont val="Verdana"/>
        <family val="2"/>
      </rPr>
      <t>.</t>
    </r>
  </si>
  <si>
    <t>Ítem:</t>
  </si>
  <si>
    <r>
      <rPr>
        <sz val="10"/>
        <color theme="1"/>
        <rFont val="Verdana"/>
        <family val="2"/>
      </rPr>
      <t>Se consignará un número consecutivo iniciando desde uno (1), correspondiente a cada uno de los registros descritos</t>
    </r>
    <r>
      <rPr>
        <b/>
        <sz val="10"/>
        <color theme="1"/>
        <rFont val="Verdana"/>
        <family val="2"/>
      </rPr>
      <t>.</t>
    </r>
  </si>
  <si>
    <t>ID:</t>
  </si>
  <si>
    <t>Se registra el código que identifica a cada tipo documental.</t>
  </si>
  <si>
    <t>Tipo documental:</t>
  </si>
  <si>
    <r>
      <rPr>
        <sz val="10"/>
        <color theme="1"/>
        <rFont val="Verdana"/>
        <family val="2"/>
      </rPr>
      <t>Se consignará el asunto o descripción del documento junto con los anexos que lo integran en el mismo registro</t>
    </r>
    <r>
      <rPr>
        <b/>
        <sz val="10"/>
        <color theme="1"/>
        <rFont val="Verdana"/>
        <family val="2"/>
      </rPr>
      <t>.</t>
    </r>
  </si>
  <si>
    <t>Fecha del documento:</t>
  </si>
  <si>
    <t>Se consignarán la fecha de producción o radicación del documento en el siguiente orden: AAAA: Año, MM: Mes, DD: Día.</t>
  </si>
  <si>
    <t>N° de folios:</t>
  </si>
  <si>
    <t>Se deberá registrar los folios de la siguiente forma:
Inicial: Se anotará el primer folio de la carpeta.
Final: Se anotará el ultimo folio de la carpeta.
Total: Se anotará el total de folios contenido en cada unidad de conservación descrita.</t>
  </si>
  <si>
    <t>Fecha de ingreso del documento:</t>
  </si>
  <si>
    <t>Se ingresa la fecha en la que se diligencia el formato, preferiblemente la de incorporación del documento en el expediente, en el siguiente orden: AAAA: Año, MM: Mes, DD: Día.</t>
  </si>
  <si>
    <t>Notas:</t>
  </si>
  <si>
    <t>Se registrará las observaciones adicionales al documento, indicando el folio pertinente.</t>
  </si>
  <si>
    <r>
      <rPr>
        <sz val="10"/>
        <color theme="1"/>
        <rFont val="Verdana"/>
        <family val="2"/>
      </rPr>
      <t>Se registrará el nombre y apellido completo del servidor público o colaborador quien diligencie el formato</t>
    </r>
    <r>
      <rPr>
        <b/>
        <sz val="10"/>
        <color theme="1"/>
        <rFont val="Verdana"/>
        <family val="2"/>
      </rPr>
      <t>.</t>
    </r>
  </si>
  <si>
    <t>Cargo o Rol (según corresponda):</t>
  </si>
  <si>
    <t>Se registrará el cargo respectivo del servidor público o colaborador.</t>
  </si>
  <si>
    <t>Se realiza la firma respectiva del servidor público o colaborador.</t>
  </si>
  <si>
    <t>TIPO DOCUMENTAL</t>
  </si>
  <si>
    <t>00</t>
  </si>
  <si>
    <t>Conciliación</t>
  </si>
  <si>
    <t>01</t>
  </si>
  <si>
    <t>Demanda</t>
  </si>
  <si>
    <t>02</t>
  </si>
  <si>
    <t>Auto de Admisión</t>
  </si>
  <si>
    <t>03</t>
  </si>
  <si>
    <t>Poder</t>
  </si>
  <si>
    <t>04</t>
  </si>
  <si>
    <t>Contestación de la demanda</t>
  </si>
  <si>
    <t>05</t>
  </si>
  <si>
    <t>Contestación de las excepciones</t>
  </si>
  <si>
    <t>06</t>
  </si>
  <si>
    <t>Pruebas</t>
  </si>
  <si>
    <t>07</t>
  </si>
  <si>
    <t>Sentencia de primera instancia</t>
  </si>
  <si>
    <t>08</t>
  </si>
  <si>
    <t>Alegatos</t>
  </si>
  <si>
    <t>09</t>
  </si>
  <si>
    <t>Recursos</t>
  </si>
  <si>
    <t>Sentencia de segunda instancia</t>
  </si>
  <si>
    <t>Notificación ejecutoria</t>
  </si>
  <si>
    <t>Notificaciones Varios</t>
  </si>
  <si>
    <r>
      <rPr>
        <sz val="10"/>
        <color rgb="FF000000"/>
        <rFont val="Verdana"/>
        <family val="2"/>
      </rPr>
      <t>FORMATO: HOJA DE CONTROL ACCIONES CONSTITUCIONALES Y/O PROCESOS JUDICIALES 
PROCESO: GESTIÓN DOCUMENTAL
Versión: 6 Fecha:</t>
    </r>
    <r>
      <rPr>
        <sz val="10"/>
        <color rgb="FFFF0000"/>
        <rFont val="Verdana"/>
        <family val="2"/>
      </rPr>
      <t xml:space="preserve"> </t>
    </r>
    <r>
      <rPr>
        <sz val="10"/>
        <rFont val="Verdana"/>
        <family val="2"/>
      </rPr>
      <t>29</t>
    </r>
    <r>
      <rPr>
        <sz val="10"/>
        <color rgb="FF000000"/>
        <rFont val="Verdana"/>
        <family val="2"/>
      </rPr>
      <t>/04/2025 Código: GDC-F-36</t>
    </r>
  </si>
  <si>
    <t>FORMATO: HOJA DE CONTROL ACCIONES CONSTITUCIONALES Y/O PROCESOS JUDICIALES 
PROCESO: GESTIÓN DOCUMENTAL
Versión: 6 Fecha: 29/04/2025 Código: GDC-F-36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</si>
</sst>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10"/>
      <color theme="1"/>
      <name val="Verdana"/>
      <family val="2"/>
    </font>
    <font>
      <b/>
      <sz val="10"/>
      <color theme="1"/>
      <name val="Verdana"/>
      <family val="2"/>
    </font>
    <font>
      <sz val="8"/>
      <name val="Calibri"/>
      <family val="2"/>
      <scheme val="minor"/>
    </font>
    <font>
      <b/>
      <sz val="10"/>
      <name val="Verdana"/>
      <family val="2"/>
    </font>
    <font>
      <sz val="10"/>
      <color rgb="FFFF0000"/>
      <name val="Verdana"/>
      <family val="2"/>
    </font>
    <font>
      <sz val="10"/>
      <name val="Verdana"/>
      <family val="2"/>
    </font>
    <font>
      <sz val="10"/>
      <color rgb="FF000000"/>
      <name val="Verdana"/>
      <family val="2"/>
    </font>
    <font>
      <b/>
      <sz val="10"/>
      <color rgb="FF000000"/>
      <name val="Verdana"/>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1" fillId="2" borderId="0" xfId="0" applyFont="1" applyFill="1" applyAlignment="1">
      <alignment horizontal="center"/>
    </xf>
    <xf numFmtId="0" fontId="1" fillId="2" borderId="0" xfId="0" applyFont="1" applyFill="1"/>
    <xf numFmtId="49" fontId="0" fillId="0" borderId="1" xfId="0" applyNumberFormat="1" applyBorder="1"/>
    <xf numFmtId="0" fontId="0" fillId="0" borderId="1" xfId="0" applyBorder="1"/>
    <xf numFmtId="49" fontId="0" fillId="0" borderId="8" xfId="0" applyNumberFormat="1" applyBorder="1"/>
    <xf numFmtId="0" fontId="0" fillId="0" borderId="8" xfId="0" applyBorder="1"/>
    <xf numFmtId="0" fontId="0" fillId="0" borderId="1" xfId="0" quotePrefix="1" applyBorder="1"/>
    <xf numFmtId="0" fontId="2" fillId="4" borderId="1" xfId="0" applyFont="1" applyFill="1" applyBorder="1" applyAlignment="1">
      <alignment vertical="center"/>
    </xf>
    <xf numFmtId="0" fontId="4" fillId="5" borderId="1" xfId="0" applyFont="1" applyFill="1" applyBorder="1" applyAlignment="1">
      <alignment horizontal="center" vertical="center" wrapText="1"/>
    </xf>
    <xf numFmtId="0" fontId="1" fillId="2" borderId="1" xfId="0" applyFont="1" applyFill="1" applyBorder="1" applyAlignment="1">
      <alignment horizontal="left" vertical="center"/>
    </xf>
    <xf numFmtId="0" fontId="1" fillId="0" borderId="1" xfId="0" applyFont="1" applyBorder="1" applyAlignment="1">
      <alignment horizontal="center" vertical="center"/>
    </xf>
    <xf numFmtId="0" fontId="1" fillId="2" borderId="1" xfId="0" applyFont="1" applyFill="1" applyBorder="1" applyAlignment="1">
      <alignment horizontal="center"/>
    </xf>
    <xf numFmtId="0" fontId="1" fillId="0" borderId="0" xfId="0" applyFont="1"/>
    <xf numFmtId="0" fontId="1" fillId="2" borderId="5" xfId="0" applyFont="1" applyFill="1" applyBorder="1"/>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1" fillId="0" borderId="0" xfId="0" applyFont="1" applyAlignment="1">
      <alignment vertical="center"/>
    </xf>
    <xf numFmtId="0" fontId="1" fillId="2" borderId="6" xfId="0" applyFont="1" applyFill="1" applyBorder="1"/>
    <xf numFmtId="49" fontId="1" fillId="2" borderId="7" xfId="0" applyNumberFormat="1" applyFont="1" applyFill="1" applyBorder="1"/>
    <xf numFmtId="0" fontId="1" fillId="2" borderId="7" xfId="0" applyFont="1" applyFill="1" applyBorder="1"/>
    <xf numFmtId="0" fontId="1" fillId="2" borderId="7" xfId="0" applyFont="1" applyFill="1" applyBorder="1" applyAlignment="1">
      <alignment horizontal="center" vertical="center"/>
    </xf>
    <xf numFmtId="49" fontId="1" fillId="0" borderId="0" xfId="0" applyNumberFormat="1" applyFont="1"/>
    <xf numFmtId="0" fontId="1" fillId="0" borderId="0" xfId="0" applyFont="1" applyAlignment="1">
      <alignment horizontal="center"/>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1" fillId="3" borderId="0" xfId="0" applyFont="1" applyFill="1"/>
    <xf numFmtId="49" fontId="1" fillId="0" borderId="1" xfId="0" applyNumberFormat="1" applyFont="1" applyBorder="1" applyAlignment="1">
      <alignment horizontal="center" vertical="center"/>
    </xf>
    <xf numFmtId="164" fontId="6"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1" fillId="2" borderId="1" xfId="0" applyFont="1" applyFill="1" applyBorder="1" applyAlignment="1">
      <alignment horizontal="left" vertical="center"/>
    </xf>
    <xf numFmtId="0" fontId="2" fillId="4" borderId="1" xfId="0" applyFont="1" applyFill="1" applyBorder="1" applyAlignment="1">
      <alignment horizontal="left" vertical="center"/>
    </xf>
    <xf numFmtId="0" fontId="1" fillId="2" borderId="1"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4" borderId="2"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2" borderId="4" xfId="0" applyFont="1" applyFill="1" applyBorder="1" applyAlignment="1">
      <alignment horizont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66FF"/>
      <color rgb="FF6666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209550</xdr:colOff>
      <xdr:row>0</xdr:row>
      <xdr:rowOff>133538</xdr:rowOff>
    </xdr:from>
    <xdr:to>
      <xdr:col>2</xdr:col>
      <xdr:colOff>1000125</xdr:colOff>
      <xdr:row>0</xdr:row>
      <xdr:rowOff>800099</xdr:rowOff>
    </xdr:to>
    <xdr:pic>
      <xdr:nvPicPr>
        <xdr:cNvPr id="4" name="0 Imagen">
          <a:extLst>
            <a:ext uri="{FF2B5EF4-FFF2-40B4-BE49-F238E27FC236}">
              <a16:creationId xmlns:a16="http://schemas.microsoft.com/office/drawing/2014/main" id="{076544CF-028B-4C76-9E77-E3B5A6CFD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33538"/>
          <a:ext cx="1771650" cy="666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190500</xdr:rowOff>
    </xdr:from>
    <xdr:to>
      <xdr:col>1</xdr:col>
      <xdr:colOff>109287</xdr:colOff>
      <xdr:row>0</xdr:row>
      <xdr:rowOff>762000</xdr:rowOff>
    </xdr:to>
    <xdr:pic>
      <xdr:nvPicPr>
        <xdr:cNvPr id="3" name="0 Imagen">
          <a:extLst>
            <a:ext uri="{FF2B5EF4-FFF2-40B4-BE49-F238E27FC236}">
              <a16:creationId xmlns:a16="http://schemas.microsoft.com/office/drawing/2014/main" id="{28143459-2C4C-4B05-BD77-24F3B8C808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90500"/>
          <a:ext cx="1518987"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view="pageBreakPreview" zoomScaleNormal="100" zoomScaleSheetLayoutView="100" workbookViewId="0">
      <selection activeCell="D1" sqref="D1:J1"/>
    </sheetView>
  </sheetViews>
  <sheetFormatPr baseColWidth="10" defaultColWidth="11.44140625" defaultRowHeight="12.6" x14ac:dyDescent="0.2"/>
  <cols>
    <col min="1" max="1" width="6.33203125" style="13" customWidth="1"/>
    <col min="2" max="2" width="8.44140625" style="22" customWidth="1"/>
    <col min="3" max="3" width="16.109375" style="13" customWidth="1"/>
    <col min="4" max="4" width="30" style="13" customWidth="1"/>
    <col min="5" max="5" width="18.109375" style="13" customWidth="1"/>
    <col min="6" max="6" width="9.109375" style="23" customWidth="1"/>
    <col min="7" max="7" width="8.6640625" style="23" customWidth="1"/>
    <col min="8" max="8" width="11.6640625" style="23" customWidth="1"/>
    <col min="9" max="9" width="19.33203125" style="13" customWidth="1"/>
    <col min="10" max="10" width="43.88671875" style="23" customWidth="1"/>
    <col min="11" max="16384" width="11.44140625" style="13"/>
  </cols>
  <sheetData>
    <row r="1" spans="1:10" ht="75" customHeight="1" x14ac:dyDescent="0.2">
      <c r="A1" s="51"/>
      <c r="B1" s="52"/>
      <c r="C1" s="52"/>
      <c r="D1" s="49" t="s">
        <v>125</v>
      </c>
      <c r="E1" s="49"/>
      <c r="F1" s="49"/>
      <c r="G1" s="49"/>
      <c r="H1" s="49"/>
      <c r="I1" s="49"/>
      <c r="J1" s="50"/>
    </row>
    <row r="2" spans="1:10" ht="3.75" customHeight="1" x14ac:dyDescent="0.2">
      <c r="A2" s="14"/>
      <c r="B2" s="2"/>
      <c r="C2" s="2"/>
      <c r="D2" s="2"/>
      <c r="E2" s="2"/>
      <c r="F2" s="1"/>
      <c r="G2" s="1"/>
      <c r="H2" s="1"/>
      <c r="I2" s="2"/>
      <c r="J2" s="1"/>
    </row>
    <row r="3" spans="1:10" ht="19.5" customHeight="1" x14ac:dyDescent="0.2">
      <c r="A3" s="43" t="s">
        <v>0</v>
      </c>
      <c r="B3" s="43"/>
      <c r="C3" s="43"/>
      <c r="D3" s="42"/>
      <c r="E3" s="42"/>
      <c r="F3" s="42"/>
      <c r="G3" s="42"/>
      <c r="H3" s="42"/>
      <c r="I3" s="42"/>
      <c r="J3" s="42"/>
    </row>
    <row r="4" spans="1:10" ht="20.100000000000001" customHeight="1" x14ac:dyDescent="0.2">
      <c r="A4" s="43" t="s">
        <v>1</v>
      </c>
      <c r="B4" s="43"/>
      <c r="C4" s="43"/>
      <c r="D4" s="42"/>
      <c r="E4" s="42"/>
      <c r="F4" s="42"/>
      <c r="G4" s="42"/>
      <c r="H4" s="42"/>
      <c r="I4" s="42"/>
      <c r="J4" s="42"/>
    </row>
    <row r="5" spans="1:10" ht="28.5" customHeight="1" x14ac:dyDescent="0.2">
      <c r="A5" s="56" t="s">
        <v>2</v>
      </c>
      <c r="B5" s="56"/>
      <c r="C5" s="56"/>
      <c r="D5" s="42"/>
      <c r="E5" s="42"/>
      <c r="F5" s="42"/>
      <c r="G5" s="42"/>
      <c r="H5" s="42"/>
      <c r="I5" s="42"/>
      <c r="J5" s="42"/>
    </row>
    <row r="6" spans="1:10" ht="19.5" customHeight="1" x14ac:dyDescent="0.2">
      <c r="A6" s="53" t="s">
        <v>3</v>
      </c>
      <c r="B6" s="54"/>
      <c r="C6" s="55"/>
      <c r="D6" s="45"/>
      <c r="E6" s="46"/>
      <c r="F6" s="46"/>
      <c r="G6" s="46"/>
      <c r="H6" s="46"/>
      <c r="I6" s="46"/>
      <c r="J6" s="47"/>
    </row>
    <row r="7" spans="1:10" ht="19.5" customHeight="1" x14ac:dyDescent="0.2">
      <c r="A7" s="43" t="s">
        <v>4</v>
      </c>
      <c r="B7" s="43"/>
      <c r="C7" s="43"/>
      <c r="D7" s="45"/>
      <c r="E7" s="46"/>
      <c r="F7" s="46"/>
      <c r="G7" s="46"/>
      <c r="H7" s="46"/>
      <c r="I7" s="46"/>
      <c r="J7" s="47"/>
    </row>
    <row r="8" spans="1:10" ht="20.100000000000001" customHeight="1" x14ac:dyDescent="0.2">
      <c r="A8" s="43" t="s">
        <v>5</v>
      </c>
      <c r="B8" s="43"/>
      <c r="C8" s="43"/>
      <c r="D8" s="42"/>
      <c r="E8" s="42"/>
      <c r="F8" s="42"/>
      <c r="G8" s="42"/>
      <c r="H8" s="42"/>
      <c r="I8" s="8" t="s">
        <v>6</v>
      </c>
      <c r="J8" s="10"/>
    </row>
    <row r="9" spans="1:10" ht="20.100000000000001" customHeight="1" x14ac:dyDescent="0.2">
      <c r="A9" s="43" t="s">
        <v>7</v>
      </c>
      <c r="B9" s="43"/>
      <c r="C9" s="43"/>
      <c r="D9" s="42"/>
      <c r="E9" s="42"/>
      <c r="F9" s="42"/>
      <c r="G9" s="42"/>
      <c r="H9" s="42"/>
      <c r="I9" s="8" t="s">
        <v>6</v>
      </c>
      <c r="J9" s="10"/>
    </row>
    <row r="10" spans="1:10" ht="20.100000000000001" customHeight="1" x14ac:dyDescent="0.2">
      <c r="A10" s="43" t="s">
        <v>8</v>
      </c>
      <c r="B10" s="43"/>
      <c r="C10" s="43"/>
      <c r="D10" s="45"/>
      <c r="E10" s="46"/>
      <c r="F10" s="46"/>
      <c r="G10" s="46"/>
      <c r="H10" s="46"/>
      <c r="I10" s="46"/>
      <c r="J10" s="47"/>
    </row>
    <row r="11" spans="1:10" ht="5.25" customHeight="1" x14ac:dyDescent="0.2">
      <c r="A11" s="15"/>
      <c r="B11" s="16"/>
      <c r="C11" s="16"/>
      <c r="D11" s="16"/>
      <c r="E11" s="1"/>
      <c r="F11" s="1"/>
      <c r="G11" s="1"/>
      <c r="H11" s="1"/>
      <c r="I11" s="1"/>
      <c r="J11" s="1"/>
    </row>
    <row r="12" spans="1:10" ht="21.75" customHeight="1" x14ac:dyDescent="0.2">
      <c r="A12" s="58" t="s">
        <v>9</v>
      </c>
      <c r="B12" s="59" t="s">
        <v>10</v>
      </c>
      <c r="C12" s="59" t="s">
        <v>11</v>
      </c>
      <c r="D12" s="59"/>
      <c r="E12" s="57" t="s">
        <v>12</v>
      </c>
      <c r="F12" s="57" t="s">
        <v>13</v>
      </c>
      <c r="G12" s="57"/>
      <c r="H12" s="57"/>
      <c r="I12" s="57" t="s">
        <v>14</v>
      </c>
      <c r="J12" s="59" t="s">
        <v>15</v>
      </c>
    </row>
    <row r="13" spans="1:10" ht="21.75" customHeight="1" x14ac:dyDescent="0.2">
      <c r="A13" s="58"/>
      <c r="B13" s="59"/>
      <c r="C13" s="59"/>
      <c r="D13" s="59"/>
      <c r="E13" s="57"/>
      <c r="F13" s="9" t="s">
        <v>16</v>
      </c>
      <c r="G13" s="9" t="s">
        <v>17</v>
      </c>
      <c r="H13" s="9" t="s">
        <v>18</v>
      </c>
      <c r="I13" s="57"/>
      <c r="J13" s="59"/>
    </row>
    <row r="14" spans="1:10" s="17" customFormat="1" ht="22.5" customHeight="1" x14ac:dyDescent="0.3">
      <c r="A14" s="27" t="s">
        <v>19</v>
      </c>
      <c r="B14" s="27"/>
      <c r="C14" s="48" t="e">
        <f>VLOOKUP(B14,Hoja1!$B$10:$C$50,2,FALSE)</f>
        <v>#N/A</v>
      </c>
      <c r="D14" s="48"/>
      <c r="E14" s="28"/>
      <c r="F14" s="11"/>
      <c r="G14" s="11"/>
      <c r="H14" s="11">
        <f>G14-F14+1</f>
        <v>1</v>
      </c>
      <c r="I14" s="28"/>
      <c r="J14" s="11"/>
    </row>
    <row r="15" spans="1:10" s="17" customFormat="1" ht="22.5" customHeight="1" x14ac:dyDescent="0.3">
      <c r="A15" s="27" t="s">
        <v>20</v>
      </c>
      <c r="B15" s="27"/>
      <c r="C15" s="48" t="e">
        <f>VLOOKUP(B15,Hoja1!$B$10:$C$50,2,FALSE)</f>
        <v>#N/A</v>
      </c>
      <c r="D15" s="48"/>
      <c r="E15" s="28"/>
      <c r="F15" s="11"/>
      <c r="G15" s="11"/>
      <c r="H15" s="11">
        <f>G15-F15+1</f>
        <v>1</v>
      </c>
      <c r="I15" s="28"/>
      <c r="J15" s="11"/>
    </row>
    <row r="16" spans="1:10" s="17" customFormat="1" ht="22.5" customHeight="1" x14ac:dyDescent="0.3">
      <c r="A16" s="27" t="s">
        <v>21</v>
      </c>
      <c r="B16" s="27"/>
      <c r="C16" s="48" t="e">
        <f>VLOOKUP(B16,Hoja1!$B$10:$C$50,2,FALSE)</f>
        <v>#N/A</v>
      </c>
      <c r="D16" s="48"/>
      <c r="E16" s="28"/>
      <c r="F16" s="11"/>
      <c r="G16" s="11"/>
      <c r="H16" s="11">
        <f t="shared" ref="H16:H55" si="0">G16-F16+1</f>
        <v>1</v>
      </c>
      <c r="I16" s="28"/>
      <c r="J16" s="11"/>
    </row>
    <row r="17" spans="1:10" s="17" customFormat="1" ht="22.5" customHeight="1" x14ac:dyDescent="0.3">
      <c r="A17" s="27" t="s">
        <v>22</v>
      </c>
      <c r="B17" s="27"/>
      <c r="C17" s="48" t="e">
        <f>VLOOKUP(B17,Hoja1!$B$10:$C$50,2,FALSE)</f>
        <v>#N/A</v>
      </c>
      <c r="D17" s="48"/>
      <c r="E17" s="28"/>
      <c r="F17" s="11"/>
      <c r="G17" s="11"/>
      <c r="H17" s="11">
        <f t="shared" si="0"/>
        <v>1</v>
      </c>
      <c r="I17" s="28"/>
      <c r="J17" s="11"/>
    </row>
    <row r="18" spans="1:10" s="17" customFormat="1" ht="22.5" customHeight="1" x14ac:dyDescent="0.3">
      <c r="A18" s="27" t="s">
        <v>23</v>
      </c>
      <c r="B18" s="27"/>
      <c r="C18" s="48" t="e">
        <f>VLOOKUP(B18,Hoja1!$B$10:$C$50,2,FALSE)</f>
        <v>#N/A</v>
      </c>
      <c r="D18" s="48"/>
      <c r="E18" s="28"/>
      <c r="F18" s="11"/>
      <c r="G18" s="11"/>
      <c r="H18" s="11">
        <f t="shared" si="0"/>
        <v>1</v>
      </c>
      <c r="I18" s="28"/>
      <c r="J18" s="11"/>
    </row>
    <row r="19" spans="1:10" s="17" customFormat="1" ht="22.5" customHeight="1" x14ac:dyDescent="0.3">
      <c r="A19" s="27" t="s">
        <v>24</v>
      </c>
      <c r="B19" s="27"/>
      <c r="C19" s="48" t="e">
        <f>VLOOKUP(B19,Hoja1!$B$10:$C$50,2,FALSE)</f>
        <v>#N/A</v>
      </c>
      <c r="D19" s="48"/>
      <c r="E19" s="28"/>
      <c r="F19" s="11"/>
      <c r="G19" s="11"/>
      <c r="H19" s="11">
        <f t="shared" si="0"/>
        <v>1</v>
      </c>
      <c r="I19" s="28"/>
      <c r="J19" s="11"/>
    </row>
    <row r="20" spans="1:10" s="17" customFormat="1" ht="22.5" customHeight="1" x14ac:dyDescent="0.3">
      <c r="A20" s="27" t="s">
        <v>25</v>
      </c>
      <c r="B20" s="27"/>
      <c r="C20" s="48" t="e">
        <f>VLOOKUP(B20,Hoja1!$B$10:$C$50,2,FALSE)</f>
        <v>#N/A</v>
      </c>
      <c r="D20" s="48"/>
      <c r="E20" s="28"/>
      <c r="F20" s="11"/>
      <c r="G20" s="11"/>
      <c r="H20" s="11">
        <f t="shared" si="0"/>
        <v>1</v>
      </c>
      <c r="I20" s="28"/>
      <c r="J20" s="11"/>
    </row>
    <row r="21" spans="1:10" s="17" customFormat="1" ht="22.5" customHeight="1" x14ac:dyDescent="0.3">
      <c r="A21" s="27" t="s">
        <v>26</v>
      </c>
      <c r="B21" s="27"/>
      <c r="C21" s="48" t="e">
        <f>VLOOKUP(B21,Hoja1!$B$10:$C$50,2,FALSE)</f>
        <v>#N/A</v>
      </c>
      <c r="D21" s="48"/>
      <c r="E21" s="28"/>
      <c r="F21" s="11"/>
      <c r="G21" s="11"/>
      <c r="H21" s="11">
        <f t="shared" si="0"/>
        <v>1</v>
      </c>
      <c r="I21" s="28"/>
      <c r="J21" s="11"/>
    </row>
    <row r="22" spans="1:10" s="17" customFormat="1" ht="22.5" customHeight="1" x14ac:dyDescent="0.3">
      <c r="A22" s="27" t="s">
        <v>27</v>
      </c>
      <c r="B22" s="27"/>
      <c r="C22" s="48" t="e">
        <f>VLOOKUP(B22,Hoja1!$B$10:$C$50,2,FALSE)</f>
        <v>#N/A</v>
      </c>
      <c r="D22" s="48"/>
      <c r="E22" s="28"/>
      <c r="F22" s="11"/>
      <c r="G22" s="11"/>
      <c r="H22" s="11">
        <f t="shared" si="0"/>
        <v>1</v>
      </c>
      <c r="I22" s="28"/>
      <c r="J22" s="11"/>
    </row>
    <row r="23" spans="1:10" s="17" customFormat="1" ht="22.5" customHeight="1" x14ac:dyDescent="0.3">
      <c r="A23" s="27" t="s">
        <v>28</v>
      </c>
      <c r="B23" s="27"/>
      <c r="C23" s="48" t="e">
        <f>VLOOKUP(B23,Hoja1!$B$10:$C$50,2,FALSE)</f>
        <v>#N/A</v>
      </c>
      <c r="D23" s="48"/>
      <c r="E23" s="28"/>
      <c r="F23" s="11"/>
      <c r="G23" s="11"/>
      <c r="H23" s="11">
        <f t="shared" si="0"/>
        <v>1</v>
      </c>
      <c r="I23" s="28"/>
      <c r="J23" s="11"/>
    </row>
    <row r="24" spans="1:10" s="17" customFormat="1" ht="22.5" customHeight="1" x14ac:dyDescent="0.3">
      <c r="A24" s="27" t="s">
        <v>29</v>
      </c>
      <c r="B24" s="27"/>
      <c r="C24" s="48" t="e">
        <f>VLOOKUP(B24,Hoja1!$B$10:$C$50,2,FALSE)</f>
        <v>#N/A</v>
      </c>
      <c r="D24" s="48"/>
      <c r="E24" s="28"/>
      <c r="F24" s="11"/>
      <c r="G24" s="11"/>
      <c r="H24" s="11">
        <f t="shared" si="0"/>
        <v>1</v>
      </c>
      <c r="I24" s="28"/>
      <c r="J24" s="11"/>
    </row>
    <row r="25" spans="1:10" s="17" customFormat="1" ht="22.5" customHeight="1" x14ac:dyDescent="0.3">
      <c r="A25" s="27" t="s">
        <v>30</v>
      </c>
      <c r="B25" s="27"/>
      <c r="C25" s="48" t="e">
        <f>VLOOKUP(B25,Hoja1!$B$10:$C$50,2,FALSE)</f>
        <v>#N/A</v>
      </c>
      <c r="D25" s="48"/>
      <c r="E25" s="28"/>
      <c r="F25" s="11"/>
      <c r="G25" s="11"/>
      <c r="H25" s="11">
        <f t="shared" si="0"/>
        <v>1</v>
      </c>
      <c r="I25" s="28"/>
      <c r="J25" s="11"/>
    </row>
    <row r="26" spans="1:10" s="17" customFormat="1" ht="22.5" customHeight="1" x14ac:dyDescent="0.3">
      <c r="A26" s="27" t="s">
        <v>31</v>
      </c>
      <c r="B26" s="27"/>
      <c r="C26" s="48" t="e">
        <f>VLOOKUP(B26,Hoja1!$B$10:$C$50,2,FALSE)</f>
        <v>#N/A</v>
      </c>
      <c r="D26" s="48"/>
      <c r="E26" s="28"/>
      <c r="F26" s="11"/>
      <c r="G26" s="11"/>
      <c r="H26" s="11">
        <f t="shared" si="0"/>
        <v>1</v>
      </c>
      <c r="I26" s="28"/>
      <c r="J26" s="11"/>
    </row>
    <row r="27" spans="1:10" s="17" customFormat="1" ht="22.5" customHeight="1" x14ac:dyDescent="0.3">
      <c r="A27" s="27" t="s">
        <v>32</v>
      </c>
      <c r="B27" s="27"/>
      <c r="C27" s="48" t="e">
        <f>VLOOKUP(B27,Hoja1!$B$10:$C$50,2,FALSE)</f>
        <v>#N/A</v>
      </c>
      <c r="D27" s="48"/>
      <c r="E27" s="28"/>
      <c r="F27" s="11"/>
      <c r="G27" s="11"/>
      <c r="H27" s="11">
        <f t="shared" si="0"/>
        <v>1</v>
      </c>
      <c r="I27" s="28"/>
      <c r="J27" s="11"/>
    </row>
    <row r="28" spans="1:10" s="17" customFormat="1" ht="22.5" customHeight="1" x14ac:dyDescent="0.3">
      <c r="A28" s="27" t="s">
        <v>33</v>
      </c>
      <c r="B28" s="27"/>
      <c r="C28" s="48" t="e">
        <f>VLOOKUP(B28,Hoja1!$B$10:$C$50,2,FALSE)</f>
        <v>#N/A</v>
      </c>
      <c r="D28" s="48"/>
      <c r="E28" s="28"/>
      <c r="F28" s="11"/>
      <c r="G28" s="11"/>
      <c r="H28" s="11">
        <f t="shared" si="0"/>
        <v>1</v>
      </c>
      <c r="I28" s="28"/>
      <c r="J28" s="11"/>
    </row>
    <row r="29" spans="1:10" s="17" customFormat="1" ht="22.5" customHeight="1" x14ac:dyDescent="0.3">
      <c r="A29" s="27" t="s">
        <v>34</v>
      </c>
      <c r="B29" s="27"/>
      <c r="C29" s="48" t="e">
        <f>VLOOKUP(B29,Hoja1!$B$10:$C$50,2,FALSE)</f>
        <v>#N/A</v>
      </c>
      <c r="D29" s="48"/>
      <c r="E29" s="28"/>
      <c r="F29" s="11"/>
      <c r="G29" s="11"/>
      <c r="H29" s="11">
        <f t="shared" si="0"/>
        <v>1</v>
      </c>
      <c r="I29" s="28"/>
      <c r="J29" s="11"/>
    </row>
    <row r="30" spans="1:10" s="17" customFormat="1" ht="22.5" customHeight="1" x14ac:dyDescent="0.3">
      <c r="A30" s="27" t="s">
        <v>35</v>
      </c>
      <c r="B30" s="27"/>
      <c r="C30" s="48" t="e">
        <f>VLOOKUP(B30,Hoja1!$B$10:$C$50,2,FALSE)</f>
        <v>#N/A</v>
      </c>
      <c r="D30" s="48"/>
      <c r="E30" s="28"/>
      <c r="F30" s="11"/>
      <c r="G30" s="11"/>
      <c r="H30" s="11">
        <f t="shared" si="0"/>
        <v>1</v>
      </c>
      <c r="I30" s="28"/>
      <c r="J30" s="11"/>
    </row>
    <row r="31" spans="1:10" s="17" customFormat="1" ht="22.5" customHeight="1" x14ac:dyDescent="0.3">
      <c r="A31" s="27" t="s">
        <v>36</v>
      </c>
      <c r="B31" s="27"/>
      <c r="C31" s="48" t="e">
        <f>VLOOKUP(B31,Hoja1!$B$10:$C$50,2,FALSE)</f>
        <v>#N/A</v>
      </c>
      <c r="D31" s="48"/>
      <c r="E31" s="28"/>
      <c r="F31" s="11"/>
      <c r="G31" s="11"/>
      <c r="H31" s="11">
        <f t="shared" si="0"/>
        <v>1</v>
      </c>
      <c r="I31" s="28"/>
      <c r="J31" s="11"/>
    </row>
    <row r="32" spans="1:10" s="17" customFormat="1" ht="22.5" customHeight="1" x14ac:dyDescent="0.3">
      <c r="A32" s="27" t="s">
        <v>37</v>
      </c>
      <c r="B32" s="27"/>
      <c r="C32" s="48" t="e">
        <f>VLOOKUP(B32,Hoja1!$B$10:$C$50,2,FALSE)</f>
        <v>#N/A</v>
      </c>
      <c r="D32" s="48"/>
      <c r="E32" s="28"/>
      <c r="F32" s="11"/>
      <c r="G32" s="11"/>
      <c r="H32" s="11">
        <f t="shared" si="0"/>
        <v>1</v>
      </c>
      <c r="I32" s="28"/>
      <c r="J32" s="11"/>
    </row>
    <row r="33" spans="1:10" s="17" customFormat="1" ht="22.5" customHeight="1" x14ac:dyDescent="0.3">
      <c r="A33" s="27" t="s">
        <v>38</v>
      </c>
      <c r="B33" s="27"/>
      <c r="C33" s="48" t="e">
        <f>VLOOKUP(B33,Hoja1!$B$10:$C$50,2,FALSE)</f>
        <v>#N/A</v>
      </c>
      <c r="D33" s="48"/>
      <c r="E33" s="28"/>
      <c r="F33" s="11"/>
      <c r="G33" s="11"/>
      <c r="H33" s="11">
        <f t="shared" si="0"/>
        <v>1</v>
      </c>
      <c r="I33" s="28"/>
      <c r="J33" s="11"/>
    </row>
    <row r="34" spans="1:10" s="17" customFormat="1" ht="22.5" customHeight="1" x14ac:dyDescent="0.3">
      <c r="A34" s="27" t="s">
        <v>39</v>
      </c>
      <c r="B34" s="27"/>
      <c r="C34" s="48" t="e">
        <f>VLOOKUP(B34,Hoja1!$B$10:$C$50,2,FALSE)</f>
        <v>#N/A</v>
      </c>
      <c r="D34" s="48"/>
      <c r="E34" s="28"/>
      <c r="F34" s="11"/>
      <c r="G34" s="11"/>
      <c r="H34" s="11">
        <f t="shared" si="0"/>
        <v>1</v>
      </c>
      <c r="I34" s="28"/>
      <c r="J34" s="11"/>
    </row>
    <row r="35" spans="1:10" s="17" customFormat="1" ht="22.5" customHeight="1" x14ac:dyDescent="0.3">
      <c r="A35" s="27" t="s">
        <v>40</v>
      </c>
      <c r="B35" s="27"/>
      <c r="C35" s="48" t="e">
        <f>VLOOKUP(B35,Hoja1!$B$10:$C$50,2,FALSE)</f>
        <v>#N/A</v>
      </c>
      <c r="D35" s="48"/>
      <c r="E35" s="28"/>
      <c r="F35" s="11"/>
      <c r="G35" s="11"/>
      <c r="H35" s="11">
        <f t="shared" si="0"/>
        <v>1</v>
      </c>
      <c r="I35" s="28"/>
      <c r="J35" s="11"/>
    </row>
    <row r="36" spans="1:10" s="17" customFormat="1" ht="22.5" customHeight="1" x14ac:dyDescent="0.3">
      <c r="A36" s="27" t="s">
        <v>41</v>
      </c>
      <c r="B36" s="27"/>
      <c r="C36" s="48" t="e">
        <f>VLOOKUP(B36,Hoja1!$B$10:$C$50,2,FALSE)</f>
        <v>#N/A</v>
      </c>
      <c r="D36" s="48"/>
      <c r="E36" s="28"/>
      <c r="F36" s="11"/>
      <c r="G36" s="11"/>
      <c r="H36" s="11">
        <f t="shared" si="0"/>
        <v>1</v>
      </c>
      <c r="I36" s="28"/>
      <c r="J36" s="11"/>
    </row>
    <row r="37" spans="1:10" s="17" customFormat="1" ht="22.5" customHeight="1" x14ac:dyDescent="0.3">
      <c r="A37" s="27" t="s">
        <v>42</v>
      </c>
      <c r="B37" s="27"/>
      <c r="C37" s="48" t="e">
        <f>VLOOKUP(B37,Hoja1!$B$10:$C$50,2,FALSE)</f>
        <v>#N/A</v>
      </c>
      <c r="D37" s="48"/>
      <c r="E37" s="28"/>
      <c r="F37" s="11"/>
      <c r="G37" s="11"/>
      <c r="H37" s="11">
        <f t="shared" si="0"/>
        <v>1</v>
      </c>
      <c r="I37" s="28"/>
      <c r="J37" s="11"/>
    </row>
    <row r="38" spans="1:10" s="17" customFormat="1" ht="22.5" customHeight="1" x14ac:dyDescent="0.3">
      <c r="A38" s="27" t="s">
        <v>43</v>
      </c>
      <c r="B38" s="27"/>
      <c r="C38" s="48" t="e">
        <f>VLOOKUP(B38,Hoja1!$B$10:$C$50,2,FALSE)</f>
        <v>#N/A</v>
      </c>
      <c r="D38" s="48"/>
      <c r="E38" s="28"/>
      <c r="F38" s="11"/>
      <c r="G38" s="11"/>
      <c r="H38" s="11">
        <f t="shared" si="0"/>
        <v>1</v>
      </c>
      <c r="I38" s="28"/>
      <c r="J38" s="11"/>
    </row>
    <row r="39" spans="1:10" s="17" customFormat="1" ht="22.5" customHeight="1" x14ac:dyDescent="0.3">
      <c r="A39" s="27" t="s">
        <v>44</v>
      </c>
      <c r="B39" s="27"/>
      <c r="C39" s="48" t="e">
        <f>VLOOKUP(B39,Hoja1!$B$10:$C$50,2,FALSE)</f>
        <v>#N/A</v>
      </c>
      <c r="D39" s="48"/>
      <c r="E39" s="28"/>
      <c r="F39" s="11"/>
      <c r="G39" s="11"/>
      <c r="H39" s="11">
        <f t="shared" si="0"/>
        <v>1</v>
      </c>
      <c r="I39" s="28"/>
      <c r="J39" s="11"/>
    </row>
    <row r="40" spans="1:10" s="17" customFormat="1" ht="22.5" customHeight="1" x14ac:dyDescent="0.3">
      <c r="A40" s="27" t="s">
        <v>45</v>
      </c>
      <c r="B40" s="27"/>
      <c r="C40" s="48" t="e">
        <f>VLOOKUP(B40,Hoja1!$B$10:$C$50,2,FALSE)</f>
        <v>#N/A</v>
      </c>
      <c r="D40" s="48"/>
      <c r="E40" s="28"/>
      <c r="F40" s="11"/>
      <c r="G40" s="11"/>
      <c r="H40" s="11">
        <f t="shared" si="0"/>
        <v>1</v>
      </c>
      <c r="I40" s="28"/>
      <c r="J40" s="11"/>
    </row>
    <row r="41" spans="1:10" s="17" customFormat="1" ht="22.5" customHeight="1" x14ac:dyDescent="0.3">
      <c r="A41" s="27" t="s">
        <v>46</v>
      </c>
      <c r="B41" s="27"/>
      <c r="C41" s="48" t="e">
        <f>VLOOKUP(B41,Hoja1!$B$10:$C$50,2,FALSE)</f>
        <v>#N/A</v>
      </c>
      <c r="D41" s="48"/>
      <c r="E41" s="28"/>
      <c r="F41" s="11"/>
      <c r="G41" s="11"/>
      <c r="H41" s="11">
        <f t="shared" si="0"/>
        <v>1</v>
      </c>
      <c r="I41" s="28"/>
      <c r="J41" s="11"/>
    </row>
    <row r="42" spans="1:10" s="17" customFormat="1" ht="22.5" customHeight="1" x14ac:dyDescent="0.3">
      <c r="A42" s="27" t="s">
        <v>47</v>
      </c>
      <c r="B42" s="27"/>
      <c r="C42" s="48" t="e">
        <f>VLOOKUP(B42,Hoja1!$B$10:$C$50,2,FALSE)</f>
        <v>#N/A</v>
      </c>
      <c r="D42" s="48"/>
      <c r="E42" s="28"/>
      <c r="F42" s="11"/>
      <c r="G42" s="11"/>
      <c r="H42" s="11">
        <f t="shared" si="0"/>
        <v>1</v>
      </c>
      <c r="I42" s="28"/>
      <c r="J42" s="11"/>
    </row>
    <row r="43" spans="1:10" s="17" customFormat="1" ht="22.5" customHeight="1" x14ac:dyDescent="0.3">
      <c r="A43" s="27" t="s">
        <v>48</v>
      </c>
      <c r="B43" s="27"/>
      <c r="C43" s="48" t="e">
        <f>VLOOKUP(B43,Hoja1!$B$10:$C$50,2,FALSE)</f>
        <v>#N/A</v>
      </c>
      <c r="D43" s="48"/>
      <c r="E43" s="28"/>
      <c r="F43" s="11"/>
      <c r="G43" s="11"/>
      <c r="H43" s="11">
        <f t="shared" si="0"/>
        <v>1</v>
      </c>
      <c r="I43" s="28"/>
      <c r="J43" s="11"/>
    </row>
    <row r="44" spans="1:10" s="17" customFormat="1" ht="22.5" customHeight="1" x14ac:dyDescent="0.3">
      <c r="A44" s="27" t="s">
        <v>49</v>
      </c>
      <c r="B44" s="27"/>
      <c r="C44" s="48" t="e">
        <f>VLOOKUP(B44,Hoja1!$B$10:$C$50,2,FALSE)</f>
        <v>#N/A</v>
      </c>
      <c r="D44" s="48"/>
      <c r="E44" s="28"/>
      <c r="F44" s="11"/>
      <c r="G44" s="11"/>
      <c r="H44" s="11">
        <f t="shared" si="0"/>
        <v>1</v>
      </c>
      <c r="I44" s="28"/>
      <c r="J44" s="11"/>
    </row>
    <row r="45" spans="1:10" s="17" customFormat="1" ht="22.5" customHeight="1" x14ac:dyDescent="0.3">
      <c r="A45" s="27" t="s">
        <v>50</v>
      </c>
      <c r="B45" s="27"/>
      <c r="C45" s="48" t="e">
        <f>VLOOKUP(B45,Hoja1!$B$10:$C$50,2,FALSE)</f>
        <v>#N/A</v>
      </c>
      <c r="D45" s="48"/>
      <c r="E45" s="28"/>
      <c r="F45" s="11"/>
      <c r="G45" s="11"/>
      <c r="H45" s="11">
        <f t="shared" si="0"/>
        <v>1</v>
      </c>
      <c r="I45" s="28"/>
      <c r="J45" s="11"/>
    </row>
    <row r="46" spans="1:10" s="17" customFormat="1" ht="22.5" customHeight="1" x14ac:dyDescent="0.3">
      <c r="A46" s="27" t="s">
        <v>51</v>
      </c>
      <c r="B46" s="27"/>
      <c r="C46" s="48" t="e">
        <f>VLOOKUP(B46,Hoja1!$B$10:$C$50,2,FALSE)</f>
        <v>#N/A</v>
      </c>
      <c r="D46" s="48"/>
      <c r="E46" s="28"/>
      <c r="F46" s="11"/>
      <c r="G46" s="11"/>
      <c r="H46" s="11">
        <f t="shared" si="0"/>
        <v>1</v>
      </c>
      <c r="I46" s="28"/>
      <c r="J46" s="11"/>
    </row>
    <row r="47" spans="1:10" s="17" customFormat="1" ht="22.5" customHeight="1" x14ac:dyDescent="0.3">
      <c r="A47" s="27" t="s">
        <v>52</v>
      </c>
      <c r="B47" s="27"/>
      <c r="C47" s="48" t="e">
        <f>VLOOKUP(B47,Hoja1!$B$10:$C$50,2,FALSE)</f>
        <v>#N/A</v>
      </c>
      <c r="D47" s="48"/>
      <c r="E47" s="28"/>
      <c r="F47" s="11"/>
      <c r="G47" s="11"/>
      <c r="H47" s="11">
        <f t="shared" si="0"/>
        <v>1</v>
      </c>
      <c r="I47" s="28"/>
      <c r="J47" s="11"/>
    </row>
    <row r="48" spans="1:10" s="17" customFormat="1" ht="22.5" customHeight="1" x14ac:dyDescent="0.3">
      <c r="A48" s="27" t="s">
        <v>53</v>
      </c>
      <c r="B48" s="27"/>
      <c r="C48" s="48" t="e">
        <f>VLOOKUP(B48,Hoja1!$B$10:$C$50,2,FALSE)</f>
        <v>#N/A</v>
      </c>
      <c r="D48" s="48"/>
      <c r="E48" s="28"/>
      <c r="F48" s="11"/>
      <c r="G48" s="11"/>
      <c r="H48" s="11">
        <f t="shared" si="0"/>
        <v>1</v>
      </c>
      <c r="I48" s="28"/>
      <c r="J48" s="11"/>
    </row>
    <row r="49" spans="1:10" s="17" customFormat="1" ht="22.5" customHeight="1" x14ac:dyDescent="0.3">
      <c r="A49" s="27" t="s">
        <v>54</v>
      </c>
      <c r="B49" s="27"/>
      <c r="C49" s="48" t="e">
        <f>VLOOKUP(B49,Hoja1!$B$10:$C$50,2,FALSE)</f>
        <v>#N/A</v>
      </c>
      <c r="D49" s="48"/>
      <c r="E49" s="28"/>
      <c r="F49" s="11"/>
      <c r="G49" s="11"/>
      <c r="H49" s="11">
        <f t="shared" si="0"/>
        <v>1</v>
      </c>
      <c r="I49" s="28"/>
      <c r="J49" s="11"/>
    </row>
    <row r="50" spans="1:10" s="17" customFormat="1" ht="22.5" customHeight="1" x14ac:dyDescent="0.3">
      <c r="A50" s="27" t="s">
        <v>55</v>
      </c>
      <c r="B50" s="27"/>
      <c r="C50" s="48" t="e">
        <f>VLOOKUP(B50,Hoja1!$B$10:$C$50,2,FALSE)</f>
        <v>#N/A</v>
      </c>
      <c r="D50" s="48"/>
      <c r="E50" s="28"/>
      <c r="F50" s="11"/>
      <c r="G50" s="11"/>
      <c r="H50" s="11">
        <f t="shared" si="0"/>
        <v>1</v>
      </c>
      <c r="I50" s="28"/>
      <c r="J50" s="11"/>
    </row>
    <row r="51" spans="1:10" s="17" customFormat="1" ht="22.5" customHeight="1" x14ac:dyDescent="0.3">
      <c r="A51" s="27" t="s">
        <v>56</v>
      </c>
      <c r="B51" s="27"/>
      <c r="C51" s="48" t="e">
        <f>VLOOKUP(B51,Hoja1!$B$10:$C$50,2,FALSE)</f>
        <v>#N/A</v>
      </c>
      <c r="D51" s="48"/>
      <c r="E51" s="28"/>
      <c r="F51" s="11"/>
      <c r="G51" s="11"/>
      <c r="H51" s="11">
        <f t="shared" si="0"/>
        <v>1</v>
      </c>
      <c r="I51" s="28"/>
      <c r="J51" s="11"/>
    </row>
    <row r="52" spans="1:10" s="17" customFormat="1" ht="22.5" customHeight="1" x14ac:dyDescent="0.3">
      <c r="A52" s="27" t="s">
        <v>57</v>
      </c>
      <c r="B52" s="27"/>
      <c r="C52" s="48" t="e">
        <f>VLOOKUP(B52,Hoja1!$B$10:$C$50,2,FALSE)</f>
        <v>#N/A</v>
      </c>
      <c r="D52" s="48"/>
      <c r="E52" s="28"/>
      <c r="F52" s="11"/>
      <c r="G52" s="11"/>
      <c r="H52" s="11">
        <f t="shared" si="0"/>
        <v>1</v>
      </c>
      <c r="I52" s="28"/>
      <c r="J52" s="11"/>
    </row>
    <row r="53" spans="1:10" s="17" customFormat="1" ht="22.5" customHeight="1" x14ac:dyDescent="0.3">
      <c r="A53" s="27" t="s">
        <v>58</v>
      </c>
      <c r="B53" s="27"/>
      <c r="C53" s="48" t="e">
        <f>VLOOKUP(B53,Hoja1!$B$10:$C$50,2,FALSE)</f>
        <v>#N/A</v>
      </c>
      <c r="D53" s="48"/>
      <c r="E53" s="28"/>
      <c r="F53" s="11"/>
      <c r="G53" s="11"/>
      <c r="H53" s="11">
        <f t="shared" si="0"/>
        <v>1</v>
      </c>
      <c r="I53" s="28"/>
      <c r="J53" s="11"/>
    </row>
    <row r="54" spans="1:10" s="17" customFormat="1" ht="22.5" customHeight="1" x14ac:dyDescent="0.3">
      <c r="A54" s="27" t="s">
        <v>59</v>
      </c>
      <c r="B54" s="27"/>
      <c r="C54" s="48" t="e">
        <f>VLOOKUP(B54,Hoja1!$B$10:$C$50,2,FALSE)</f>
        <v>#N/A</v>
      </c>
      <c r="D54" s="48"/>
      <c r="E54" s="28"/>
      <c r="F54" s="11"/>
      <c r="G54" s="11"/>
      <c r="H54" s="11">
        <f t="shared" si="0"/>
        <v>1</v>
      </c>
      <c r="I54" s="28"/>
      <c r="J54" s="11"/>
    </row>
    <row r="55" spans="1:10" s="17" customFormat="1" ht="22.5" customHeight="1" x14ac:dyDescent="0.3">
      <c r="A55" s="27" t="s">
        <v>60</v>
      </c>
      <c r="B55" s="27"/>
      <c r="C55" s="48" t="e">
        <f>VLOOKUP(B55,Hoja1!$B$10:$C$50,2,FALSE)</f>
        <v>#N/A</v>
      </c>
      <c r="D55" s="48"/>
      <c r="E55" s="28"/>
      <c r="F55" s="11"/>
      <c r="G55" s="11"/>
      <c r="H55" s="11">
        <f t="shared" si="0"/>
        <v>1</v>
      </c>
      <c r="I55" s="28"/>
      <c r="J55" s="11"/>
    </row>
    <row r="56" spans="1:10" ht="4.5" customHeight="1" x14ac:dyDescent="0.2">
      <c r="A56" s="51"/>
      <c r="B56" s="52"/>
      <c r="C56" s="52"/>
      <c r="D56" s="52"/>
      <c r="E56" s="52"/>
      <c r="F56" s="52"/>
      <c r="G56" s="52"/>
      <c r="H56" s="52"/>
      <c r="I56" s="52"/>
      <c r="J56" s="60"/>
    </row>
    <row r="57" spans="1:10" ht="28.5" customHeight="1" x14ac:dyDescent="0.2">
      <c r="A57" s="43" t="s">
        <v>61</v>
      </c>
      <c r="B57" s="43"/>
      <c r="C57" s="43"/>
      <c r="D57" s="43"/>
      <c r="E57" s="61"/>
      <c r="F57" s="61"/>
      <c r="G57" s="61"/>
      <c r="H57" s="61"/>
      <c r="I57" s="61"/>
      <c r="J57" s="61"/>
    </row>
    <row r="58" spans="1:10" ht="30.75" customHeight="1" x14ac:dyDescent="0.2">
      <c r="A58" s="39" t="s">
        <v>62</v>
      </c>
      <c r="B58" s="40"/>
      <c r="C58" s="41"/>
      <c r="D58" s="36"/>
      <c r="E58" s="37"/>
      <c r="F58" s="38"/>
      <c r="G58" s="43" t="s">
        <v>63</v>
      </c>
      <c r="H58" s="43"/>
      <c r="I58" s="44"/>
      <c r="J58" s="44"/>
    </row>
    <row r="59" spans="1:10" ht="3.75" customHeight="1" x14ac:dyDescent="0.2">
      <c r="A59" s="18"/>
      <c r="B59" s="19"/>
      <c r="C59" s="20"/>
      <c r="D59" s="20"/>
      <c r="E59" s="20"/>
      <c r="F59" s="20"/>
      <c r="G59" s="20"/>
      <c r="H59" s="20"/>
      <c r="I59" s="20"/>
      <c r="J59" s="21"/>
    </row>
  </sheetData>
  <mergeCells count="74">
    <mergeCell ref="A56:J56"/>
    <mergeCell ref="C55:D55"/>
    <mergeCell ref="E57:J57"/>
    <mergeCell ref="C36:D36"/>
    <mergeCell ref="C37:D37"/>
    <mergeCell ref="C38:D38"/>
    <mergeCell ref="C39:D39"/>
    <mergeCell ref="C40:D40"/>
    <mergeCell ref="C41:D41"/>
    <mergeCell ref="C42:D42"/>
    <mergeCell ref="C43:D43"/>
    <mergeCell ref="C44:D44"/>
    <mergeCell ref="C45:D45"/>
    <mergeCell ref="C46:D46"/>
    <mergeCell ref="C47:D47"/>
    <mergeCell ref="C54:D54"/>
    <mergeCell ref="C18:D18"/>
    <mergeCell ref="C19:D19"/>
    <mergeCell ref="C20:D20"/>
    <mergeCell ref="C21:D21"/>
    <mergeCell ref="C14:D14"/>
    <mergeCell ref="C15:D15"/>
    <mergeCell ref="C16:D16"/>
    <mergeCell ref="C17:D17"/>
    <mergeCell ref="F12:H12"/>
    <mergeCell ref="I12:I13"/>
    <mergeCell ref="A12:A13"/>
    <mergeCell ref="J12:J13"/>
    <mergeCell ref="B12:B13"/>
    <mergeCell ref="E12:E13"/>
    <mergeCell ref="C12:D13"/>
    <mergeCell ref="C53:D53"/>
    <mergeCell ref="C22:D22"/>
    <mergeCell ref="C30:D30"/>
    <mergeCell ref="C31:D31"/>
    <mergeCell ref="C23:D23"/>
    <mergeCell ref="C24:D24"/>
    <mergeCell ref="C25:D25"/>
    <mergeCell ref="C26:D26"/>
    <mergeCell ref="C27:D27"/>
    <mergeCell ref="C28:D28"/>
    <mergeCell ref="C52:D52"/>
    <mergeCell ref="D1:J1"/>
    <mergeCell ref="A1:C1"/>
    <mergeCell ref="A10:C10"/>
    <mergeCell ref="A9:C9"/>
    <mergeCell ref="A8:C8"/>
    <mergeCell ref="A7:C7"/>
    <mergeCell ref="A6:C6"/>
    <mergeCell ref="A5:C5"/>
    <mergeCell ref="A4:C4"/>
    <mergeCell ref="A3:C3"/>
    <mergeCell ref="D9:H9"/>
    <mergeCell ref="D8:H8"/>
    <mergeCell ref="D7:J7"/>
    <mergeCell ref="D6:J6"/>
    <mergeCell ref="D5:J5"/>
    <mergeCell ref="D4:J4"/>
    <mergeCell ref="D58:F58"/>
    <mergeCell ref="A58:C58"/>
    <mergeCell ref="D3:J3"/>
    <mergeCell ref="A57:D57"/>
    <mergeCell ref="G58:H58"/>
    <mergeCell ref="I58:J58"/>
    <mergeCell ref="D10:J10"/>
    <mergeCell ref="C32:D32"/>
    <mergeCell ref="C33:D33"/>
    <mergeCell ref="C34:D34"/>
    <mergeCell ref="C35:D35"/>
    <mergeCell ref="C51:D51"/>
    <mergeCell ref="C48:D48"/>
    <mergeCell ref="C49:D49"/>
    <mergeCell ref="C50:D50"/>
    <mergeCell ref="C29:D29"/>
  </mergeCells>
  <phoneticPr fontId="3" type="noConversion"/>
  <printOptions horizontalCentered="1"/>
  <pageMargins left="0.51181102362204722" right="0.51181102362204722" top="0.55118110236220474" bottom="0.55118110236220474" header="0.31496062992125984" footer="0.31496062992125984"/>
  <pageSetup scale="52" orientation="portrait"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7"/>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10" sqref="B10"/>
    </sheetView>
  </sheetViews>
  <sheetFormatPr baseColWidth="10" defaultColWidth="11.44140625" defaultRowHeight="12.6" x14ac:dyDescent="0.2"/>
  <cols>
    <col min="1" max="1" width="22.44140625" style="13" customWidth="1"/>
    <col min="2" max="2" width="63.6640625" style="13" customWidth="1"/>
    <col min="3" max="16384" width="11.44140625" style="13"/>
  </cols>
  <sheetData>
    <row r="1" spans="1:2" ht="73.5" customHeight="1" x14ac:dyDescent="0.2">
      <c r="A1" s="12"/>
      <c r="B1" s="35" t="s">
        <v>126</v>
      </c>
    </row>
    <row r="2" spans="1:2" ht="4.5" customHeight="1" x14ac:dyDescent="0.2">
      <c r="A2" s="64"/>
      <c r="B2" s="64"/>
    </row>
    <row r="3" spans="1:2" ht="27" customHeight="1" x14ac:dyDescent="0.2">
      <c r="A3" s="62" t="s">
        <v>64</v>
      </c>
      <c r="B3" s="63"/>
    </row>
    <row r="4" spans="1:2" ht="19.5" customHeight="1" x14ac:dyDescent="0.2">
      <c r="A4" s="24" t="s">
        <v>65</v>
      </c>
      <c r="B4" s="25" t="s">
        <v>66</v>
      </c>
    </row>
    <row r="5" spans="1:2" ht="39.75" customHeight="1" x14ac:dyDescent="0.2">
      <c r="A5" s="29" t="s">
        <v>67</v>
      </c>
      <c r="B5" s="30" t="s">
        <v>68</v>
      </c>
    </row>
    <row r="6" spans="1:2" ht="53.25" customHeight="1" x14ac:dyDescent="0.2">
      <c r="A6" s="29" t="s">
        <v>69</v>
      </c>
      <c r="B6" s="31" t="s">
        <v>70</v>
      </c>
    </row>
    <row r="7" spans="1:2" ht="40.5" customHeight="1" x14ac:dyDescent="0.2">
      <c r="A7" s="29" t="s">
        <v>71</v>
      </c>
      <c r="B7" s="32" t="s">
        <v>72</v>
      </c>
    </row>
    <row r="8" spans="1:2" ht="39" customHeight="1" x14ac:dyDescent="0.2">
      <c r="A8" s="29" t="s">
        <v>73</v>
      </c>
      <c r="B8" s="30" t="s">
        <v>74</v>
      </c>
    </row>
    <row r="9" spans="1:2" ht="39.75" customHeight="1" x14ac:dyDescent="0.2">
      <c r="A9" s="29" t="s">
        <v>75</v>
      </c>
      <c r="B9" s="32" t="s">
        <v>76</v>
      </c>
    </row>
    <row r="10" spans="1:2" ht="26.25" customHeight="1" x14ac:dyDescent="0.2">
      <c r="A10" s="29" t="s">
        <v>77</v>
      </c>
      <c r="B10" s="30" t="s">
        <v>78</v>
      </c>
    </row>
    <row r="11" spans="1:2" ht="26.25" customHeight="1" x14ac:dyDescent="0.2">
      <c r="A11" s="29" t="s">
        <v>79</v>
      </c>
      <c r="B11" s="30" t="s">
        <v>80</v>
      </c>
    </row>
    <row r="12" spans="1:2" ht="157.5" customHeight="1" x14ac:dyDescent="0.2">
      <c r="A12" s="29" t="s">
        <v>81</v>
      </c>
      <c r="B12" s="32" t="s">
        <v>82</v>
      </c>
    </row>
    <row r="13" spans="1:2" ht="27.75" customHeight="1" x14ac:dyDescent="0.2">
      <c r="A13" s="29" t="s">
        <v>83</v>
      </c>
      <c r="B13" s="32" t="s">
        <v>84</v>
      </c>
    </row>
    <row r="14" spans="1:2" ht="20.25" customHeight="1" x14ac:dyDescent="0.2">
      <c r="A14" s="29" t="s">
        <v>85</v>
      </c>
      <c r="B14" s="30" t="s">
        <v>86</v>
      </c>
    </row>
    <row r="15" spans="1:2" ht="29.25" customHeight="1" x14ac:dyDescent="0.2">
      <c r="A15" s="29" t="s">
        <v>87</v>
      </c>
      <c r="B15" s="32" t="s">
        <v>88</v>
      </c>
    </row>
    <row r="16" spans="1:2" ht="29.25" customHeight="1" x14ac:dyDescent="0.2">
      <c r="A16" s="29" t="s">
        <v>89</v>
      </c>
      <c r="B16" s="30" t="s">
        <v>90</v>
      </c>
    </row>
    <row r="17" spans="1:2" ht="66" customHeight="1" x14ac:dyDescent="0.2">
      <c r="A17" s="29" t="s">
        <v>91</v>
      </c>
      <c r="B17" s="30" t="s">
        <v>92</v>
      </c>
    </row>
    <row r="18" spans="1:2" ht="40.5" customHeight="1" x14ac:dyDescent="0.2">
      <c r="A18" s="29" t="s">
        <v>93</v>
      </c>
      <c r="B18" s="30" t="s">
        <v>94</v>
      </c>
    </row>
    <row r="19" spans="1:2" ht="28.5" customHeight="1" x14ac:dyDescent="0.2">
      <c r="A19" s="29" t="s">
        <v>95</v>
      </c>
      <c r="B19" s="30" t="s">
        <v>96</v>
      </c>
    </row>
    <row r="20" spans="1:2" ht="44.25" customHeight="1" x14ac:dyDescent="0.2">
      <c r="A20" s="29" t="s">
        <v>61</v>
      </c>
      <c r="B20" s="32" t="s">
        <v>97</v>
      </c>
    </row>
    <row r="21" spans="1:2" ht="30" customHeight="1" x14ac:dyDescent="0.2">
      <c r="A21" s="33" t="s">
        <v>98</v>
      </c>
      <c r="B21" s="34" t="s">
        <v>99</v>
      </c>
    </row>
    <row r="22" spans="1:2" ht="18.75" customHeight="1" x14ac:dyDescent="0.2">
      <c r="A22" s="29" t="s">
        <v>63</v>
      </c>
      <c r="B22" s="30" t="s">
        <v>100</v>
      </c>
    </row>
    <row r="23" spans="1:2" x14ac:dyDescent="0.2">
      <c r="A23" s="26"/>
      <c r="B23" s="26"/>
    </row>
    <row r="24" spans="1:2" x14ac:dyDescent="0.2">
      <c r="A24" s="26"/>
      <c r="B24" s="26"/>
    </row>
    <row r="25" spans="1:2" x14ac:dyDescent="0.2">
      <c r="A25" s="26"/>
      <c r="B25" s="26"/>
    </row>
    <row r="26" spans="1:2" x14ac:dyDescent="0.2">
      <c r="A26" s="26"/>
      <c r="B26" s="26"/>
    </row>
    <row r="27" spans="1:2" x14ac:dyDescent="0.2">
      <c r="A27" s="26"/>
      <c r="B27" s="26"/>
    </row>
    <row r="28" spans="1:2" x14ac:dyDescent="0.2">
      <c r="A28" s="26"/>
      <c r="B28" s="26"/>
    </row>
    <row r="29" spans="1:2" x14ac:dyDescent="0.2">
      <c r="A29" s="26"/>
      <c r="B29" s="26"/>
    </row>
    <row r="30" spans="1:2" x14ac:dyDescent="0.2">
      <c r="A30" s="26"/>
      <c r="B30" s="26"/>
    </row>
    <row r="31" spans="1:2" x14ac:dyDescent="0.2">
      <c r="A31" s="26"/>
      <c r="B31" s="26"/>
    </row>
    <row r="32" spans="1:2" x14ac:dyDescent="0.2">
      <c r="A32" s="26"/>
      <c r="B32" s="26"/>
    </row>
    <row r="33" spans="1:2" x14ac:dyDescent="0.2">
      <c r="A33" s="26"/>
      <c r="B33" s="26"/>
    </row>
    <row r="34" spans="1:2" x14ac:dyDescent="0.2">
      <c r="A34" s="26"/>
      <c r="B34" s="26"/>
    </row>
    <row r="35" spans="1:2" x14ac:dyDescent="0.2">
      <c r="A35" s="26"/>
      <c r="B35" s="26"/>
    </row>
    <row r="36" spans="1:2" x14ac:dyDescent="0.2">
      <c r="A36" s="26"/>
      <c r="B36" s="26"/>
    </row>
    <row r="37" spans="1:2" x14ac:dyDescent="0.2">
      <c r="A37" s="26"/>
      <c r="B37" s="26"/>
    </row>
  </sheetData>
  <mergeCells count="2">
    <mergeCell ref="A3:B3"/>
    <mergeCell ref="A2:B2"/>
  </mergeCells>
  <printOptions horizontalCentered="1"/>
  <pageMargins left="0.70866141732283472" right="0.70866141732283472" top="0.74803149606299213" bottom="0.74803149606299213" header="0.31496062992125984" footer="0.31496062992125984"/>
  <pageSetup orientation="portrait"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4F462-9461-4451-8125-3C400C883B73}">
  <dimension ref="B9:C50"/>
  <sheetViews>
    <sheetView topLeftCell="A7" workbookViewId="0">
      <selection activeCell="C11" sqref="C11"/>
    </sheetView>
  </sheetViews>
  <sheetFormatPr baseColWidth="10" defaultColWidth="11.44140625" defaultRowHeight="14.4" x14ac:dyDescent="0.3"/>
  <cols>
    <col min="3" max="3" width="54.44140625" customWidth="1"/>
    <col min="5" max="5" width="11.88671875" bestFit="1" customWidth="1"/>
  </cols>
  <sheetData>
    <row r="9" spans="2:3" x14ac:dyDescent="0.3">
      <c r="B9" t="s">
        <v>10</v>
      </c>
      <c r="C9" t="s">
        <v>101</v>
      </c>
    </row>
    <row r="10" spans="2:3" x14ac:dyDescent="0.3">
      <c r="B10" s="3" t="s">
        <v>102</v>
      </c>
      <c r="C10" s="4" t="s">
        <v>103</v>
      </c>
    </row>
    <row r="11" spans="2:3" x14ac:dyDescent="0.3">
      <c r="B11" s="3" t="s">
        <v>104</v>
      </c>
      <c r="C11" s="4" t="s">
        <v>105</v>
      </c>
    </row>
    <row r="12" spans="2:3" x14ac:dyDescent="0.3">
      <c r="B12" s="3" t="s">
        <v>106</v>
      </c>
      <c r="C12" s="4" t="s">
        <v>107</v>
      </c>
    </row>
    <row r="13" spans="2:3" x14ac:dyDescent="0.3">
      <c r="B13" s="3" t="s">
        <v>108</v>
      </c>
      <c r="C13" s="4" t="s">
        <v>109</v>
      </c>
    </row>
    <row r="14" spans="2:3" x14ac:dyDescent="0.3">
      <c r="B14" s="3" t="s">
        <v>110</v>
      </c>
      <c r="C14" s="4" t="s">
        <v>111</v>
      </c>
    </row>
    <row r="15" spans="2:3" x14ac:dyDescent="0.3">
      <c r="B15" s="3" t="s">
        <v>112</v>
      </c>
      <c r="C15" s="4" t="s">
        <v>113</v>
      </c>
    </row>
    <row r="16" spans="2:3" x14ac:dyDescent="0.3">
      <c r="B16" s="3" t="s">
        <v>114</v>
      </c>
      <c r="C16" s="4" t="s">
        <v>115</v>
      </c>
    </row>
    <row r="17" spans="2:3" x14ac:dyDescent="0.3">
      <c r="B17" s="3" t="s">
        <v>116</v>
      </c>
      <c r="C17" s="4" t="s">
        <v>117</v>
      </c>
    </row>
    <row r="18" spans="2:3" x14ac:dyDescent="0.3">
      <c r="B18" s="3" t="s">
        <v>118</v>
      </c>
      <c r="C18" s="4" t="s">
        <v>119</v>
      </c>
    </row>
    <row r="19" spans="2:3" x14ac:dyDescent="0.3">
      <c r="B19" s="3" t="s">
        <v>120</v>
      </c>
      <c r="C19" s="4" t="s">
        <v>121</v>
      </c>
    </row>
    <row r="20" spans="2:3" x14ac:dyDescent="0.3">
      <c r="B20" s="5" t="s">
        <v>28</v>
      </c>
      <c r="C20" s="6" t="s">
        <v>122</v>
      </c>
    </row>
    <row r="21" spans="2:3" x14ac:dyDescent="0.3">
      <c r="B21" s="3" t="s">
        <v>29</v>
      </c>
      <c r="C21" s="4" t="s">
        <v>123</v>
      </c>
    </row>
    <row r="22" spans="2:3" x14ac:dyDescent="0.3">
      <c r="B22" s="3" t="s">
        <v>30</v>
      </c>
      <c r="C22" s="4" t="s">
        <v>124</v>
      </c>
    </row>
    <row r="23" spans="2:3" x14ac:dyDescent="0.3">
      <c r="B23" s="4"/>
      <c r="C23" s="4"/>
    </row>
    <row r="24" spans="2:3" x14ac:dyDescent="0.3">
      <c r="B24" s="4"/>
      <c r="C24" s="4"/>
    </row>
    <row r="25" spans="2:3" x14ac:dyDescent="0.3">
      <c r="B25" s="4"/>
      <c r="C25" s="4"/>
    </row>
    <row r="26" spans="2:3" x14ac:dyDescent="0.3">
      <c r="B26" s="4"/>
      <c r="C26" s="4"/>
    </row>
    <row r="27" spans="2:3" x14ac:dyDescent="0.3">
      <c r="B27" s="4"/>
      <c r="C27" s="4"/>
    </row>
    <row r="28" spans="2:3" x14ac:dyDescent="0.3">
      <c r="B28" s="7"/>
      <c r="C28" s="4"/>
    </row>
    <row r="29" spans="2:3" x14ac:dyDescent="0.3">
      <c r="B29" s="4"/>
      <c r="C29" s="4"/>
    </row>
    <row r="30" spans="2:3" x14ac:dyDescent="0.3">
      <c r="B30" s="7"/>
      <c r="C30" s="4"/>
    </row>
    <row r="31" spans="2:3" x14ac:dyDescent="0.3">
      <c r="B31" s="4"/>
      <c r="C31" s="4"/>
    </row>
    <row r="32" spans="2:3" x14ac:dyDescent="0.3">
      <c r="B32" s="4"/>
      <c r="C32" s="4"/>
    </row>
    <row r="33" spans="2:3" x14ac:dyDescent="0.3">
      <c r="B33" s="4"/>
      <c r="C33" s="4"/>
    </row>
    <row r="34" spans="2:3" x14ac:dyDescent="0.3">
      <c r="B34" s="4"/>
      <c r="C34" s="4"/>
    </row>
    <row r="35" spans="2:3" x14ac:dyDescent="0.3">
      <c r="B35" s="4"/>
      <c r="C35" s="4"/>
    </row>
    <row r="36" spans="2:3" x14ac:dyDescent="0.3">
      <c r="B36" s="4"/>
      <c r="C36" s="4"/>
    </row>
    <row r="37" spans="2:3" x14ac:dyDescent="0.3">
      <c r="B37" s="4"/>
      <c r="C37" s="4"/>
    </row>
    <row r="38" spans="2:3" x14ac:dyDescent="0.3">
      <c r="B38" s="4"/>
      <c r="C38" s="4"/>
    </row>
    <row r="39" spans="2:3" x14ac:dyDescent="0.3">
      <c r="B39" s="4"/>
      <c r="C39" s="4"/>
    </row>
    <row r="40" spans="2:3" x14ac:dyDescent="0.3">
      <c r="B40" s="4"/>
      <c r="C40" s="4"/>
    </row>
    <row r="41" spans="2:3" x14ac:dyDescent="0.3">
      <c r="B41" s="4"/>
      <c r="C41" s="4"/>
    </row>
    <row r="42" spans="2:3" x14ac:dyDescent="0.3">
      <c r="B42" s="4"/>
      <c r="C42" s="4"/>
    </row>
    <row r="43" spans="2:3" x14ac:dyDescent="0.3">
      <c r="B43" s="4"/>
      <c r="C43" s="4"/>
    </row>
    <row r="44" spans="2:3" x14ac:dyDescent="0.3">
      <c r="B44" s="7"/>
      <c r="C44" s="4"/>
    </row>
    <row r="45" spans="2:3" x14ac:dyDescent="0.3">
      <c r="B45" s="4"/>
      <c r="C45" s="4"/>
    </row>
    <row r="46" spans="2:3" x14ac:dyDescent="0.3">
      <c r="B46" s="4"/>
      <c r="C46" s="4"/>
    </row>
    <row r="47" spans="2:3" x14ac:dyDescent="0.3">
      <c r="B47" s="4"/>
      <c r="C47" s="4"/>
    </row>
    <row r="48" spans="2:3" x14ac:dyDescent="0.3">
      <c r="B48" s="4"/>
      <c r="C48" s="4"/>
    </row>
    <row r="49" spans="2:3" x14ac:dyDescent="0.3">
      <c r="B49" s="4"/>
      <c r="C49" s="4"/>
    </row>
    <row r="50" spans="2:3" x14ac:dyDescent="0.3">
      <c r="B50" s="4"/>
      <c r="C50" s="4"/>
    </row>
  </sheetData>
  <dataConsolidate/>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78083-22C3-44F7-B94C-D394F02B36FF}">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F90ED3-28BB-4B31-9FF7-9BCAED56D1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 de Control</vt:lpstr>
      <vt:lpstr>Instructivo</vt:lpstr>
      <vt:lpstr>Hoja1</vt:lpstr>
      <vt:lpstr>Instructivo!Área_de_impresión</vt:lpstr>
      <vt:lpstr>'Hoja de Control'!Títulos_a_imprimir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Emely</dc:creator>
  <cp:keywords/>
  <dc:description/>
  <cp:lastModifiedBy>Lady Katherine Torres Diaz</cp:lastModifiedBy>
  <cp:revision/>
  <dcterms:created xsi:type="dcterms:W3CDTF">2020-09-23T13:07:58Z</dcterms:created>
  <dcterms:modified xsi:type="dcterms:W3CDTF">2025-04-29T14:57:34Z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