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codeName="ThisWorkbook" checkCompatibility="1" defaultThemeVersion="124226"/>
  <mc:AlternateContent xmlns:mc="http://schemas.openxmlformats.org/markup-compatibility/2006">
    <mc:Choice Requires="x15">
      <x15ac:absPath xmlns:x15ac="http://schemas.microsoft.com/office/spreadsheetml/2010/11/ac" url="https://minviviendagovco-my.sharepoint.com/personal/gdiaz_minvivienda_gov_co/Documents/AÑO 2023/SIG SISTEMA INTEGRADO DE GESTION/FORMATOS/"/>
    </mc:Choice>
  </mc:AlternateContent>
  <xr:revisionPtr revIDLastSave="8" documentId="8_{E502E92E-1724-4F0B-A0C7-0A613990F72C}" xr6:coauthVersionLast="47" xr6:coauthVersionMax="47" xr10:uidLastSave="{1405302F-3545-47D0-BCE0-6F804B84123D}"/>
  <bookViews>
    <workbookView xWindow="-120" yWindow="-120" windowWidth="20640" windowHeight="11040" tabRatio="801" xr2:uid="{00000000-000D-0000-FFFF-FFFF00000000}"/>
  </bookViews>
  <sheets>
    <sheet name="FORMATO" sheetId="36" r:id="rId1"/>
    <sheet name="ANEXO 1 EXTRACTOS" sheetId="37" r:id="rId2"/>
    <sheet name="ANEXO 2 DIFERENCIAS" sheetId="38" r:id="rId3"/>
    <sheet name="ANEXO 3 RELACION DETALLADA P" sheetId="41" r:id="rId4"/>
    <sheet name="ANEXO 4 UNIDAD DE CAJA " sheetId="40" r:id="rId5"/>
    <sheet name="INSTRUCCIONES" sheetId="8" r:id="rId6"/>
  </sheets>
  <definedNames>
    <definedName name="_xlnm.Print_Area" localSheetId="0">FORMATO!$A$1:$P$52</definedName>
    <definedName name="_xlnm.Print_Area" localSheetId="5">INSTRUCCIONES!$A$95:$A$127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40" l="1"/>
  <c r="E75" i="40"/>
  <c r="E54" i="40"/>
  <c r="E32" i="40"/>
  <c r="H33" i="41"/>
  <c r="D31" i="38"/>
  <c r="D20" i="38"/>
  <c r="E25" i="37"/>
  <c r="D25" i="37"/>
  <c r="H18" i="36"/>
  <c r="E18" i="36"/>
  <c r="I18" i="36" s="1"/>
  <c r="K18" i="36" l="1"/>
  <c r="N18" i="36" s="1"/>
  <c r="P18" i="36" s="1"/>
  <c r="P20" i="36" l="1"/>
  <c r="N37" i="36" l="1"/>
  <c r="N38" i="36"/>
  <c r="N39" i="36"/>
  <c r="N40" i="36"/>
  <c r="I37" i="36"/>
  <c r="I38" i="36"/>
  <c r="I39" i="36"/>
  <c r="I40" i="36"/>
  <c r="F37" i="36"/>
  <c r="F38" i="36"/>
  <c r="F39" i="36"/>
  <c r="F40" i="36"/>
  <c r="I36" i="36"/>
  <c r="N36" i="36"/>
  <c r="F36" i="36"/>
  <c r="P36" i="36" l="1"/>
  <c r="P38" i="36"/>
  <c r="P37" i="36"/>
  <c r="P40" i="36"/>
  <c r="P39" i="36"/>
  <c r="P42" i="36" l="1"/>
  <c r="P22" i="36" l="1"/>
  <c r="P24" i="36" l="1"/>
  <c r="P26" i="36"/>
</calcChain>
</file>

<file path=xl/sharedStrings.xml><?xml version="1.0" encoding="utf-8"?>
<sst xmlns="http://schemas.openxmlformats.org/spreadsheetml/2006/main" count="210" uniqueCount="170">
  <si>
    <t>INFORMACIÓN DE APORTES  MINISTERIO</t>
  </si>
  <si>
    <t xml:space="preserve">CONTROL DE RECURSOS DE CONTRATOS Y/O CONVENIOS INTERADMINISTRATIVOS DEL MVCT </t>
  </si>
  <si>
    <t xml:space="preserve">ENTIDAD: </t>
  </si>
  <si>
    <t>CONTRATO Y/O CONVENIO INTERADMINISTRATIVO</t>
  </si>
  <si>
    <t>Fecha de Corte:</t>
  </si>
  <si>
    <t>1. INFORMACIÓN  APORTES</t>
  </si>
  <si>
    <t>2. INFORMACIÓN PAGOS</t>
  </si>
  <si>
    <t>3. SALDO DISPONIBLE APORTES CONTRATO Y/O CONVENIO INTERADMINISTRIVO
(3 ) = (1.4) - (2.3)</t>
  </si>
  <si>
    <t>4. INFORMACION DE RENDIMIENTOS</t>
  </si>
  <si>
    <t>5. Unidad de Caja
Art. 36 de la Ley 1955-2019 
SALDO ANEXO 4</t>
  </si>
  <si>
    <t>6. SALDO DISPONIBLE CONTRATO Y/O CONVENIO INTERADMINISTRIVO MAS RENDIMIENTOS
(6) = (3) + (4) + (5)</t>
  </si>
  <si>
    <t xml:space="preserve">1.1 SALDO PERIODO ANTERIOR </t>
  </si>
  <si>
    <t>1.2 VALOR PERIODO ACTUAL</t>
  </si>
  <si>
    <t>1.3 APORTES REINTEGRADOS A DTN</t>
  </si>
  <si>
    <t>1.4 SALDO ACTUAL APORTES</t>
  </si>
  <si>
    <t xml:space="preserve">2.1. SALDO PERIODO ANTERIOR </t>
  </si>
  <si>
    <t>2.2. VALOR PERIODO ACTUAL</t>
  </si>
  <si>
    <t>2.3 SALDO ACTUAL PAGOS</t>
  </si>
  <si>
    <t xml:space="preserve">4.1 SALDO PERIODO ANTERIOR </t>
  </si>
  <si>
    <t>4.2 INGRESO PERIODO ACTUAL</t>
  </si>
  <si>
    <t>4.3. EJECUCIÓN PERIODO ACTUAL</t>
  </si>
  <si>
    <t>4.4. RENDIMIENTOS REINTEGRADOS A LA DTN</t>
  </si>
  <si>
    <t>4.5 SALDO ACTUAL DE RENDIMIENTOS</t>
  </si>
  <si>
    <t xml:space="preserve">7. SALDO TOTAL (Extracto ó informe pagos) ENTIDAD </t>
  </si>
  <si>
    <t>Observaciones:</t>
  </si>
  <si>
    <t>8. DIFERENCIAS 
(8) = (7) - (6)</t>
  </si>
  <si>
    <t>8.1. SALDO DE CAUSACIÓN - INFORME ENTIDAD</t>
  </si>
  <si>
    <t>8.2. DIFERENCIAS SALDO ENTIDAD CAUSACIÓN</t>
  </si>
  <si>
    <t>INFORMACIÓN DE APORTES  OTRAS ENTIDADES</t>
  </si>
  <si>
    <t>ENTIDAD</t>
  </si>
  <si>
    <t>CONTRATO Y/O CONVENIO INTERADMINISTRIVO</t>
  </si>
  <si>
    <t>9. INFORMACIÓN  APORTES</t>
  </si>
  <si>
    <t>10. INFORMACIÓN PAGOS</t>
  </si>
  <si>
    <t>11. INFORMACIÓN DE RENDIMIENTOS</t>
  </si>
  <si>
    <t>12. SALDO DISPONIBLE</t>
  </si>
  <si>
    <t xml:space="preserve">9.1 SALDO PERIODO ANTERIOR </t>
  </si>
  <si>
    <t>9.2 VALOR PERIODO ACTUAL</t>
  </si>
  <si>
    <t>9.3 APORTES REINTEGRADOS A DTN</t>
  </si>
  <si>
    <t>9.4 SALDO ACTUAL APORTES</t>
  </si>
  <si>
    <t xml:space="preserve">10.1. SALDO PERIODO ANTERIOR </t>
  </si>
  <si>
    <t>10.2. VALOR PERIODO ACTUAL</t>
  </si>
  <si>
    <t>10.3 SALDO ACTUAL PAGOS</t>
  </si>
  <si>
    <t xml:space="preserve">11.1 SALDO PERIODO ANTERIOR </t>
  </si>
  <si>
    <t>11.2. INGRESO PERIODO ACTUAL</t>
  </si>
  <si>
    <t>11.3. EJECUCIÓN PERIODO ACTUAL</t>
  </si>
  <si>
    <t xml:space="preserve">11.4. RENDIMIENTOS REINTEGRADOS AL DTN </t>
  </si>
  <si>
    <t>11.5. SALDO ACTUAL RENDIMIENTOS</t>
  </si>
  <si>
    <t>(12) = (9.4) - (10.3) + (11.5)</t>
  </si>
  <si>
    <t>13. SALDO TOTAL CONVENIOS</t>
  </si>
  <si>
    <t>SUPERVISOR CONTRATO:</t>
  </si>
  <si>
    <t>FIRMA</t>
  </si>
  <si>
    <t xml:space="preserve">APOYO FINANCIERO DE LA DIRECCIÓN </t>
  </si>
  <si>
    <t xml:space="preserve">NOMBRE </t>
  </si>
  <si>
    <t>Fecha de Entrega:</t>
  </si>
  <si>
    <t xml:space="preserve">REPORTE DE INFORMACIÓN DE EXTRACTOS  </t>
  </si>
  <si>
    <t>ENTIDAD: _____________________________________________</t>
  </si>
  <si>
    <t>Fecha de Corte: __________________________________________________</t>
  </si>
  <si>
    <t xml:space="preserve">ITEM </t>
  </si>
  <si>
    <t>No. CUENTA</t>
  </si>
  <si>
    <t>NOMBRE</t>
  </si>
  <si>
    <t>SALDO RENDIMIENTOS</t>
  </si>
  <si>
    <t>SALDO DE LA CUENTA</t>
  </si>
  <si>
    <t>TOTAL</t>
  </si>
  <si>
    <t>Vo. Bo. APOYO FINANCIERO DE LA DIRECCIÓN:</t>
  </si>
  <si>
    <t>Fecha de Entrega</t>
  </si>
  <si>
    <t xml:space="preserve">MINISTERIO DE VIVIENDA, CIUDAD Y TERRITORIO </t>
  </si>
  <si>
    <t xml:space="preserve">ANEXO 2:  EXPLICACIÓN DE DIFERENCIAS  </t>
  </si>
  <si>
    <t>CONTRATO Y/O CONVENIO INTERADMINISTRIVO:</t>
  </si>
  <si>
    <t xml:space="preserve">DIFERENCIAS EXTRACTO VS. INFORME DE PAGOS </t>
  </si>
  <si>
    <t>FECHA EN EXTRACTO</t>
  </si>
  <si>
    <t>CONCEPTO</t>
  </si>
  <si>
    <t>VALOR</t>
  </si>
  <si>
    <t>TOTALES</t>
  </si>
  <si>
    <t xml:space="preserve">DIFERENCIAS CAUSACIÓN </t>
  </si>
  <si>
    <t>FECHA DE REGISTRO O CAUSACIÓN</t>
  </si>
  <si>
    <t>TERCERO / DETALLE DEL INFORME</t>
  </si>
  <si>
    <t>SUPERVISOR CONTRATO :</t>
  </si>
  <si>
    <t>Vo. Bo. APOYO FINANCIERO DE LA DIRECCIÓN :</t>
  </si>
  <si>
    <t>Fecha de Entrega :</t>
  </si>
  <si>
    <t>ANEXO 3:  RELACION DETALLADA DE PAGOS</t>
  </si>
  <si>
    <t>FECHA DE CORTE</t>
  </si>
  <si>
    <t>RELACIÓN DE PAGOS (EJECUCIÓN)</t>
  </si>
  <si>
    <t>CONTRATO INTERADMINISTRATIVO</t>
  </si>
  <si>
    <t>No. CONVENIO
DERIVADO</t>
  </si>
  <si>
    <t>PROYECTO</t>
  </si>
  <si>
    <t>NOMBRE
ENTIDAD TERRITORIAL</t>
  </si>
  <si>
    <t xml:space="preserve"> NIT
ENTIDAD TERRITORIAL</t>
  </si>
  <si>
    <t>FECHA DE PAGO
(Según Extracto)</t>
  </si>
  <si>
    <t>CONCEPTO DE PAGO</t>
  </si>
  <si>
    <t xml:space="preserve">VALOR </t>
  </si>
  <si>
    <t>TOTAL PAGOS</t>
  </si>
  <si>
    <t xml:space="preserve">UNIDAD DE CAJA </t>
  </si>
  <si>
    <t>INFORMACIÓN DEL TRASLADO DEL RECURSO</t>
  </si>
  <si>
    <t xml:space="preserve">DOCUMENTO SOPORTE </t>
  </si>
  <si>
    <t xml:space="preserve">No. CONVENIO Origen </t>
  </si>
  <si>
    <t xml:space="preserve">No. Convenio destino </t>
  </si>
  <si>
    <t xml:space="preserve">FECHA </t>
  </si>
  <si>
    <t xml:space="preserve">Cuenta Origen </t>
  </si>
  <si>
    <t xml:space="preserve">INFORMACIÓN DE PAGOS DEL RECURSO </t>
  </si>
  <si>
    <t xml:space="preserve">No. Documento soporte </t>
  </si>
  <si>
    <t xml:space="preserve">CONCEPTO </t>
  </si>
  <si>
    <t xml:space="preserve">RENDIMIENTOS GENERADOS POR ESTE RECURSO </t>
  </si>
  <si>
    <t xml:space="preserve">SALDO UNIDAD DE CAJA </t>
  </si>
  <si>
    <t xml:space="preserve">INSTRUCCIONES DE DILIGENCIAMIENTO PARA EL REPORTE DE LA INFORMACIÓN FINANCIERA QUE DA ORIGEN AL REGISTRO CONTABLE DE LOS  APORTES DE CONTRATOS Y/O CONVENIOS INTERADMINISTRATIVOS </t>
  </si>
  <si>
    <t>PROCESO: SEGUIMIENTO Y CONTROL A LA EJECUCIÓN DEL RECURSO FINANCIERO</t>
  </si>
  <si>
    <t>OBJETIVO</t>
  </si>
  <si>
    <t>Establecer la metodología, para reportar la información de Aportes, ejecución y rendimientos de los recursos de los contratos y /o convenios del Ministerio de Vivienda, Ciudad y Territorio - MVCT</t>
  </si>
  <si>
    <t xml:space="preserve">DEFINICIONES: </t>
  </si>
  <si>
    <r>
      <t>DOCUMENTOS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</si>
  <si>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t>EJECUCIÓN:</t>
    </r>
    <r>
      <rPr>
        <sz val="10"/>
        <color indexed="8"/>
        <rFont val="Verdana"/>
        <family val="2"/>
      </rPr>
      <t xml:space="preserve"> Corresponde al valor de los pagos que realiza la Entidad con ocasión de la operación del Contrato y/o Convenio Interadministrativo</t>
    </r>
    <r>
      <rPr>
        <b/>
        <sz val="10"/>
        <color indexed="8"/>
        <rFont val="Verdana"/>
        <family val="2"/>
      </rPr>
      <t xml:space="preserve">  </t>
    </r>
  </si>
  <si>
    <r>
      <t>APORTES:</t>
    </r>
    <r>
      <rPr>
        <sz val="10"/>
        <rFont val="Verdana"/>
        <family val="2"/>
      </rPr>
      <t xml:space="preserve"> Corresponde al valor de los desembolsos que realiza el MVCT con ocasión de la operación del Contrato y/o Convenio Interadministrativo</t>
    </r>
    <r>
      <rPr>
        <b/>
        <sz val="10"/>
        <rFont val="Verdana"/>
        <family val="2"/>
      </rPr>
      <t xml:space="preserve"> </t>
    </r>
  </si>
  <si>
    <r>
      <t>RENDIMIENTOS</t>
    </r>
    <r>
      <rPr>
        <sz val="10"/>
        <color indexed="8"/>
        <rFont val="Verdana"/>
        <family val="2"/>
      </rPr>
      <t xml:space="preserve">: Ingresos generados por los recursos que son girados a la entidad y que no se han ejecutado. </t>
    </r>
  </si>
  <si>
    <r>
      <t>REGISTRO CONTABLE</t>
    </r>
    <r>
      <rPr>
        <sz val="10"/>
        <color indexed="8"/>
        <rFont val="Verdana"/>
        <family val="2"/>
      </rPr>
      <t>: Es la afectación o asiento que se realiza en los libros de contabilidad de un ente económico, con objeto de proporcionar los elementos necesarios para elaborar la información financiera del mismo.</t>
    </r>
  </si>
  <si>
    <r>
      <t>SIIF</t>
    </r>
    <r>
      <rPr>
        <sz val="10"/>
        <color indexed="8"/>
        <rFont val="Verdana"/>
        <family val="2"/>
      </rPr>
      <t>: Sistema Integrado de Información Financiera.</t>
    </r>
  </si>
  <si>
    <r>
      <t>DTN</t>
    </r>
    <r>
      <rPr>
        <sz val="10"/>
        <color indexed="8"/>
        <rFont val="Verdana"/>
        <family val="2"/>
      </rPr>
      <t>: Dirección del Tesoro Nacional.</t>
    </r>
  </si>
  <si>
    <r>
      <t>MVCT:</t>
    </r>
    <r>
      <rPr>
        <sz val="10"/>
        <color indexed="8"/>
        <rFont val="Verdana"/>
        <family val="2"/>
      </rPr>
      <t xml:space="preserve"> Ministerio de Vivienda, Ciudad y Territorio </t>
    </r>
  </si>
  <si>
    <t xml:space="preserve">ELABORACIÓN DEL FORMATO CONTROL DE APORTES DE CONTRATOS Y/O CONVENIOS INTERADMINISTRATIVOS </t>
  </si>
  <si>
    <r>
      <t xml:space="preserve">El Supervisor del Contrato y/o Convenio Interadministrativo, diligenciará el </t>
    </r>
    <r>
      <rPr>
        <b/>
        <sz val="10"/>
        <rFont val="Verdana"/>
        <family val="2"/>
      </rPr>
      <t>Formato Control de Recursos de Contratos y/o Convenios Interadministrativos del MVCT</t>
    </r>
    <r>
      <rPr>
        <sz val="10"/>
        <rFont val="Verdana"/>
        <family val="2"/>
      </rPr>
      <t>, en los períodos establecidos, junto con los anexos 1. Extractos y 2. Diferencias (si las hay) el cual remitirá al grupo de contabilidad de la Subdirección de Finanzas y Presupuesto vía mail, debidamente firmado por el Supervisor y por el responsable del de Apoyo Financiero de la Dirección, anexando copia de los extractos.</t>
    </r>
  </si>
  <si>
    <t>Diligenciamiento de los campos del  Formato Control de aportes de Contratos y/o Convenios Interadministrativos del MVCT</t>
  </si>
  <si>
    <t>Todos los campos del formato deben venir completamente diligenciados, sin enmendaduras ni tachones.</t>
  </si>
  <si>
    <r>
      <t xml:space="preserve">ENTIDAD: </t>
    </r>
    <r>
      <rPr>
        <sz val="10"/>
        <color indexed="8"/>
        <rFont val="Verdana"/>
        <family val="2"/>
      </rPr>
      <t>Se debe</t>
    </r>
    <r>
      <rPr>
        <b/>
        <sz val="10"/>
        <color indexed="8"/>
        <rFont val="Verdana"/>
        <family val="2"/>
      </rPr>
      <t xml:space="preserve"> </t>
    </r>
    <r>
      <rPr>
        <sz val="10"/>
        <color indexed="8"/>
        <rFont val="Verdana"/>
        <family val="2"/>
      </rPr>
      <t>registrar el nombre de la entidad con quien se celebró el Contrato y/o Convenio Interadministrativo.</t>
    </r>
  </si>
  <si>
    <r>
      <t xml:space="preserve">CONTRATO Y/O CONVENIO INTERADMINISTRIVO: </t>
    </r>
    <r>
      <rPr>
        <sz val="10"/>
        <color indexed="8"/>
        <rFont val="Verdana"/>
        <family val="2"/>
      </rPr>
      <t>Se debe registrar el número del Contrato y/o Convenio Interadministrativo</t>
    </r>
  </si>
  <si>
    <r>
      <t>FECHA DE CORTE:</t>
    </r>
    <r>
      <rPr>
        <sz val="10"/>
        <color indexed="8"/>
        <rFont val="Verdana"/>
        <family val="2"/>
      </rPr>
      <t xml:space="preserve"> Registrar la fecha del periodo que se está Reportando.</t>
    </r>
  </si>
  <si>
    <t>CUENTAS DE BALANCE</t>
  </si>
  <si>
    <t>1. INFORMACIÓN DE APORTES:</t>
  </si>
  <si>
    <r>
      <t>1.1. Saldo período anterior</t>
    </r>
    <r>
      <rPr>
        <sz val="10"/>
        <rFont val="Verdana"/>
        <family val="2"/>
      </rPr>
      <t>: Ingrese aquí el valor que se informó en la casilla "1.4. Saldo Actual"  del periodo inmediatamente anterior al que se está reportando, si no hay valor registrar 0</t>
    </r>
  </si>
  <si>
    <t xml:space="preserve"> </t>
  </si>
  <si>
    <r>
      <t>1.2.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</si>
  <si>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1.3.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</si>
  <si>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1.4.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</si>
  <si>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2. INFORMACIÓN DE PAGOS:</t>
  </si>
  <si>
    <r>
      <rPr>
        <b/>
        <sz val="10"/>
        <rFont val="Verdana"/>
        <family val="2"/>
      </rPr>
      <t>2.1. Saldo período anterior</t>
    </r>
    <r>
      <rPr>
        <sz val="10"/>
        <rFont val="Verdana"/>
        <family val="2"/>
      </rPr>
      <t>: Ingrese aquí el valor que se informó en la casilla "2.3. Saldo Actual" del período inmediatamente anterior al que se está reportando.</t>
    </r>
  </si>
  <si>
    <r>
      <t>2.3. Saldo Actual Pagos</t>
    </r>
    <r>
      <rPr>
        <sz val="10"/>
        <color indexed="8"/>
        <rFont val="Verdana"/>
        <family val="2"/>
      </rPr>
      <t>: Este campo esta formulado, no ingresar ningún valor, corresponde al resultado de tomar el campo de saldo anterior, más el campo de valor período actual.</t>
    </r>
  </si>
  <si>
    <r>
      <t>3. Saldo Disponible en el Contrato y/o Convenio Interadministrativo Entregado en Administración</t>
    </r>
    <r>
      <rPr>
        <sz val="10"/>
        <color indexed="8"/>
        <rFont val="Verdana"/>
        <family val="2"/>
      </rPr>
      <t>: Este campo esta formulado, no ingresar ningún valor, corresponde al resultado de tomar el campo de saldo Actual del informe de los aportes (1), menos el campo de saldo actual del informe de ejecución (2) más el campo de saldo actual del informe de  rendimientos (3).</t>
    </r>
  </si>
  <si>
    <t>4. INFORMACIÓN DE RENDIMIENTOS:</t>
  </si>
  <si>
    <r>
      <t>4.1. Saldo período anterior</t>
    </r>
    <r>
      <rPr>
        <sz val="10"/>
        <color indexed="8"/>
        <rFont val="Verdana"/>
        <family val="2"/>
      </rPr>
      <t>: Ingrese aquí el valor que se informó en la casilla saldo período actual del periodo inmediatamente anterior al que se está reportando.</t>
    </r>
  </si>
  <si>
    <r>
      <t>4.2.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</si>
  <si>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4.3.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</si>
  <si>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4.4.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</si>
  <si>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4.5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</si>
  <si>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 xml:space="preserve">5.  Unidad de Caja </t>
    </r>
    <r>
      <rPr>
        <sz val="10"/>
        <rFont val="Verdana"/>
        <family val="2"/>
      </rPr>
      <t>Unidad de Caja Art. 36 de la Ley 1955-2019 POR EL CUAL SE EXPIDE EL PLAN NACIONAL DE DESARROLLO 2018-2022 “PACTO POR COLOMBIA, PACTO POR LA EQUIDAD”</t>
    </r>
  </si>
  <si>
    <r>
      <t>6.  Saldo disponible contrato y/o convenio interadministrivo más rendimiento.</t>
    </r>
    <r>
      <rPr>
        <sz val="10"/>
        <rFont val="Verdana"/>
        <family val="2"/>
      </rPr>
      <t xml:space="preserve"> Este campo está formulado no ingresar ningún valor. Corresponde a la suma de (3. SALDO DISPONIBLE APORTES CONTRATO Y/O CONVENIO INTERADMINISTRIVO)  y  (4.5 SALDO ACTUAL DE RENDIMIENTOS + 5 Unidad de Caja).</t>
    </r>
  </si>
  <si>
    <r>
      <t>7. Saldo Total (extracto) Entidad</t>
    </r>
    <r>
      <rPr>
        <sz val="10"/>
        <rFont val="Verdana"/>
        <family val="2"/>
      </rPr>
      <t xml:space="preserve">: Se registra  el valor total del anexo 1. Relación Extractos </t>
    </r>
  </si>
  <si>
    <r>
      <t xml:space="preserve">8. Diferencia: </t>
    </r>
    <r>
      <rPr>
        <sz val="10"/>
        <color indexed="8"/>
        <rFont val="Verdana"/>
        <family val="2"/>
      </rPr>
      <t xml:space="preserve">Este campo esta formulado, no ingresar ningún valor, corresponde a la diferencia entre las casillas  (6. SALDO DISPONIBLE CONTRATO Y/O CONVENIO INTERADMINISTRIVO MAS RENDIMIENTOS) y (7. SALDO TOTAL (Extracto) ENTIDAD).  </t>
    </r>
  </si>
  <si>
    <r>
      <t xml:space="preserve">8.1.  Saldo entidad informe causación: </t>
    </r>
    <r>
      <rPr>
        <sz val="10"/>
        <color indexed="8"/>
        <rFont val="Verdana"/>
        <family val="2"/>
      </rPr>
      <t>En este campo ingresar el saldo que registra el informe de causación de la entidad, si lo hubiere</t>
    </r>
  </si>
  <si>
    <r>
      <t xml:space="preserve">8.2. Diferencia saldo entidd causación: </t>
    </r>
    <r>
      <rPr>
        <sz val="10"/>
        <color indexed="8"/>
        <rFont val="Verdana"/>
        <family val="2"/>
      </rPr>
      <t xml:space="preserve">Este campo esta formulado, no ingresar ningún valor, corresponde a la diferencia entre las casillas  (5. SALDO DISPONIBLE CONTRATO Y/O CONVENIO INTERADMINISTRIVO MAS RENDIMIENTOS) y (7.1  SALDO ENTIDAD INFORME CAUSACIÓN).  </t>
    </r>
  </si>
  <si>
    <t>9. INFORMACIÓN DE APORTES:</t>
  </si>
  <si>
    <r>
      <t>9.1. Saldo período anterior</t>
    </r>
    <r>
      <rPr>
        <sz val="10"/>
        <rFont val="Verdana"/>
        <family val="2"/>
      </rPr>
      <t xml:space="preserve">: Ingrese aquí el valor que se informó en la casilla "1.4. Saldo Actual"  del periodo inmediatamente anterior al que se está reportando. </t>
    </r>
  </si>
  <si>
    <r>
      <t>9.2.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</si>
  <si>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9.3.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</si>
  <si>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9.4.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</si>
  <si>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10. INFORMACIÓN DE PAGOS:</t>
  </si>
  <si>
    <r>
      <t>10.1. Saldo período anterior</t>
    </r>
    <r>
      <rPr>
        <sz val="10"/>
        <rFont val="Verdana"/>
        <family val="2"/>
      </rPr>
      <t>: Ingrese aquí el valor que se informó en la casilla "2.3. Saldo Actual" del período inmediatamente anterior al que se está reportando.</t>
    </r>
  </si>
  <si>
    <r>
      <t>10.2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</si>
  <si>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10.3. Saldo Actual Pagos</t>
    </r>
    <r>
      <rPr>
        <sz val="10"/>
        <color indexed="8"/>
        <rFont val="Verdana"/>
        <family val="2"/>
      </rPr>
      <t>: Este campo esta formulado, no ingresar ningún valor, corresponde al resultado de tomar el campo de saldo anterior, más el campo de valor período actual.</t>
    </r>
  </si>
  <si>
    <t>11. INFORMACIÓN DE RENDIMIENTOS:</t>
  </si>
  <si>
    <r>
      <t>11.1. Saldo período anterior</t>
    </r>
    <r>
      <rPr>
        <sz val="10"/>
        <color indexed="8"/>
        <rFont val="Verdana"/>
        <family val="2"/>
      </rPr>
      <t>: Ingrese aquí el valor que se informó en la casilla saldo período actual del periodo inmediatamente anterior al que se está reportando.</t>
    </r>
  </si>
  <si>
    <r>
      <t>11.2.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</si>
  <si>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11.3.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</si>
  <si>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11.4.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</si>
  <si>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11.5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</si>
  <si>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12.  Saldo disponible contrato y/o convenio interadministrivo más rendimiento.</t>
    </r>
    <r>
      <rPr>
        <sz val="10"/>
        <rFont val="Verdana"/>
        <family val="2"/>
      </rPr>
      <t xml:space="preserve"> Este campo está formulado no ingresar ningún valor. Corresponde a la suma de( 9. INFORMACIÓN  APORTES) + (10. INFORMACIÓN PAGOS) + (11. INFORMACIÓN DE RENDIMIENTOS)</t>
    </r>
  </si>
  <si>
    <r>
      <t>13. Saldo Total Convenios</t>
    </r>
    <r>
      <rPr>
        <sz val="10"/>
        <rFont val="Verdana"/>
        <family val="2"/>
      </rPr>
      <t xml:space="preserve">:  Este campo esta formulado, no ingresar ningún valor, corresponde a la sumatoria de  los totales de la columna 11. </t>
    </r>
  </si>
  <si>
    <r>
      <t>14. Entrega de Información</t>
    </r>
    <r>
      <rPr>
        <sz val="10"/>
        <rFont val="Verdana"/>
        <family val="2"/>
      </rPr>
      <t>:  El formato debidamente diligenciado debe estar acompañado de los soportes correspondientes  (Archivos en PDF y excel).  Es responsabilidad del Supervisor reportar la información al Grupo de Contabilidad de la Subdirección de Finanzas y Presupuesto, la cual tambien debe reposar en el expediente contractual que se encuentra en el Grupo de Contratos</t>
    </r>
  </si>
  <si>
    <r>
      <t>2.2 Valor período actual</t>
    </r>
    <r>
      <rPr>
        <sz val="10"/>
        <rFont val="Verdana"/>
        <family val="2"/>
      </rPr>
      <t>: Se registra el valor que informe la Entidad  por concepto de los pagos realizados con los recursos girados por el MVCT en cumplimiento del objeto del Contrato,  que efectivamente se hayan destinado a la finalidad particular. No Incluye anticipos girados y pagos de retegarantía</t>
    </r>
  </si>
  <si>
    <r>
      <t>FORMATO:</t>
    </r>
    <r>
      <rPr>
        <sz val="11"/>
        <rFont val="Verdana"/>
        <family val="2"/>
      </rPr>
      <t xml:space="preserve"> DE CONTROL DE RECURSOS GIRADOS POR MINISTERIO DE VIVIENDA, CIUDAD Y TERRITORIO A CONTRATOS  Y/O CONVENIOS INTERADMINISTRATIVOS DE RECURSOS ENTREGADOS EN ADMINISTRACIÓN Y DERECHOS EN FIDEICOMISO
</t>
    </r>
    <r>
      <rPr>
        <b/>
        <sz val="11"/>
        <rFont val="Verdana"/>
        <family val="2"/>
      </rPr>
      <t xml:space="preserve">
PROCESO: </t>
    </r>
    <r>
      <rPr>
        <sz val="11"/>
        <rFont val="Verdana"/>
        <family val="2"/>
      </rPr>
      <t xml:space="preserve">GESTIÓN FINANCIERA                                                                                                                                                           </t>
    </r>
    <r>
      <rPr>
        <b/>
        <sz val="11"/>
        <rFont val="Verdana"/>
        <family val="2"/>
      </rPr>
      <t>Versión:</t>
    </r>
    <r>
      <rPr>
        <sz val="11"/>
        <rFont val="Verdana"/>
        <family val="2"/>
      </rPr>
      <t xml:space="preserve"> 13.0,</t>
    </r>
    <r>
      <rPr>
        <b/>
        <sz val="11"/>
        <rFont val="Verdana"/>
        <family val="2"/>
      </rPr>
      <t xml:space="preserve"> Fecha</t>
    </r>
    <r>
      <rPr>
        <sz val="11"/>
        <rFont val="Verdana"/>
        <family val="2"/>
      </rPr>
      <t xml:space="preserve">: 29/12/2023, </t>
    </r>
    <r>
      <rPr>
        <b/>
        <sz val="11"/>
        <rFont val="Verdana"/>
        <family val="2"/>
      </rPr>
      <t>Código:</t>
    </r>
    <r>
      <rPr>
        <sz val="11"/>
        <rFont val="Verdana"/>
        <family val="2"/>
      </rPr>
      <t>FRA-F-19</t>
    </r>
    <r>
      <rPr>
        <b/>
        <sz val="11"/>
        <rFont val="Verdana"/>
        <family val="2"/>
      </rPr>
      <t xml:space="preserve">
ANEXO 1 ( 2 de 5 ) </t>
    </r>
  </si>
  <si>
    <r>
      <t xml:space="preserve">FORMATO: </t>
    </r>
    <r>
      <rPr>
        <sz val="12"/>
        <rFont val="Verdana"/>
        <family val="2"/>
      </rPr>
      <t xml:space="preserve">DE CONTROL DE RECURSOS GIRADOS POR MINISTERIO DE VIVIENDA, CIUDAD Y TERRITORIO A CONTRATOS  Y/O CONVENIOS INTERADMINISTRATIVOS DE RECURSOS ENTREGADOS EN ADMINISTRACIÓN Y DERECHOS EN FIDEICOMISO
</t>
    </r>
    <r>
      <rPr>
        <b/>
        <sz val="12"/>
        <rFont val="Verdana"/>
        <family val="2"/>
      </rPr>
      <t xml:space="preserve">
PROCESO: </t>
    </r>
    <r>
      <rPr>
        <sz val="12"/>
        <rFont val="Verdana"/>
        <family val="2"/>
      </rPr>
      <t xml:space="preserve">GESTIÓN FINANCIERA                                                                                                              </t>
    </r>
    <r>
      <rPr>
        <b/>
        <sz val="12"/>
        <rFont val="Verdana"/>
        <family val="2"/>
      </rPr>
      <t xml:space="preserve">Versión: </t>
    </r>
    <r>
      <rPr>
        <sz val="12"/>
        <rFont val="Verdana"/>
        <family val="2"/>
      </rPr>
      <t xml:space="preserve">13.0  </t>
    </r>
    <r>
      <rPr>
        <b/>
        <sz val="12"/>
        <rFont val="Verdana"/>
        <family val="2"/>
      </rPr>
      <t>Fecha:</t>
    </r>
    <r>
      <rPr>
        <sz val="12"/>
        <rFont val="Verdana"/>
        <family val="2"/>
      </rPr>
      <t xml:space="preserve"> 29/12/2023 </t>
    </r>
    <r>
      <rPr>
        <b/>
        <sz val="12"/>
        <rFont val="Verdana"/>
        <family val="2"/>
      </rPr>
      <t xml:space="preserve">Código: </t>
    </r>
    <r>
      <rPr>
        <sz val="12"/>
        <rFont val="Verdana"/>
        <family val="2"/>
      </rPr>
      <t>FRA-F-19</t>
    </r>
    <r>
      <rPr>
        <b/>
        <sz val="12"/>
        <rFont val="Verdana"/>
        <family val="2"/>
      </rPr>
      <t xml:space="preserve">
ANEXO 2 (3 de 5 ) </t>
    </r>
  </si>
  <si>
    <r>
      <t xml:space="preserve">FORMATO: </t>
    </r>
    <r>
      <rPr>
        <sz val="11"/>
        <rFont val="Verdana"/>
        <family val="2"/>
      </rPr>
      <t xml:space="preserve">DE CONTROL DE RECURSOS GIRADOS POR MINISTERIO DE VIVIENDA, CIUDAD Y TERRITORIO A CONTRATOS  Y/O CONVENIOS INTERADMINISTRATIVOS DE RECURSOS ENTREGADOS EN ADMINISTRACIÓN Y DERECHOS EN FIDEICOMISO
</t>
    </r>
    <r>
      <rPr>
        <b/>
        <sz val="11"/>
        <rFont val="Verdana"/>
        <family val="2"/>
      </rPr>
      <t xml:space="preserve">
PROCESO: </t>
    </r>
    <r>
      <rPr>
        <sz val="11"/>
        <rFont val="Verdana"/>
        <family val="2"/>
      </rPr>
      <t xml:space="preserve">GESTIÓN FINANCIERA                                                                                                                                                                                                                                                                                   </t>
    </r>
    <r>
      <rPr>
        <b/>
        <sz val="11"/>
        <rFont val="Verdana"/>
        <family val="2"/>
      </rPr>
      <t>Versión:</t>
    </r>
    <r>
      <rPr>
        <sz val="11"/>
        <rFont val="Verdana"/>
        <family val="2"/>
      </rPr>
      <t xml:space="preserve"> 13.0  </t>
    </r>
    <r>
      <rPr>
        <b/>
        <sz val="11"/>
        <rFont val="Verdana"/>
        <family val="2"/>
      </rPr>
      <t xml:space="preserve">Fecha: </t>
    </r>
    <r>
      <rPr>
        <sz val="11"/>
        <rFont val="Verdana"/>
        <family val="2"/>
      </rPr>
      <t xml:space="preserve">29/12/2023 </t>
    </r>
    <r>
      <rPr>
        <b/>
        <sz val="11"/>
        <rFont val="Verdana"/>
        <family val="2"/>
      </rPr>
      <t>Código:</t>
    </r>
    <r>
      <rPr>
        <sz val="11"/>
        <rFont val="Verdana"/>
        <family val="2"/>
      </rPr>
      <t>FRA-F-19</t>
    </r>
    <r>
      <rPr>
        <b/>
        <sz val="11"/>
        <rFont val="Verdana"/>
        <family val="2"/>
      </rPr>
      <t xml:space="preserve">
ANEXO 3  (4 de 5 ) 
</t>
    </r>
  </si>
  <si>
    <r>
      <t xml:space="preserve">FORMATO: </t>
    </r>
    <r>
      <rPr>
        <sz val="11"/>
        <rFont val="Verdana"/>
        <family val="2"/>
      </rPr>
      <t xml:space="preserve">DE CONTROL DE RECURSOS GIRADOS POR MINISTERIO DE VIVIENDA, CIUDAD Y TERRITORIO A CONTRATOS  Y/O CONVENIOS INTERADMINISTRATIVOS DE RECURSOS ENTREGADOS EN ADMINISTRACIÓN Y DERECHOS EN FIDEICOMISO
</t>
    </r>
    <r>
      <rPr>
        <b/>
        <sz val="11"/>
        <rFont val="Verdana"/>
        <family val="2"/>
      </rPr>
      <t xml:space="preserve">PROCESO: </t>
    </r>
    <r>
      <rPr>
        <sz val="11"/>
        <rFont val="Verdana"/>
        <family val="2"/>
      </rPr>
      <t xml:space="preserve">GESTIÓN FINANCIERA                                                                                                                            </t>
    </r>
    <r>
      <rPr>
        <b/>
        <sz val="11"/>
        <rFont val="Verdana"/>
        <family val="2"/>
      </rPr>
      <t>Versión:</t>
    </r>
    <r>
      <rPr>
        <sz val="11"/>
        <rFont val="Verdana"/>
        <family val="2"/>
      </rPr>
      <t xml:space="preserve"> 13.0  </t>
    </r>
    <r>
      <rPr>
        <b/>
        <sz val="11"/>
        <rFont val="Verdana"/>
        <family val="2"/>
      </rPr>
      <t>Fecha:</t>
    </r>
    <r>
      <rPr>
        <sz val="11"/>
        <rFont val="Verdana"/>
        <family val="2"/>
      </rPr>
      <t xml:space="preserve"> 29/12/2023 </t>
    </r>
    <r>
      <rPr>
        <b/>
        <sz val="11"/>
        <rFont val="Verdana"/>
        <family val="2"/>
      </rPr>
      <t xml:space="preserve">Código: </t>
    </r>
    <r>
      <rPr>
        <sz val="11"/>
        <rFont val="Verdana"/>
        <family val="2"/>
      </rPr>
      <t>FRA-F-19</t>
    </r>
    <r>
      <rPr>
        <b/>
        <sz val="11"/>
        <rFont val="Verdana"/>
        <family val="2"/>
      </rPr>
      <t xml:space="preserve">
ANEXO 4  (5 de 5 ) </t>
    </r>
  </si>
  <si>
    <r>
      <t xml:space="preserve">FORMATO: </t>
    </r>
    <r>
      <rPr>
        <sz val="16"/>
        <color rgb="FF000000"/>
        <rFont val="Verdana"/>
      </rPr>
      <t xml:space="preserve"> CONTROL DE RECURSOS GIRADOS POR MINISTERIO DE VIVIENDA, CIUDAD Y TERRITORIO A CONTRATOS  Y/O CONVENIOS INTERADMINISTRATIVOS
DE RECURSOS ENTREGADOS EN ADMINISTRACIÓN Y DERECHOS EN FIDEICOMISO
</t>
    </r>
    <r>
      <rPr>
        <b/>
        <sz val="16"/>
        <color rgb="FF000000"/>
        <rFont val="Verdana"/>
      </rPr>
      <t xml:space="preserve">
PROCESO: </t>
    </r>
    <r>
      <rPr>
        <sz val="16"/>
        <color rgb="FF000000"/>
        <rFont val="Verdana"/>
      </rPr>
      <t xml:space="preserve">GESTIÓN FINANCIERA                                                                                                                                                                                                                                                                                                                                                                                                                                                                                                                                                                                                                                                                                                                                                                                                                                                                                                                                                                                                                                       </t>
    </r>
    <r>
      <rPr>
        <b/>
        <sz val="16"/>
        <color rgb="FF000000"/>
        <rFont val="Verdana"/>
      </rPr>
      <t>Versión</t>
    </r>
    <r>
      <rPr>
        <sz val="16"/>
        <color rgb="FF000000"/>
        <rFont val="Verdana"/>
      </rPr>
      <t xml:space="preserve">: 13.0, </t>
    </r>
    <r>
      <rPr>
        <b/>
        <sz val="16"/>
        <color rgb="FF000000"/>
        <rFont val="Verdana"/>
      </rPr>
      <t xml:space="preserve">Fecha: </t>
    </r>
    <r>
      <rPr>
        <sz val="16"/>
        <color rgb="FF000000"/>
        <rFont val="Verdana"/>
        <family val="2"/>
      </rPr>
      <t>29</t>
    </r>
    <r>
      <rPr>
        <sz val="16"/>
        <color rgb="FF000000"/>
        <rFont val="Verdana"/>
      </rPr>
      <t xml:space="preserve">/12/2023, </t>
    </r>
    <r>
      <rPr>
        <b/>
        <sz val="16"/>
        <color rgb="FF000000"/>
        <rFont val="Verdana"/>
      </rPr>
      <t xml:space="preserve">Código: </t>
    </r>
    <r>
      <rPr>
        <sz val="16"/>
        <color rgb="FF000000"/>
        <rFont val="Verdana"/>
      </rPr>
      <t xml:space="preserve">FRA-F-19
</t>
    </r>
    <r>
      <rPr>
        <b/>
        <sz val="16"/>
        <color rgb="FF000000"/>
        <rFont val="Verdana"/>
      </rPr>
      <t xml:space="preserve">
(1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</si>
</sst>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quot;$&quot;\ #,##0"/>
    <numFmt numFmtId="167" formatCode="&quot;$&quot;\ #,##0.00"/>
    <numFmt numFmtId="168" formatCode="mmm\-yyyy"/>
    <numFmt numFmtId="169" formatCode="_(&quot;$&quot;\ * #,##0_);_(&quot;$&quot;\ * \(#,##0\);_(&quot;$&quot;\ * &quot;-&quot;??_);_(@_)"/>
    <numFmt numFmtId="170" formatCode="_(&quot;$&quot;\ * #,##0.00_);_(&quot;$&quot;\ * \(#,##0.00\);_(&quot;$&quot;\ * &quot;0&quot;??_);_(@_)"/>
    <numFmt numFmtId="171" formatCode="dd/mmm/yyyy"/>
    <numFmt numFmtId="172" formatCode="_-&quot;$&quot;\ * #,##0.00_-;\-&quot;$&quot;\ * #,##0.00_-;_-&quot;$&quot;\ * &quot;-&quot;_-;_-@_-"/>
    <numFmt numFmtId="173" formatCode="#,##0.0000000000000000000000"/>
    <numFmt numFmtId="174" formatCode="&quot;$&quot;\ #,##0.00_);\(&quot;$&quot;\ #,##0.00\)"/>
  </numFmts>
  <fonts count="45" x14ac:knownFonts="1">
    <font>
      <sz val="11"/>
      <color theme="1"/>
      <name val="Calibri"/>
      <family val="2"/>
      <scheme val="minor"/>
    </font>
    <font>
      <sz val="10"/>
      <color indexed="8"/>
      <name val="Arial"/>
      <family val="2"/>
    </font>
    <font>
      <b/>
      <sz val="16"/>
      <name val="Arial"/>
      <family val="2"/>
    </font>
    <font>
      <sz val="10"/>
      <name val="Arial"/>
      <family val="2"/>
    </font>
    <font>
      <b/>
      <sz val="10"/>
      <color indexed="8"/>
      <name val="Verdana"/>
      <family val="2"/>
    </font>
    <font>
      <sz val="10"/>
      <color indexed="8"/>
      <name val="Verdana"/>
      <family val="2"/>
    </font>
    <font>
      <sz val="10"/>
      <name val="Verdana"/>
      <family val="2"/>
    </font>
    <font>
      <b/>
      <sz val="10"/>
      <name val="Verdana"/>
      <family val="2"/>
    </font>
    <font>
      <b/>
      <sz val="11"/>
      <name val="Arial"/>
      <family val="2"/>
    </font>
    <font>
      <sz val="11"/>
      <name val="Arial"/>
      <family val="2"/>
    </font>
    <font>
      <sz val="18"/>
      <name val="Arial"/>
      <family val="2"/>
    </font>
    <font>
      <b/>
      <sz val="18"/>
      <name val="Arial"/>
      <family val="2"/>
    </font>
    <font>
      <sz val="20"/>
      <name val="Arial"/>
      <family val="2"/>
    </font>
    <font>
      <sz val="11"/>
      <color theme="1"/>
      <name val="Calibri"/>
      <family val="2"/>
      <scheme val="minor"/>
    </font>
    <font>
      <b/>
      <sz val="10"/>
      <color theme="1"/>
      <name val="Verdana"/>
      <family val="2"/>
    </font>
    <font>
      <sz val="10"/>
      <color theme="1"/>
      <name val="Calibri"/>
      <family val="2"/>
      <scheme val="minor"/>
    </font>
    <font>
      <sz val="11"/>
      <color theme="1"/>
      <name val="Arial"/>
      <family val="2"/>
    </font>
    <font>
      <b/>
      <sz val="18"/>
      <color theme="1"/>
      <name val="Arial"/>
      <family val="2"/>
    </font>
    <font>
      <sz val="16"/>
      <name val="Arial"/>
      <family val="2"/>
    </font>
    <font>
      <b/>
      <sz val="18"/>
      <name val="Verdana"/>
      <family val="2"/>
    </font>
    <font>
      <sz val="12"/>
      <name val="Arial"/>
      <family val="2"/>
    </font>
    <font>
      <b/>
      <sz val="16"/>
      <name val="Verdana"/>
      <family val="2"/>
    </font>
    <font>
      <sz val="11"/>
      <name val="Verdana"/>
      <family val="2"/>
    </font>
    <font>
      <b/>
      <sz val="24"/>
      <name val="Verdana"/>
      <family val="2"/>
    </font>
    <font>
      <b/>
      <sz val="11"/>
      <name val="Verdana"/>
      <family val="2"/>
    </font>
    <font>
      <i/>
      <sz val="11"/>
      <name val="Verdana"/>
      <family val="2"/>
    </font>
    <font>
      <b/>
      <i/>
      <sz val="11"/>
      <name val="Verdana"/>
      <family val="2"/>
    </font>
    <font>
      <sz val="11"/>
      <color theme="1"/>
      <name val="Verdana"/>
      <family val="2"/>
    </font>
    <font>
      <b/>
      <sz val="11"/>
      <color indexed="8"/>
      <name val="Verdana"/>
      <family val="2"/>
    </font>
    <font>
      <b/>
      <sz val="12"/>
      <color indexed="8"/>
      <name val="Verdana"/>
      <family val="2"/>
    </font>
    <font>
      <b/>
      <sz val="12"/>
      <color theme="1"/>
      <name val="Verdana"/>
      <family val="2"/>
    </font>
    <font>
      <i/>
      <sz val="12"/>
      <color indexed="8"/>
      <name val="Verdana"/>
      <family val="2"/>
    </font>
    <font>
      <b/>
      <sz val="12"/>
      <name val="Verdana"/>
      <family val="2"/>
    </font>
    <font>
      <sz val="12"/>
      <name val="Verdana"/>
      <family val="2"/>
    </font>
    <font>
      <b/>
      <sz val="14"/>
      <color theme="1"/>
      <name val="Verdana"/>
      <family val="2"/>
    </font>
    <font>
      <b/>
      <u/>
      <sz val="18"/>
      <name val="Verdana"/>
      <family val="2"/>
    </font>
    <font>
      <sz val="8"/>
      <color indexed="8"/>
      <name val="Verdana"/>
      <family val="2"/>
    </font>
    <font>
      <b/>
      <sz val="11"/>
      <color theme="1"/>
      <name val="Verdana"/>
      <family val="2"/>
    </font>
    <font>
      <b/>
      <u/>
      <sz val="10"/>
      <name val="Verdana"/>
      <family val="2"/>
    </font>
    <font>
      <sz val="10"/>
      <color theme="1"/>
      <name val="Verdana"/>
      <family val="2"/>
    </font>
    <font>
      <i/>
      <sz val="10"/>
      <color indexed="8"/>
      <name val="Verdana"/>
      <family val="2"/>
    </font>
    <font>
      <b/>
      <sz val="16"/>
      <color rgb="FF000000"/>
      <name val="Verdana"/>
    </font>
    <font>
      <sz val="16"/>
      <color rgb="FF000000"/>
      <name val="Verdana"/>
    </font>
    <font>
      <b/>
      <sz val="16"/>
      <color rgb="FF000000"/>
      <name val="Verdana"/>
      <family val="2"/>
    </font>
    <font>
      <sz val="16"/>
      <color rgb="FF000000"/>
      <name val="Verdana"/>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diagonal/>
    </border>
    <border>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s>
  <cellStyleXfs count="7">
    <xf numFmtId="0" fontId="0" fillId="0" borderId="0"/>
    <xf numFmtId="165"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42" fontId="13" fillId="0" borderId="0" applyFont="0" applyFill="0" applyBorder="0" applyAlignment="0" applyProtection="0"/>
  </cellStyleXfs>
  <cellXfs count="433">
    <xf numFmtId="0" fontId="0" fillId="0" borderId="0" xfId="0"/>
    <xf numFmtId="9" fontId="1" fillId="0" borderId="0" xfId="5" applyFont="1" applyFill="1" applyBorder="1" applyAlignment="1" applyProtection="1">
      <alignment horizontal="center" vertical="center" wrapText="1"/>
      <protection locked="0"/>
    </xf>
    <xf numFmtId="166" fontId="1" fillId="0" borderId="0" xfId="0" applyNumberFormat="1" applyFont="1" applyAlignment="1" applyProtection="1">
      <alignment vertical="center" wrapText="1"/>
      <protection locked="0"/>
    </xf>
    <xf numFmtId="15" fontId="3" fillId="0" borderId="0" xfId="0" applyNumberFormat="1" applyFont="1" applyAlignment="1">
      <alignment horizontal="left" vertical="center" wrapText="1"/>
    </xf>
    <xf numFmtId="0" fontId="14" fillId="0" borderId="0" xfId="0" applyFont="1" applyAlignment="1">
      <alignment horizontal="justify" vertical="center"/>
    </xf>
    <xf numFmtId="0" fontId="2" fillId="0" borderId="0" xfId="0" applyFont="1" applyAlignment="1">
      <alignment vertical="center" wrapText="1"/>
    </xf>
    <xf numFmtId="0" fontId="15" fillId="0" borderId="0" xfId="0" applyFont="1"/>
    <xf numFmtId="0" fontId="6" fillId="0" borderId="0" xfId="0" applyFont="1" applyAlignment="1">
      <alignment horizontal="justify" vertical="center"/>
    </xf>
    <xf numFmtId="0" fontId="7" fillId="0" borderId="0" xfId="0" applyFont="1" applyAlignment="1">
      <alignment horizontal="justify" vertical="center"/>
    </xf>
    <xf numFmtId="0" fontId="4" fillId="0" borderId="0" xfId="0" applyFont="1" applyAlignment="1">
      <alignment horizontal="justify"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7" fillId="0" borderId="0" xfId="0" applyFont="1" applyAlignment="1">
      <alignment horizontal="justify" vertical="center" wrapText="1"/>
    </xf>
    <xf numFmtId="0" fontId="10" fillId="0" borderId="1" xfId="0" applyFont="1" applyBorder="1" applyAlignment="1">
      <alignment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vertical="center"/>
    </xf>
    <xf numFmtId="0" fontId="10" fillId="0" borderId="0" xfId="0" applyFont="1" applyAlignment="1">
      <alignment vertical="center"/>
    </xf>
    <xf numFmtId="0" fontId="9" fillId="0" borderId="0" xfId="0" applyFont="1"/>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3" fontId="12" fillId="0" borderId="0" xfId="0" applyNumberFormat="1" applyFont="1" applyAlignment="1">
      <alignment vertical="center"/>
    </xf>
    <xf numFmtId="0" fontId="12" fillId="0" borderId="0" xfId="0" applyFont="1" applyAlignment="1">
      <alignment vertical="center"/>
    </xf>
    <xf numFmtId="0" fontId="12" fillId="0" borderId="0" xfId="0" applyFont="1" applyAlignment="1">
      <alignment vertical="center" wrapText="1"/>
    </xf>
    <xf numFmtId="4" fontId="12" fillId="0" borderId="0" xfId="0" applyNumberFormat="1" applyFont="1" applyAlignment="1">
      <alignment vertical="center"/>
    </xf>
    <xf numFmtId="0" fontId="10" fillId="0" borderId="0" xfId="0" applyFont="1"/>
    <xf numFmtId="0" fontId="10" fillId="0" borderId="6" xfId="0" applyFont="1" applyBorder="1" applyAlignment="1">
      <alignmen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7" xfId="0" applyFont="1" applyBorder="1" applyAlignment="1">
      <alignment vertical="center"/>
    </xf>
    <xf numFmtId="0" fontId="9" fillId="0" borderId="0" xfId="0" applyFont="1" applyAlignment="1">
      <alignment horizontal="center"/>
    </xf>
    <xf numFmtId="0" fontId="16" fillId="0" borderId="0" xfId="0" applyFont="1"/>
    <xf numFmtId="0" fontId="16" fillId="0" borderId="0" xfId="0" applyFont="1" applyAlignment="1">
      <alignment vertical="center"/>
    </xf>
    <xf numFmtId="0" fontId="16" fillId="0" borderId="0" xfId="0" applyFont="1" applyAlignment="1">
      <alignment vertical="center" wrapText="1"/>
    </xf>
    <xf numFmtId="0" fontId="9" fillId="0" borderId="0" xfId="0" applyFont="1" applyAlignment="1">
      <alignment wrapText="1"/>
    </xf>
    <xf numFmtId="0" fontId="17" fillId="0" borderId="0" xfId="0" applyFont="1" applyAlignment="1">
      <alignment vertical="center"/>
    </xf>
    <xf numFmtId="166" fontId="16" fillId="0" borderId="0" xfId="0" applyNumberFormat="1" applyFont="1" applyAlignment="1">
      <alignment vertical="center"/>
    </xf>
    <xf numFmtId="0" fontId="8" fillId="0" borderId="0" xfId="0" applyFont="1"/>
    <xf numFmtId="0" fontId="16" fillId="0" borderId="0" xfId="0" applyFont="1" applyAlignment="1">
      <alignment horizontal="center" vertical="center" wrapText="1"/>
    </xf>
    <xf numFmtId="165" fontId="9" fillId="0" borderId="0" xfId="1" applyFont="1"/>
    <xf numFmtId="0" fontId="9" fillId="0" borderId="0" xfId="0" applyFont="1" applyAlignment="1">
      <alignment horizontal="center" vertical="center"/>
    </xf>
    <xf numFmtId="173" fontId="12" fillId="0" borderId="0" xfId="0" applyNumberFormat="1" applyFont="1" applyAlignment="1">
      <alignment vertical="center"/>
    </xf>
    <xf numFmtId="164" fontId="9" fillId="0" borderId="0" xfId="0" applyNumberFormat="1" applyFont="1"/>
    <xf numFmtId="164" fontId="12" fillId="0" borderId="0" xfId="0" applyNumberFormat="1" applyFont="1" applyAlignment="1">
      <alignment vertical="center" wrapText="1"/>
    </xf>
    <xf numFmtId="0" fontId="2" fillId="0" borderId="0" xfId="0" applyFont="1" applyAlignment="1">
      <alignment vertical="top" wrapText="1"/>
    </xf>
    <xf numFmtId="15" fontId="3" fillId="0" borderId="0" xfId="0" applyNumberFormat="1" applyFont="1" applyAlignment="1">
      <alignment horizontal="left" vertical="top" wrapText="1"/>
    </xf>
    <xf numFmtId="0" fontId="9" fillId="0" borderId="0" xfId="0" applyFont="1" applyAlignment="1">
      <alignment vertical="top"/>
    </xf>
    <xf numFmtId="0" fontId="22" fillId="0" borderId="4"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xf>
    <xf numFmtId="168" fontId="23" fillId="0" borderId="8" xfId="0" applyNumberFormat="1" applyFont="1" applyBorder="1" applyAlignment="1">
      <alignment horizontal="left" vertical="center"/>
    </xf>
    <xf numFmtId="0" fontId="6" fillId="0" borderId="0" xfId="0" applyFont="1"/>
    <xf numFmtId="0" fontId="6" fillId="0" borderId="4" xfId="0" applyFont="1" applyBorder="1"/>
    <xf numFmtId="0" fontId="6" fillId="0" borderId="5" xfId="0" applyFont="1" applyBorder="1"/>
    <xf numFmtId="15" fontId="22" fillId="0" borderId="0" xfId="0" applyNumberFormat="1" applyFont="1" applyAlignment="1">
      <alignment horizontal="left" vertical="center" wrapText="1"/>
    </xf>
    <xf numFmtId="0" fontId="24" fillId="0" borderId="5" xfId="0" applyFont="1" applyBorder="1" applyAlignment="1">
      <alignment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166" fontId="22" fillId="0" borderId="0" xfId="0" applyNumberFormat="1" applyFont="1" applyAlignment="1">
      <alignment vertical="center"/>
    </xf>
    <xf numFmtId="166" fontId="22" fillId="0" borderId="5" xfId="0" applyNumberFormat="1" applyFont="1" applyBorder="1" applyAlignment="1">
      <alignment vertical="center"/>
    </xf>
    <xf numFmtId="0" fontId="24" fillId="0" borderId="0" xfId="0" applyFont="1" applyAlignment="1">
      <alignment vertical="center"/>
    </xf>
    <xf numFmtId="0" fontId="22" fillId="0" borderId="0" xfId="0" applyFont="1" applyAlignment="1">
      <alignment vertical="center" wrapText="1"/>
    </xf>
    <xf numFmtId="9" fontId="22" fillId="0" borderId="0" xfId="5" applyFont="1" applyFill="1" applyBorder="1" applyAlignment="1" applyProtection="1">
      <alignment horizontal="center" vertical="center" wrapText="1"/>
      <protection locked="0"/>
    </xf>
    <xf numFmtId="166" fontId="22" fillId="0" borderId="0" xfId="0" applyNumberFormat="1" applyFont="1" applyAlignment="1" applyProtection="1">
      <alignment vertical="center" wrapText="1"/>
      <protection locked="0"/>
    </xf>
    <xf numFmtId="166" fontId="22" fillId="0" borderId="5" xfId="0" applyNumberFormat="1" applyFont="1" applyBorder="1" applyAlignment="1" applyProtection="1">
      <alignment vertical="center" wrapText="1"/>
      <protection locked="0"/>
    </xf>
    <xf numFmtId="168" fontId="24" fillId="0" borderId="8" xfId="0" applyNumberFormat="1" applyFont="1" applyBorder="1" applyAlignment="1">
      <alignment horizontal="left" vertical="center"/>
    </xf>
    <xf numFmtId="15" fontId="22" fillId="0" borderId="5" xfId="0" applyNumberFormat="1" applyFont="1" applyBorder="1" applyAlignment="1">
      <alignment horizontal="left" vertical="center" wrapText="1"/>
    </xf>
    <xf numFmtId="0" fontId="24" fillId="0" borderId="9" xfId="0" applyFont="1" applyBorder="1" applyAlignment="1">
      <alignment horizontal="center" vertical="center" wrapText="1"/>
    </xf>
    <xf numFmtId="0" fontId="24" fillId="0" borderId="9" xfId="0" applyFont="1" applyBorder="1" applyAlignment="1">
      <alignment horizontal="center" vertical="center"/>
    </xf>
    <xf numFmtId="0" fontId="24" fillId="0" borderId="9" xfId="0" applyFont="1" applyBorder="1" applyAlignment="1" applyProtection="1">
      <alignment horizontal="center" vertical="center" wrapText="1"/>
      <protection locked="0"/>
    </xf>
    <xf numFmtId="0" fontId="24" fillId="0" borderId="9" xfId="0" applyFont="1" applyBorder="1" applyAlignment="1" applyProtection="1">
      <alignment vertical="center" wrapText="1"/>
      <protection locked="0"/>
    </xf>
    <xf numFmtId="42" fontId="22" fillId="0" borderId="9" xfId="6" applyFont="1" applyFill="1" applyBorder="1" applyAlignment="1" applyProtection="1">
      <alignment vertical="center" wrapText="1"/>
      <protection locked="0"/>
    </xf>
    <xf numFmtId="172" fontId="22" fillId="0" borderId="9" xfId="6" applyNumberFormat="1" applyFont="1" applyFill="1" applyBorder="1" applyAlignment="1" applyProtection="1">
      <alignment vertical="center" wrapText="1"/>
      <protection locked="0"/>
    </xf>
    <xf numFmtId="42" fontId="24" fillId="0" borderId="9" xfId="6" applyFont="1" applyFill="1" applyBorder="1" applyAlignment="1" applyProtection="1">
      <alignment vertical="center" wrapText="1"/>
      <protection locked="0"/>
    </xf>
    <xf numFmtId="172" fontId="24" fillId="0" borderId="23" xfId="6" applyNumberFormat="1" applyFont="1" applyFill="1" applyBorder="1" applyAlignment="1" applyProtection="1">
      <alignment vertical="center" wrapText="1"/>
      <protection locked="0"/>
    </xf>
    <xf numFmtId="172" fontId="22" fillId="0" borderId="10" xfId="6" applyNumberFormat="1" applyFont="1" applyFill="1" applyBorder="1" applyAlignment="1" applyProtection="1">
      <alignment vertical="center" wrapText="1"/>
      <protection locked="0"/>
    </xf>
    <xf numFmtId="0" fontId="22" fillId="0" borderId="0" xfId="0" applyFont="1" applyAlignment="1" applyProtection="1">
      <alignment horizontal="left" vertical="center" wrapText="1"/>
      <protection locked="0"/>
    </xf>
    <xf numFmtId="167" fontId="22" fillId="0" borderId="0" xfId="0" applyNumberFormat="1" applyFont="1" applyAlignment="1" applyProtection="1">
      <alignment horizontal="left" vertical="center" wrapText="1"/>
      <protection locked="0"/>
    </xf>
    <xf numFmtId="166" fontId="22" fillId="0" borderId="0" xfId="0" applyNumberFormat="1" applyFont="1" applyAlignment="1" applyProtection="1">
      <alignment horizontal="left" vertical="center" wrapText="1"/>
      <protection locked="0"/>
    </xf>
    <xf numFmtId="0" fontId="22" fillId="0" borderId="0" xfId="0" applyFont="1"/>
    <xf numFmtId="3" fontId="22" fillId="0" borderId="0" xfId="0" applyNumberFormat="1" applyFont="1" applyAlignment="1" applyProtection="1">
      <alignment horizontal="left" vertical="center" wrapText="1"/>
      <protection locked="0"/>
    </xf>
    <xf numFmtId="164" fontId="22" fillId="0" borderId="0" xfId="0" applyNumberFormat="1" applyFont="1" applyAlignment="1">
      <alignment vertical="center"/>
    </xf>
    <xf numFmtId="164" fontId="22" fillId="0" borderId="10" xfId="4" applyFont="1" applyFill="1" applyBorder="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2" fillId="0" borderId="4" xfId="0" applyFont="1" applyBorder="1" applyAlignment="1">
      <alignment vertical="center" wrapText="1"/>
    </xf>
    <xf numFmtId="164" fontId="22" fillId="0" borderId="10" xfId="4" applyFont="1" applyFill="1" applyBorder="1" applyAlignment="1">
      <alignment vertical="center" wrapText="1"/>
    </xf>
    <xf numFmtId="164" fontId="22" fillId="0" borderId="5" xfId="4" applyFont="1" applyFill="1" applyBorder="1" applyAlignment="1">
      <alignment vertical="center"/>
    </xf>
    <xf numFmtId="0" fontId="22" fillId="0" borderId="5" xfId="0" applyFont="1" applyBorder="1" applyAlignment="1">
      <alignment vertical="center"/>
    </xf>
    <xf numFmtId="0" fontId="24" fillId="0" borderId="24" xfId="0" applyFont="1" applyBorder="1" applyAlignment="1">
      <alignment horizontal="center" vertical="center" wrapText="1"/>
    </xf>
    <xf numFmtId="0" fontId="24" fillId="0" borderId="10" xfId="0" applyFont="1" applyBorder="1" applyAlignment="1" applyProtection="1">
      <alignment horizontal="center" vertical="center" wrapText="1"/>
      <protection locked="0"/>
    </xf>
    <xf numFmtId="0" fontId="24" fillId="0" borderId="24"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3" fontId="22" fillId="0" borderId="12" xfId="0" applyNumberFormat="1" applyFont="1" applyBorder="1" applyAlignment="1" applyProtection="1">
      <alignment vertical="center" wrapText="1"/>
      <protection locked="0"/>
    </xf>
    <xf numFmtId="3" fontId="22" fillId="0" borderId="9" xfId="0" applyNumberFormat="1" applyFont="1" applyBorder="1" applyAlignment="1" applyProtection="1">
      <alignment vertical="center" wrapText="1"/>
      <protection locked="0"/>
    </xf>
    <xf numFmtId="169" fontId="22" fillId="0" borderId="9" xfId="4" applyNumberFormat="1" applyFont="1" applyFill="1" applyBorder="1" applyAlignment="1" applyProtection="1">
      <alignment vertical="center" wrapText="1"/>
      <protection locked="0"/>
    </xf>
    <xf numFmtId="164" fontId="22" fillId="0" borderId="9" xfId="4" applyFont="1" applyFill="1" applyBorder="1" applyAlignment="1" applyProtection="1">
      <alignment vertical="center" wrapText="1"/>
      <protection locked="0"/>
    </xf>
    <xf numFmtId="169" fontId="24" fillId="0" borderId="9" xfId="4" applyNumberFormat="1" applyFont="1" applyFill="1" applyBorder="1" applyAlignment="1" applyProtection="1">
      <alignment vertical="center" wrapText="1"/>
      <protection locked="0"/>
    </xf>
    <xf numFmtId="164" fontId="24" fillId="0" borderId="9" xfId="4" applyFont="1" applyFill="1" applyBorder="1" applyAlignment="1" applyProtection="1">
      <alignment vertical="center" wrapText="1"/>
      <protection locked="0"/>
    </xf>
    <xf numFmtId="164" fontId="24" fillId="0" borderId="24" xfId="4" applyFont="1" applyFill="1" applyBorder="1" applyAlignment="1" applyProtection="1">
      <alignment vertical="center" wrapText="1"/>
      <protection locked="0"/>
    </xf>
    <xf numFmtId="170" fontId="24" fillId="0" borderId="11" xfId="4" applyNumberFormat="1" applyFont="1" applyFill="1" applyBorder="1" applyAlignment="1" applyProtection="1">
      <alignment vertical="center" wrapText="1"/>
      <protection locked="0"/>
    </xf>
    <xf numFmtId="0" fontId="24" fillId="0" borderId="23" xfId="0" applyFont="1" applyBorder="1" applyAlignment="1" applyProtection="1">
      <alignment horizontal="center" vertical="center" wrapText="1"/>
      <protection locked="0"/>
    </xf>
    <xf numFmtId="0" fontId="22" fillId="0" borderId="4" xfId="0" applyFont="1" applyBorder="1"/>
    <xf numFmtId="0" fontId="22" fillId="0" borderId="5" xfId="0" applyFont="1" applyBorder="1"/>
    <xf numFmtId="0" fontId="24" fillId="0" borderId="4" xfId="0" applyFont="1" applyBorder="1" applyAlignment="1">
      <alignment vertical="center"/>
    </xf>
    <xf numFmtId="0" fontId="22" fillId="0" borderId="8" xfId="0" applyFont="1" applyBorder="1" applyAlignment="1">
      <alignment vertical="center"/>
    </xf>
    <xf numFmtId="0" fontId="24" fillId="0" borderId="8" xfId="0" applyFont="1" applyBorder="1" applyAlignment="1">
      <alignment vertical="center"/>
    </xf>
    <xf numFmtId="0" fontId="25" fillId="0" borderId="4" xfId="0" applyFont="1" applyBorder="1" applyAlignment="1" applyProtection="1">
      <alignment horizontal="left" vertical="center"/>
      <protection locked="0"/>
    </xf>
    <xf numFmtId="0" fontId="24" fillId="0" borderId="0" xfId="0" applyFont="1" applyAlignment="1" applyProtection="1">
      <alignment horizontal="left" vertical="center" wrapText="1"/>
      <protection locked="0"/>
    </xf>
    <xf numFmtId="0" fontId="26" fillId="0" borderId="4" xfId="0" applyFont="1" applyBorder="1" applyAlignment="1" applyProtection="1">
      <alignment horizontal="left" vertical="center"/>
      <protection locked="0"/>
    </xf>
    <xf numFmtId="14" fontId="22" fillId="0" borderId="8" xfId="0" applyNumberFormat="1" applyFont="1" applyBorder="1" applyAlignment="1" applyProtection="1">
      <alignment horizontal="left" vertical="center" wrapText="1"/>
      <protection locked="0"/>
    </xf>
    <xf numFmtId="0" fontId="22" fillId="0" borderId="8" xfId="0" applyFont="1" applyBorder="1" applyAlignment="1">
      <alignment horizontal="center" vertical="center"/>
    </xf>
    <xf numFmtId="0" fontId="27" fillId="0" borderId="4" xfId="0" applyFont="1" applyBorder="1" applyAlignment="1">
      <alignment vertical="center"/>
    </xf>
    <xf numFmtId="0" fontId="27" fillId="0" borderId="0" xfId="0" applyFont="1" applyAlignment="1">
      <alignment vertical="center"/>
    </xf>
    <xf numFmtId="0" fontId="27" fillId="0" borderId="5" xfId="0" applyFont="1" applyBorder="1" applyAlignment="1">
      <alignment vertical="center"/>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8" xfId="0" applyFont="1" applyBorder="1" applyAlignment="1">
      <alignment vertical="center"/>
    </xf>
    <xf numFmtId="0" fontId="28" fillId="0" borderId="14" xfId="0" applyFont="1" applyBorder="1" applyAlignment="1">
      <alignment vertical="center"/>
    </xf>
    <xf numFmtId="0" fontId="28" fillId="0" borderId="8" xfId="0" applyFont="1" applyBorder="1" applyAlignment="1">
      <alignment vertical="center" wrapText="1"/>
    </xf>
    <xf numFmtId="0" fontId="28" fillId="0" borderId="14" xfId="0" applyFont="1" applyBorder="1" applyAlignment="1">
      <alignment vertical="center" wrapText="1"/>
    </xf>
    <xf numFmtId="0" fontId="28" fillId="0" borderId="0" xfId="0" applyFont="1" applyAlignment="1">
      <alignment vertical="center" wrapText="1"/>
    </xf>
    <xf numFmtId="0" fontId="28" fillId="0" borderId="5" xfId="0" applyFont="1" applyBorder="1" applyAlignment="1">
      <alignment vertical="center" wrapText="1"/>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168" fontId="23" fillId="0" borderId="14" xfId="0" applyNumberFormat="1" applyFont="1" applyBorder="1" applyAlignment="1">
      <alignment horizontal="left" vertical="center"/>
    </xf>
    <xf numFmtId="0" fontId="29" fillId="0" borderId="5" xfId="0" applyFont="1" applyBorder="1" applyAlignment="1">
      <alignment horizontal="center" vertical="center" wrapText="1"/>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2" fillId="0" borderId="12" xfId="0" applyFont="1" applyBorder="1" applyAlignment="1">
      <alignment horizontal="center"/>
    </xf>
    <xf numFmtId="0" fontId="22" fillId="0" borderId="9" xfId="0" quotePrefix="1" applyFont="1" applyBorder="1" applyAlignment="1">
      <alignment horizontal="left"/>
    </xf>
    <xf numFmtId="0" fontId="22" fillId="0" borderId="9" xfId="0" applyFont="1" applyBorder="1"/>
    <xf numFmtId="164" fontId="27" fillId="0" borderId="9" xfId="4" applyFont="1" applyBorder="1"/>
    <xf numFmtId="164" fontId="27" fillId="0" borderId="10" xfId="4" applyFont="1" applyBorder="1"/>
    <xf numFmtId="0" fontId="22" fillId="0" borderId="9" xfId="0" applyFont="1" applyBorder="1" applyAlignment="1">
      <alignment horizontal="left"/>
    </xf>
    <xf numFmtId="0" fontId="22" fillId="0" borderId="12" xfId="0" applyFont="1" applyBorder="1"/>
    <xf numFmtId="164" fontId="22" fillId="0" borderId="10" xfId="4" applyFont="1" applyBorder="1"/>
    <xf numFmtId="0" fontId="22" fillId="0" borderId="9" xfId="0" applyFont="1" applyBorder="1" applyAlignment="1">
      <alignment horizontal="center"/>
    </xf>
    <xf numFmtId="164" fontId="24" fillId="0" borderId="9" xfId="4" applyFont="1" applyFill="1" applyBorder="1" applyAlignment="1">
      <alignment horizontal="center" vertical="center"/>
    </xf>
    <xf numFmtId="164" fontId="24" fillId="0" borderId="10" xfId="4" applyFont="1" applyFill="1" applyBorder="1" applyAlignment="1">
      <alignment horizontal="center" vertical="center"/>
    </xf>
    <xf numFmtId="0" fontId="22" fillId="0" borderId="0" xfId="0" applyFont="1" applyAlignment="1">
      <alignment horizontal="center"/>
    </xf>
    <xf numFmtId="0" fontId="5" fillId="0" borderId="0" xfId="0" applyFont="1" applyAlignment="1" applyProtection="1">
      <alignment horizontal="left" vertical="center" wrapText="1"/>
      <protection locked="0"/>
    </xf>
    <xf numFmtId="166" fontId="5" fillId="0" borderId="5" xfId="0" applyNumberFormat="1" applyFont="1" applyBorder="1" applyAlignment="1" applyProtection="1">
      <alignment horizontal="left" vertical="center" wrapText="1"/>
      <protection locked="0"/>
    </xf>
    <xf numFmtId="0" fontId="30" fillId="0" borderId="4" xfId="0" applyFont="1" applyBorder="1" applyAlignment="1">
      <alignment horizontal="left" vertical="center" wrapText="1"/>
    </xf>
    <xf numFmtId="0" fontId="30" fillId="0" borderId="0" xfId="0" applyFont="1" applyAlignment="1">
      <alignment horizontal="left" vertical="center" wrapText="1"/>
    </xf>
    <xf numFmtId="0" fontId="27" fillId="0" borderId="8" xfId="0" applyFont="1" applyBorder="1" applyAlignment="1">
      <alignment vertical="center" wrapText="1"/>
    </xf>
    <xf numFmtId="0" fontId="27" fillId="0" borderId="14" xfId="0" applyFont="1" applyBorder="1" applyAlignment="1">
      <alignment vertical="center" wrapText="1"/>
    </xf>
    <xf numFmtId="0" fontId="27" fillId="0" borderId="0" xfId="0" applyFont="1" applyAlignment="1">
      <alignment vertical="center" wrapText="1"/>
    </xf>
    <xf numFmtId="0" fontId="27" fillId="0" borderId="5" xfId="0" applyFont="1" applyBorder="1" applyAlignment="1">
      <alignment vertical="center" wrapText="1"/>
    </xf>
    <xf numFmtId="171" fontId="5" fillId="0" borderId="8" xfId="0" applyNumberFormat="1" applyFont="1" applyBorder="1" applyAlignment="1" applyProtection="1">
      <alignment horizontal="left" vertical="center" wrapText="1"/>
      <protection locked="0"/>
    </xf>
    <xf numFmtId="0" fontId="27" fillId="0" borderId="14" xfId="0" applyFont="1" applyBorder="1" applyAlignment="1">
      <alignment horizontal="center" vertical="center"/>
    </xf>
    <xf numFmtId="0" fontId="22" fillId="0" borderId="6" xfId="0" applyFont="1" applyBorder="1"/>
    <xf numFmtId="0" fontId="22" fillId="0" borderId="13" xfId="0" applyFont="1" applyBorder="1"/>
    <xf numFmtId="0" fontId="22" fillId="0" borderId="7" xfId="0" applyFont="1" applyBorder="1"/>
    <xf numFmtId="0" fontId="22" fillId="0" borderId="49" xfId="0" applyFont="1" applyBorder="1" applyAlignment="1">
      <alignment horizontal="center"/>
    </xf>
    <xf numFmtId="0" fontId="22" fillId="0" borderId="33" xfId="0" applyFont="1" applyBorder="1" applyAlignment="1">
      <alignment horizontal="center"/>
    </xf>
    <xf numFmtId="0" fontId="22" fillId="0" borderId="33" xfId="0" applyFont="1" applyBorder="1"/>
    <xf numFmtId="0" fontId="22" fillId="0" borderId="56" xfId="0" applyFont="1" applyBorder="1"/>
    <xf numFmtId="0" fontId="28" fillId="0" borderId="8" xfId="0" applyFont="1" applyBorder="1" applyAlignment="1">
      <alignment horizontal="left" vertical="center"/>
    </xf>
    <xf numFmtId="0" fontId="28" fillId="0" borderId="5" xfId="0" applyFont="1" applyBorder="1" applyAlignment="1">
      <alignment horizontal="left" vertical="center"/>
    </xf>
    <xf numFmtId="0" fontId="28" fillId="0" borderId="4" xfId="0" applyFont="1" applyBorder="1" applyAlignment="1">
      <alignment vertical="center" wrapText="1"/>
    </xf>
    <xf numFmtId="0" fontId="28" fillId="0" borderId="24" xfId="0" applyFont="1" applyBorder="1" applyAlignment="1">
      <alignment vertical="center" wrapText="1"/>
    </xf>
    <xf numFmtId="0" fontId="28" fillId="0" borderId="24" xfId="0" applyFont="1" applyBorder="1" applyAlignment="1">
      <alignment horizontal="left" vertical="center" wrapText="1"/>
    </xf>
    <xf numFmtId="168" fontId="21" fillId="0" borderId="8" xfId="0" applyNumberFormat="1" applyFont="1" applyBorder="1" applyAlignment="1">
      <alignment horizontal="left" vertical="center"/>
    </xf>
    <xf numFmtId="168" fontId="19" fillId="0" borderId="5" xfId="0" applyNumberFormat="1" applyFont="1" applyBorder="1" applyAlignment="1">
      <alignment horizontal="left" vertical="center"/>
    </xf>
    <xf numFmtId="0" fontId="22" fillId="0" borderId="4" xfId="0" applyFont="1" applyBorder="1" applyAlignment="1">
      <alignment horizontal="center"/>
    </xf>
    <xf numFmtId="0" fontId="24" fillId="0" borderId="4" xfId="0" applyFont="1" applyBorder="1" applyAlignment="1">
      <alignment horizontal="center"/>
    </xf>
    <xf numFmtId="0" fontId="24" fillId="0" borderId="0" xfId="0" applyFont="1" applyAlignment="1">
      <alignment horizontal="center"/>
    </xf>
    <xf numFmtId="165" fontId="24" fillId="0" borderId="5" xfId="1" applyFont="1" applyBorder="1"/>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6" fillId="0" borderId="34" xfId="0" quotePrefix="1" applyFont="1" applyBorder="1" applyAlignment="1">
      <alignment horizontal="left" vertical="center"/>
    </xf>
    <xf numFmtId="0" fontId="5" fillId="0" borderId="26" xfId="0" applyFont="1" applyBorder="1" applyAlignment="1" applyProtection="1">
      <alignment horizontal="left" vertical="center" wrapText="1"/>
      <protection locked="0"/>
    </xf>
    <xf numFmtId="164" fontId="27" fillId="0" borderId="26" xfId="4" applyFont="1" applyFill="1" applyBorder="1" applyAlignment="1">
      <alignment vertical="center"/>
    </xf>
    <xf numFmtId="0" fontId="27" fillId="0" borderId="22" xfId="0" applyFont="1" applyBorder="1" applyAlignment="1">
      <alignment horizontal="left" vertical="center" wrapText="1"/>
    </xf>
    <xf numFmtId="0" fontId="6" fillId="0" borderId="12" xfId="0" quotePrefix="1" applyFont="1" applyBorder="1" applyAlignment="1">
      <alignment horizontal="left" vertical="center"/>
    </xf>
    <xf numFmtId="0" fontId="5" fillId="0" borderId="9" xfId="0" applyFont="1" applyBorder="1" applyAlignment="1" applyProtection="1">
      <alignment horizontal="left" vertical="center" wrapText="1"/>
      <protection locked="0"/>
    </xf>
    <xf numFmtId="164" fontId="27" fillId="0" borderId="9" xfId="4" applyFont="1" applyFill="1" applyBorder="1" applyAlignment="1">
      <alignment vertical="center"/>
    </xf>
    <xf numFmtId="0" fontId="27" fillId="0" borderId="10" xfId="0" applyFont="1" applyBorder="1" applyAlignment="1">
      <alignment horizontal="left" vertical="center" wrapText="1"/>
    </xf>
    <xf numFmtId="0" fontId="5" fillId="0" borderId="12" xfId="0" applyFont="1" applyBorder="1" applyAlignment="1" applyProtection="1">
      <alignment horizontal="left" vertical="center" wrapText="1"/>
      <protection locked="0"/>
    </xf>
    <xf numFmtId="0" fontId="27" fillId="0" borderId="10" xfId="0" applyFont="1" applyBorder="1" applyAlignment="1">
      <alignment horizontal="center" vertical="center" wrapText="1"/>
    </xf>
    <xf numFmtId="0" fontId="36" fillId="0" borderId="12" xfId="0" applyFont="1" applyBorder="1" applyAlignment="1" applyProtection="1">
      <alignment horizontal="left" vertical="center" wrapText="1"/>
      <protection locked="0"/>
    </xf>
    <xf numFmtId="164" fontId="22" fillId="0" borderId="9" xfId="4" applyFont="1" applyBorder="1"/>
    <xf numFmtId="0" fontId="36" fillId="0" borderId="29"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164" fontId="22" fillId="0" borderId="46" xfId="4" applyFont="1" applyBorder="1"/>
    <xf numFmtId="0" fontId="27" fillId="0" borderId="27" xfId="0" applyFont="1" applyBorder="1" applyAlignment="1">
      <alignment horizontal="center" vertical="center" wrapText="1"/>
    </xf>
    <xf numFmtId="0" fontId="29" fillId="0" borderId="26" xfId="0" applyFont="1" applyBorder="1" applyAlignment="1" applyProtection="1">
      <alignment horizontal="center" vertical="center" wrapText="1"/>
      <protection locked="0"/>
    </xf>
    <xf numFmtId="42" fontId="37" fillId="0" borderId="22" xfId="6" applyFont="1" applyFill="1" applyBorder="1" applyAlignment="1">
      <alignment horizontal="center" vertical="center"/>
    </xf>
    <xf numFmtId="0" fontId="5" fillId="0" borderId="4" xfId="0" applyFont="1" applyBorder="1" applyAlignment="1" applyProtection="1">
      <alignment horizontal="left" vertical="center" wrapText="1"/>
      <protection locked="0"/>
    </xf>
    <xf numFmtId="164" fontId="28" fillId="0" borderId="0" xfId="4" applyFont="1" applyFill="1" applyBorder="1" applyAlignment="1" applyProtection="1">
      <alignment horizontal="right" vertical="center" wrapText="1"/>
      <protection locked="0"/>
    </xf>
    <xf numFmtId="0" fontId="27" fillId="0" borderId="5" xfId="0" applyFont="1" applyBorder="1" applyAlignment="1">
      <alignment horizontal="center" vertical="center"/>
    </xf>
    <xf numFmtId="0" fontId="6" fillId="0" borderId="34" xfId="0" quotePrefix="1" applyFont="1" applyBorder="1" applyAlignment="1">
      <alignment horizontal="left"/>
    </xf>
    <xf numFmtId="0" fontId="4" fillId="0" borderId="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37" fillId="0" borderId="5" xfId="0" applyFont="1" applyBorder="1" applyAlignment="1">
      <alignment horizontal="center" vertical="center"/>
    </xf>
    <xf numFmtId="0" fontId="30" fillId="0" borderId="4" xfId="0" applyFont="1" applyBorder="1" applyAlignment="1">
      <alignment vertical="center" wrapText="1"/>
    </xf>
    <xf numFmtId="0" fontId="22" fillId="0" borderId="4" xfId="0" applyFont="1" applyBorder="1" applyAlignment="1">
      <alignment horizontal="left"/>
    </xf>
    <xf numFmtId="0" fontId="22" fillId="0" borderId="0" xfId="0" applyFont="1" applyAlignment="1">
      <alignment horizontal="left"/>
    </xf>
    <xf numFmtId="0" fontId="31" fillId="0" borderId="4" xfId="0" applyFont="1" applyBorder="1" applyAlignment="1" applyProtection="1">
      <alignment vertical="center" wrapText="1"/>
      <protection locked="0"/>
    </xf>
    <xf numFmtId="14" fontId="5" fillId="0" borderId="8" xfId="0" applyNumberFormat="1" applyFont="1" applyBorder="1" applyAlignment="1" applyProtection="1">
      <alignment horizontal="left" vertical="center" wrapText="1"/>
      <protection locked="0"/>
    </xf>
    <xf numFmtId="165" fontId="22" fillId="0" borderId="5" xfId="1" applyFont="1" applyBorder="1"/>
    <xf numFmtId="165" fontId="22" fillId="0" borderId="7" xfId="1" applyFont="1" applyBorder="1"/>
    <xf numFmtId="0" fontId="27" fillId="0" borderId="0" xfId="0" applyFont="1" applyAlignment="1">
      <alignment horizontal="left" vertical="center"/>
    </xf>
    <xf numFmtId="0" fontId="24" fillId="0" borderId="52" xfId="0" applyFont="1" applyBorder="1" applyAlignment="1">
      <alignment horizontal="center" vertical="center"/>
    </xf>
    <xf numFmtId="0" fontId="24" fillId="0" borderId="55" xfId="0" applyFont="1" applyBorder="1" applyAlignment="1">
      <alignment horizontal="center" vertical="center"/>
    </xf>
    <xf numFmtId="14" fontId="5" fillId="0" borderId="0" xfId="0" applyNumberFormat="1" applyFont="1" applyAlignment="1" applyProtection="1">
      <alignment horizontal="left" vertical="center" wrapText="1"/>
      <protection locked="0"/>
    </xf>
    <xf numFmtId="0" fontId="6" fillId="0" borderId="49" xfId="0" applyFont="1" applyBorder="1" applyAlignment="1">
      <alignment horizontal="center"/>
    </xf>
    <xf numFmtId="0" fontId="6" fillId="0" borderId="33" xfId="0" applyFont="1" applyBorder="1" applyAlignment="1">
      <alignment horizontal="center"/>
    </xf>
    <xf numFmtId="0" fontId="6" fillId="0" borderId="33" xfId="0" applyFont="1" applyBorder="1"/>
    <xf numFmtId="0" fontId="6" fillId="0" borderId="56" xfId="0" applyFont="1" applyBorder="1"/>
    <xf numFmtId="0" fontId="4" fillId="0" borderId="36" xfId="0" applyFont="1" applyBorder="1" applyAlignment="1">
      <alignment horizontal="left" vertical="center" wrapText="1"/>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39" fillId="0" borderId="8" xfId="0" applyFont="1" applyBorder="1" applyAlignment="1">
      <alignment horizontal="left" vertical="center"/>
    </xf>
    <xf numFmtId="0" fontId="4" fillId="0" borderId="35"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39" fillId="0" borderId="0" xfId="0" applyFont="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6" fillId="0" borderId="4" xfId="0" applyFont="1" applyBorder="1" applyAlignment="1">
      <alignment horizontal="center"/>
    </xf>
    <xf numFmtId="0" fontId="6" fillId="0" borderId="0" xfId="0" applyFont="1" applyAlignment="1">
      <alignment horizontal="center"/>
    </xf>
    <xf numFmtId="0" fontId="7" fillId="0" borderId="4" xfId="0" applyFont="1" applyBorder="1" applyAlignment="1">
      <alignment horizontal="center"/>
    </xf>
    <xf numFmtId="0" fontId="7" fillId="0" borderId="0" xfId="0" applyFont="1" applyAlignment="1">
      <alignment horizontal="center"/>
    </xf>
    <xf numFmtId="165" fontId="7" fillId="0" borderId="5" xfId="1" applyFont="1" applyBorder="1"/>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2" xfId="0" applyFont="1" applyBorder="1" applyAlignment="1">
      <alignment horizontal="center" vertical="center"/>
    </xf>
    <xf numFmtId="0" fontId="7" fillId="0" borderId="55" xfId="0" applyFont="1" applyBorder="1" applyAlignment="1">
      <alignment horizontal="center" vertical="center"/>
    </xf>
    <xf numFmtId="0" fontId="6" fillId="0" borderId="34" xfId="0" applyFont="1" applyBorder="1" applyAlignment="1">
      <alignment horizontal="center" vertical="center"/>
    </xf>
    <xf numFmtId="0" fontId="6" fillId="0" borderId="26" xfId="0" applyFont="1" applyBorder="1" applyAlignment="1">
      <alignment horizontal="center" vertical="center"/>
    </xf>
    <xf numFmtId="17" fontId="6" fillId="0" borderId="26" xfId="0" applyNumberFormat="1" applyFont="1" applyBorder="1" applyAlignment="1">
      <alignment horizontal="center" vertical="center"/>
    </xf>
    <xf numFmtId="0" fontId="39" fillId="2" borderId="26" xfId="0" applyFont="1" applyFill="1" applyBorder="1" applyAlignment="1">
      <alignment horizontal="left" vertical="center" wrapText="1"/>
    </xf>
    <xf numFmtId="164" fontId="39" fillId="0" borderId="22" xfId="4" applyFont="1" applyFill="1" applyBorder="1" applyAlignment="1">
      <alignment horizontal="left" vertical="center" wrapText="1"/>
    </xf>
    <xf numFmtId="0" fontId="6" fillId="0" borderId="9" xfId="0" applyFont="1" applyBorder="1" applyAlignment="1">
      <alignment horizontal="center" vertical="center"/>
    </xf>
    <xf numFmtId="17" fontId="6" fillId="0" borderId="9" xfId="0" applyNumberFormat="1" applyFont="1" applyBorder="1" applyAlignment="1">
      <alignment horizontal="center" vertical="center"/>
    </xf>
    <xf numFmtId="0" fontId="39" fillId="2" borderId="9" xfId="0" applyFont="1" applyFill="1" applyBorder="1" applyAlignment="1">
      <alignment horizontal="left" vertical="center" wrapText="1"/>
    </xf>
    <xf numFmtId="164" fontId="39" fillId="0" borderId="10" xfId="4" applyFont="1" applyFill="1" applyBorder="1" applyAlignment="1">
      <alignment horizontal="left" vertical="center" wrapText="1"/>
    </xf>
    <xf numFmtId="0" fontId="6" fillId="0" borderId="35" xfId="0" applyFont="1" applyBorder="1" applyAlignment="1">
      <alignment horizontal="center" vertical="center"/>
    </xf>
    <xf numFmtId="0" fontId="6" fillId="0" borderId="12" xfId="0" applyFont="1" applyBorder="1" applyAlignment="1">
      <alignment horizontal="center" vertical="center"/>
    </xf>
    <xf numFmtId="3" fontId="6" fillId="0" borderId="9" xfId="0" applyNumberFormat="1" applyFont="1" applyBorder="1" applyAlignment="1" applyProtection="1">
      <alignment horizontal="left" vertical="center" wrapText="1"/>
      <protection hidden="1"/>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174" fontId="14" fillId="2" borderId="20" xfId="4" applyNumberFormat="1" applyFont="1" applyFill="1" applyBorder="1" applyAlignment="1">
      <alignment horizontal="right" vertical="top"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4" fillId="0" borderId="8" xfId="0" applyFont="1" applyBorder="1" applyAlignment="1">
      <alignment vertical="center" wrapText="1"/>
    </xf>
    <xf numFmtId="0" fontId="39" fillId="0" borderId="0" xfId="0" applyFont="1" applyAlignment="1">
      <alignment vertical="center" wrapText="1"/>
    </xf>
    <xf numFmtId="0" fontId="39" fillId="0" borderId="5" xfId="0" applyFont="1" applyBorder="1" applyAlignment="1">
      <alignment vertical="center" wrapText="1"/>
    </xf>
    <xf numFmtId="0" fontId="6" fillId="0" borderId="4" xfId="0" applyFont="1" applyBorder="1" applyAlignment="1">
      <alignment horizontal="left"/>
    </xf>
    <xf numFmtId="0" fontId="6" fillId="0" borderId="0" xfId="0" applyFont="1" applyAlignment="1">
      <alignment horizontal="left"/>
    </xf>
    <xf numFmtId="0" fontId="40" fillId="0" borderId="4" xfId="0" applyFont="1" applyBorder="1" applyAlignment="1" applyProtection="1">
      <alignment vertical="center" wrapText="1"/>
      <protection locked="0"/>
    </xf>
    <xf numFmtId="0" fontId="40" fillId="0" borderId="0" xfId="0" applyFont="1" applyAlignment="1" applyProtection="1">
      <alignment vertical="center" wrapText="1"/>
      <protection locked="0"/>
    </xf>
    <xf numFmtId="0" fontId="40" fillId="0" borderId="8" xfId="0" applyFont="1" applyBorder="1" applyAlignment="1" applyProtection="1">
      <alignment vertical="center" wrapText="1"/>
      <protection locked="0"/>
    </xf>
    <xf numFmtId="0" fontId="39" fillId="0" borderId="5" xfId="0" applyFont="1" applyBorder="1" applyAlignment="1">
      <alignment horizontal="center" vertical="center"/>
    </xf>
    <xf numFmtId="165" fontId="6" fillId="0" borderId="5" xfId="1" applyFont="1" applyBorder="1"/>
    <xf numFmtId="0" fontId="6" fillId="0" borderId="6" xfId="0" applyFont="1" applyBorder="1"/>
    <xf numFmtId="0" fontId="6" fillId="0" borderId="13" xfId="0" applyFont="1" applyBorder="1"/>
    <xf numFmtId="165" fontId="6" fillId="0" borderId="7" xfId="1" applyFont="1" applyBorder="1"/>
    <xf numFmtId="0" fontId="22" fillId="0" borderId="1" xfId="0" applyFont="1" applyBorder="1" applyAlignment="1">
      <alignment horizontal="center"/>
    </xf>
    <xf numFmtId="0" fontId="22" fillId="0" borderId="2" xfId="0" applyFont="1" applyBorder="1" applyAlignment="1">
      <alignment horizontal="center"/>
    </xf>
    <xf numFmtId="0" fontId="22" fillId="0" borderId="2" xfId="0" applyFont="1" applyBorder="1"/>
    <xf numFmtId="0" fontId="22" fillId="0" borderId="3" xfId="0" applyFont="1" applyBorder="1"/>
    <xf numFmtId="0" fontId="28" fillId="0" borderId="14" xfId="0" applyFont="1" applyBorder="1" applyAlignment="1">
      <alignment horizontal="left" vertical="center"/>
    </xf>
    <xf numFmtId="168" fontId="19" fillId="0" borderId="14" xfId="0" applyNumberFormat="1" applyFont="1" applyBorder="1" applyAlignment="1">
      <alignment horizontal="left" vertical="center"/>
    </xf>
    <xf numFmtId="0" fontId="24" fillId="0" borderId="4" xfId="0" applyFont="1" applyBorder="1" applyAlignment="1">
      <alignment horizontal="left"/>
    </xf>
    <xf numFmtId="0" fontId="24" fillId="0" borderId="0" xfId="0" applyFont="1" applyAlignment="1">
      <alignment horizontal="left"/>
    </xf>
    <xf numFmtId="0" fontId="24" fillId="0" borderId="8" xfId="0" applyFont="1" applyBorder="1" applyAlignment="1">
      <alignment horizontal="left"/>
    </xf>
    <xf numFmtId="0" fontId="24" fillId="0" borderId="8" xfId="0" applyFont="1" applyBorder="1" applyAlignment="1">
      <alignment horizontal="center"/>
    </xf>
    <xf numFmtId="165" fontId="24" fillId="0" borderId="14" xfId="1" applyFont="1" applyBorder="1"/>
    <xf numFmtId="0" fontId="24" fillId="0" borderId="51" xfId="0" applyFont="1" applyBorder="1" applyAlignment="1">
      <alignment horizontal="center" vertical="center"/>
    </xf>
    <xf numFmtId="0" fontId="24" fillId="0" borderId="57" xfId="0" applyFont="1" applyBorder="1" applyAlignment="1">
      <alignment horizontal="center" vertical="center"/>
    </xf>
    <xf numFmtId="0" fontId="6" fillId="0" borderId="35" xfId="0" quotePrefix="1" applyFont="1" applyBorder="1" applyAlignment="1">
      <alignment horizontal="left"/>
    </xf>
    <xf numFmtId="14" fontId="5" fillId="0" borderId="26" xfId="0" applyNumberFormat="1" applyFont="1" applyBorder="1" applyAlignment="1" applyProtection="1">
      <alignment horizontal="center" vertical="center" wrapText="1"/>
      <protection locked="0"/>
    </xf>
    <xf numFmtId="0" fontId="6" fillId="0" borderId="35" xfId="0" quotePrefix="1" applyFont="1" applyBorder="1" applyAlignment="1">
      <alignment horizontal="center"/>
    </xf>
    <xf numFmtId="3" fontId="27" fillId="0" borderId="22" xfId="0" applyNumberFormat="1" applyFont="1" applyBorder="1" applyAlignment="1">
      <alignment horizontal="right" vertical="center" wrapText="1"/>
    </xf>
    <xf numFmtId="3" fontId="27" fillId="0" borderId="10" xfId="0" applyNumberFormat="1" applyFont="1" applyBorder="1" applyAlignment="1">
      <alignment horizontal="right" vertical="center" wrapText="1"/>
    </xf>
    <xf numFmtId="14" fontId="5" fillId="0" borderId="9" xfId="0" applyNumberFormat="1" applyFont="1" applyBorder="1" applyAlignment="1" applyProtection="1">
      <alignment horizontal="center" vertical="center" wrapText="1"/>
      <protection locked="0"/>
    </xf>
    <xf numFmtId="14" fontId="5" fillId="0" borderId="25" xfId="0" applyNumberFormat="1" applyFont="1" applyBorder="1" applyAlignment="1" applyProtection="1">
      <alignment horizontal="center" vertical="center" wrapText="1"/>
      <protection locked="0"/>
    </xf>
    <xf numFmtId="3" fontId="27" fillId="0" borderId="21" xfId="0" applyNumberFormat="1" applyFont="1" applyBorder="1" applyAlignment="1">
      <alignment horizontal="right" vertical="center" wrapText="1"/>
    </xf>
    <xf numFmtId="0" fontId="36" fillId="0" borderId="40" xfId="0" applyFont="1" applyBorder="1" applyAlignment="1" applyProtection="1">
      <alignment horizontal="left" vertical="center" wrapText="1"/>
      <protection locked="0"/>
    </xf>
    <xf numFmtId="0" fontId="36" fillId="0" borderId="56"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164" fontId="22" fillId="0" borderId="25" xfId="4" applyFont="1" applyBorder="1"/>
    <xf numFmtId="0" fontId="27" fillId="0" borderId="21" xfId="0" applyFont="1" applyBorder="1" applyAlignment="1">
      <alignment horizontal="center" vertical="center" wrapText="1"/>
    </xf>
    <xf numFmtId="0" fontId="4" fillId="0" borderId="43" xfId="0" applyFont="1" applyBorder="1" applyAlignment="1" applyProtection="1">
      <alignment horizontal="left" vertical="center" wrapText="1"/>
      <protection locked="0"/>
    </xf>
    <xf numFmtId="164" fontId="28" fillId="0" borderId="44" xfId="4" applyFont="1" applyFill="1" applyBorder="1" applyAlignment="1" applyProtection="1">
      <alignment horizontal="right" vertical="center" wrapText="1"/>
      <protection locked="0"/>
    </xf>
    <xf numFmtId="14" fontId="6" fillId="0" borderId="35" xfId="0" quotePrefix="1" applyNumberFormat="1" applyFont="1" applyBorder="1" applyAlignment="1">
      <alignment horizontal="left"/>
    </xf>
    <xf numFmtId="164" fontId="27" fillId="0" borderId="22" xfId="0" applyNumberFormat="1" applyFont="1" applyBorder="1" applyAlignment="1">
      <alignment horizontal="left" vertical="center" wrapText="1"/>
    </xf>
    <xf numFmtId="14" fontId="5" fillId="0" borderId="28" xfId="0" applyNumberFormat="1" applyFont="1" applyBorder="1" applyAlignment="1" applyProtection="1">
      <alignment horizontal="left" vertical="center" wrapText="1"/>
      <protection locked="0"/>
    </xf>
    <xf numFmtId="0" fontId="22" fillId="0" borderId="23" xfId="0" applyFont="1" applyBorder="1" applyAlignment="1">
      <alignment horizontal="left" vertical="center"/>
    </xf>
    <xf numFmtId="0" fontId="22" fillId="0" borderId="11" xfId="0" applyFont="1" applyBorder="1" applyAlignment="1">
      <alignment horizontal="left" vertical="center"/>
    </xf>
    <xf numFmtId="164" fontId="27" fillId="0" borderId="10" xfId="0" applyNumberFormat="1" applyFont="1" applyBorder="1" applyAlignment="1">
      <alignment horizontal="left" vertical="center" wrapText="1"/>
    </xf>
    <xf numFmtId="164" fontId="27" fillId="0" borderId="10" xfId="0" applyNumberFormat="1" applyFont="1" applyBorder="1" applyAlignment="1">
      <alignment horizontal="center" vertical="center" wrapText="1"/>
    </xf>
    <xf numFmtId="14" fontId="5" fillId="0" borderId="56" xfId="0" applyNumberFormat="1"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24" fillId="0" borderId="42" xfId="0" applyFont="1" applyBorder="1" applyAlignment="1">
      <alignment vertical="center"/>
    </xf>
    <xf numFmtId="0" fontId="24" fillId="0" borderId="20" xfId="0" applyFont="1" applyBorder="1" applyAlignment="1">
      <alignment vertical="center"/>
    </xf>
    <xf numFmtId="164" fontId="27" fillId="0" borderId="22" xfId="0" applyNumberFormat="1" applyFont="1" applyBorder="1" applyAlignment="1">
      <alignment horizontal="center" vertical="center" wrapText="1"/>
    </xf>
    <xf numFmtId="0" fontId="24" fillId="0" borderId="18" xfId="0" applyFont="1" applyBorder="1" applyAlignment="1">
      <alignment vertical="center"/>
    </xf>
    <xf numFmtId="0" fontId="24" fillId="0" borderId="19" xfId="0" applyFont="1" applyBorder="1" applyAlignment="1">
      <alignment vertical="center"/>
    </xf>
    <xf numFmtId="44" fontId="24" fillId="0" borderId="47" xfId="0" applyNumberFormat="1" applyFont="1" applyBorder="1" applyAlignment="1">
      <alignment vertical="center"/>
    </xf>
    <xf numFmtId="15" fontId="22" fillId="0" borderId="0" xfId="0" applyNumberFormat="1" applyFont="1" applyAlignment="1">
      <alignment horizontal="left"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8" xfId="0" applyFont="1" applyBorder="1" applyAlignment="1">
      <alignment horizontal="left" vertical="center"/>
    </xf>
    <xf numFmtId="0" fontId="24" fillId="0" borderId="0" xfId="0" applyFont="1" applyAlignment="1">
      <alignment horizontal="right" vertical="center" wrapText="1"/>
    </xf>
    <xf numFmtId="0" fontId="24" fillId="0" borderId="8" xfId="0" applyFont="1" applyBorder="1" applyAlignment="1">
      <alignment horizontal="center" vertical="center" wrapText="1"/>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2"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9" xfId="0" applyFont="1" applyBorder="1" applyAlignment="1">
      <alignment horizontal="center" vertical="center"/>
    </xf>
    <xf numFmtId="0" fontId="43"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Alignment="1">
      <alignment horizontal="center" vertical="center" wrapText="1"/>
    </xf>
    <xf numFmtId="0" fontId="21" fillId="0" borderId="3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2" xfId="0" applyFont="1" applyBorder="1" applyAlignment="1">
      <alignment horizontal="center" vertical="center" wrapText="1"/>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0" fillId="0" borderId="4" xfId="0" applyFont="1" applyBorder="1" applyAlignment="1">
      <alignment horizontal="left" vertical="center" wrapText="1"/>
    </xf>
    <xf numFmtId="0" fontId="30" fillId="0" borderId="0" xfId="0" applyFont="1" applyAlignment="1">
      <alignment horizontal="left" vertical="center" wrapText="1"/>
    </xf>
    <xf numFmtId="0" fontId="31" fillId="0" borderId="4"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8" xfId="0" applyFont="1" applyBorder="1" applyAlignment="1">
      <alignment horizontal="left" vertical="center"/>
    </xf>
    <xf numFmtId="0" fontId="24" fillId="0" borderId="24" xfId="0" applyFont="1" applyBorder="1" applyAlignment="1">
      <alignment horizontal="left" vertical="center"/>
    </xf>
    <xf numFmtId="0" fontId="24" fillId="0" borderId="28" xfId="0" applyFont="1" applyBorder="1" applyAlignment="1">
      <alignment horizontal="lef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29" fillId="3" borderId="45" xfId="0" applyFont="1" applyFill="1" applyBorder="1" applyAlignment="1" applyProtection="1">
      <alignment horizontal="center" vertical="center" wrapText="1"/>
      <protection locked="0"/>
    </xf>
    <xf numFmtId="0" fontId="29" fillId="3" borderId="8" xfId="0" applyFont="1" applyFill="1" applyBorder="1" applyAlignment="1" applyProtection="1">
      <alignment horizontal="center" vertical="center" wrapText="1"/>
      <protection locked="0"/>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4" fillId="0" borderId="62" xfId="0" applyFont="1" applyBorder="1" applyAlignment="1">
      <alignment horizontal="center" vertical="center"/>
    </xf>
    <xf numFmtId="0" fontId="34" fillId="0" borderId="0" xfId="0" applyFont="1" applyAlignment="1">
      <alignment horizontal="center" vertical="center"/>
    </xf>
    <xf numFmtId="0" fontId="34" fillId="0" borderId="31" xfId="0" applyFont="1" applyBorder="1" applyAlignment="1">
      <alignment horizontal="center" vertical="center"/>
    </xf>
    <xf numFmtId="0" fontId="35" fillId="0" borderId="36" xfId="0" applyFont="1" applyBorder="1" applyAlignment="1">
      <alignment horizontal="center" vertical="top" wrapText="1"/>
    </xf>
    <xf numFmtId="0" fontId="35" fillId="0" borderId="8" xfId="0" applyFont="1" applyBorder="1" applyAlignment="1">
      <alignment horizontal="center" vertical="top" wrapText="1"/>
    </xf>
    <xf numFmtId="0" fontId="35" fillId="0" borderId="35" xfId="0" applyFont="1" applyBorder="1" applyAlignment="1">
      <alignment horizontal="center" vertical="top" wrapText="1"/>
    </xf>
    <xf numFmtId="0" fontId="21" fillId="0" borderId="5" xfId="0" applyFont="1" applyBorder="1" applyAlignment="1">
      <alignment horizontal="center" vertical="center" wrapText="1"/>
    </xf>
    <xf numFmtId="0" fontId="16" fillId="0" borderId="15" xfId="0" applyFont="1" applyBorder="1" applyAlignment="1">
      <alignment horizontal="center"/>
    </xf>
    <xf numFmtId="0" fontId="16" fillId="0" borderId="16" xfId="0" applyFont="1" applyBorder="1" applyAlignment="1">
      <alignment horizont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39" fillId="0" borderId="0" xfId="0" applyFont="1" applyAlignment="1">
      <alignment horizontal="left" vertical="center" wrapText="1"/>
    </xf>
    <xf numFmtId="0" fontId="39" fillId="0" borderId="5" xfId="0" applyFont="1" applyBorder="1" applyAlignment="1">
      <alignment horizontal="left" vertical="center" wrapText="1"/>
    </xf>
    <xf numFmtId="0" fontId="14" fillId="0" borderId="62" xfId="0" applyFont="1" applyBorder="1" applyAlignment="1">
      <alignment horizontal="center" vertical="center"/>
    </xf>
    <xf numFmtId="0" fontId="14" fillId="0" borderId="0" xfId="0" applyFont="1" applyAlignment="1">
      <alignment horizontal="center" vertical="center"/>
    </xf>
    <xf numFmtId="0" fontId="14" fillId="0" borderId="31" xfId="0" applyFont="1" applyBorder="1" applyAlignment="1">
      <alignment horizontal="center" vertical="center"/>
    </xf>
    <xf numFmtId="0" fontId="38" fillId="0" borderId="62" xfId="0" applyFont="1" applyBorder="1" applyAlignment="1">
      <alignment horizontal="center" vertical="top" wrapText="1"/>
    </xf>
    <xf numFmtId="0" fontId="38" fillId="0" borderId="0" xfId="0" applyFont="1" applyAlignment="1">
      <alignment horizontal="center" vertical="top" wrapText="1"/>
    </xf>
    <xf numFmtId="0" fontId="38" fillId="0" borderId="31" xfId="0" applyFont="1" applyBorder="1" applyAlignment="1">
      <alignment horizontal="center" vertical="top"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6" fillId="0" borderId="25" xfId="0" applyFont="1" applyBorder="1" applyAlignment="1">
      <alignment horizontal="center"/>
    </xf>
    <xf numFmtId="0" fontId="16" fillId="0" borderId="58" xfId="0" applyFont="1" applyBorder="1" applyAlignment="1">
      <alignment horizont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7" fillId="0" borderId="8" xfId="0" applyFont="1" applyBorder="1" applyAlignment="1">
      <alignment horizontal="left" vertical="center" wrapText="1"/>
    </xf>
    <xf numFmtId="0" fontId="27" fillId="0" borderId="14" xfId="0" applyFont="1" applyBorder="1" applyAlignment="1">
      <alignment horizontal="left" vertical="center" wrapText="1"/>
    </xf>
    <xf numFmtId="0" fontId="30" fillId="0" borderId="4" xfId="0" applyFont="1" applyBorder="1" applyAlignment="1">
      <alignment horizontal="center"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24" fillId="0" borderId="4" xfId="0" applyFont="1" applyBorder="1" applyAlignment="1">
      <alignment horizontal="left"/>
    </xf>
    <xf numFmtId="0" fontId="24" fillId="0" borderId="0" xfId="0" applyFont="1" applyAlignment="1">
      <alignment horizontal="left"/>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2" fillId="0" borderId="36" xfId="0" applyFont="1" applyBorder="1" applyAlignment="1">
      <alignment horizontal="left" vertical="center"/>
    </xf>
    <xf numFmtId="0" fontId="22" fillId="0" borderId="14" xfId="0" applyFont="1" applyBorder="1" applyAlignment="1">
      <alignment horizontal="left" vertical="center"/>
    </xf>
    <xf numFmtId="0" fontId="22" fillId="0" borderId="23" xfId="0" applyFont="1" applyBorder="1" applyAlignment="1">
      <alignment horizontal="left" vertical="center"/>
    </xf>
    <xf numFmtId="0" fontId="22" fillId="0" borderId="11" xfId="0" applyFont="1" applyBorder="1" applyAlignment="1">
      <alignment horizontal="left" vertical="center"/>
    </xf>
    <xf numFmtId="0" fontId="28" fillId="0" borderId="33" xfId="0" applyFont="1" applyBorder="1" applyAlignment="1">
      <alignment horizontal="left" vertical="center" wrapText="1"/>
    </xf>
    <xf numFmtId="0" fontId="28" fillId="0" borderId="8" xfId="0" applyFont="1" applyBorder="1" applyAlignment="1">
      <alignment horizontal="left" vertical="center" wrapText="1"/>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4" fillId="0" borderId="23" xfId="0" applyFont="1" applyBorder="1" applyAlignment="1">
      <alignment horizontal="center" vertical="center"/>
    </xf>
    <xf numFmtId="0" fontId="24" fillId="0" borderId="11"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4" fillId="0" borderId="43" xfId="0" applyFont="1" applyBorder="1" applyAlignment="1" applyProtection="1">
      <alignment horizontal="left" vertical="center" wrapText="1"/>
      <protection locked="0"/>
    </xf>
    <xf numFmtId="0" fontId="22" fillId="0" borderId="49" xfId="0" applyFont="1" applyBorder="1" applyAlignment="1">
      <alignment horizontal="left" vertical="center"/>
    </xf>
    <xf numFmtId="0" fontId="22" fillId="0" borderId="50" xfId="0" applyFont="1" applyBorder="1" applyAlignment="1">
      <alignment horizontal="left" vertical="center"/>
    </xf>
    <xf numFmtId="0" fontId="16" fillId="0" borderId="17" xfId="0" applyFont="1" applyBorder="1" applyAlignment="1">
      <alignment horizontal="center"/>
    </xf>
  </cellXfs>
  <cellStyles count="7">
    <cellStyle name="Millares" xfId="1" builtinId="3"/>
    <cellStyle name="Millares 2" xfId="2" xr:uid="{00000000-0005-0000-0000-000001000000}"/>
    <cellStyle name="Millares 2 2" xfId="3" xr:uid="{00000000-0005-0000-0000-000002000000}"/>
    <cellStyle name="Moneda" xfId="4" builtinId="4"/>
    <cellStyle name="Moneda [0]" xfId="6" builtinId="7"/>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17318</xdr:colOff>
      <xdr:row>1</xdr:row>
      <xdr:rowOff>51955</xdr:rowOff>
    </xdr:from>
    <xdr:to>
      <xdr:col>1</xdr:col>
      <xdr:colOff>3169227</xdr:colOff>
      <xdr:row>3</xdr:row>
      <xdr:rowOff>640773</xdr:rowOff>
    </xdr:to>
    <xdr:pic>
      <xdr:nvPicPr>
        <xdr:cNvPr id="2" name="Imagen 1">
          <a:extLst>
            <a:ext uri="{FF2B5EF4-FFF2-40B4-BE49-F238E27FC236}">
              <a16:creationId xmlns:a16="http://schemas.microsoft.com/office/drawing/2014/main" id="{6B984494-940F-423C-9134-9DD9F8ADC4DA}"/>
            </a:ext>
          </a:extLst>
        </xdr:cNvPr>
        <xdr:cNvPicPr>
          <a:picLocks noChangeAspect="1"/>
        </xdr:cNvPicPr>
      </xdr:nvPicPr>
      <xdr:blipFill>
        <a:blip xmlns:r="http://schemas.openxmlformats.org/officeDocument/2006/relationships" r:embed="rId1"/>
        <a:stretch>
          <a:fillRect/>
        </a:stretch>
      </xdr:blipFill>
      <xdr:spPr>
        <a:xfrm>
          <a:off x="17318" y="363682"/>
          <a:ext cx="4883727" cy="1922318"/>
        </a:xfrm>
        <a:prstGeom prst="rect">
          <a:avLst/>
        </a:prstGeom>
      </xdr:spPr>
    </xdr:pic>
    <xdr:clientData/>
  </xdr:twoCellAnchor>
  <xdr:twoCellAnchor editAs="oneCell">
    <xdr:from>
      <xdr:col>15</xdr:col>
      <xdr:colOff>103909</xdr:colOff>
      <xdr:row>1</xdr:row>
      <xdr:rowOff>179358</xdr:rowOff>
    </xdr:from>
    <xdr:to>
      <xdr:col>15</xdr:col>
      <xdr:colOff>3186545</xdr:colOff>
      <xdr:row>3</xdr:row>
      <xdr:rowOff>398317</xdr:rowOff>
    </xdr:to>
    <xdr:pic>
      <xdr:nvPicPr>
        <xdr:cNvPr id="4" name="Imagen 3">
          <a:extLst>
            <a:ext uri="{FF2B5EF4-FFF2-40B4-BE49-F238E27FC236}">
              <a16:creationId xmlns:a16="http://schemas.microsoft.com/office/drawing/2014/main" id="{2B04958C-797F-4835-BBAE-C6010344D479}"/>
            </a:ext>
          </a:extLst>
        </xdr:cNvPr>
        <xdr:cNvPicPr>
          <a:picLocks noChangeAspect="1"/>
        </xdr:cNvPicPr>
      </xdr:nvPicPr>
      <xdr:blipFill rotWithShape="1">
        <a:blip xmlns:r="http://schemas.openxmlformats.org/officeDocument/2006/relationships" r:embed="rId2"/>
        <a:srcRect t="10769" r="9593" b="16924"/>
        <a:stretch/>
      </xdr:blipFill>
      <xdr:spPr>
        <a:xfrm>
          <a:off x="38567591" y="491085"/>
          <a:ext cx="3082636" cy="1552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60613</xdr:colOff>
      <xdr:row>1</xdr:row>
      <xdr:rowOff>190498</xdr:rowOff>
    </xdr:from>
    <xdr:to>
      <xdr:col>0</xdr:col>
      <xdr:colOff>2589068</xdr:colOff>
      <xdr:row>3</xdr:row>
      <xdr:rowOff>329045</xdr:rowOff>
    </xdr:to>
    <xdr:pic>
      <xdr:nvPicPr>
        <xdr:cNvPr id="3" name="Imagen 2">
          <a:extLst>
            <a:ext uri="{FF2B5EF4-FFF2-40B4-BE49-F238E27FC236}">
              <a16:creationId xmlns:a16="http://schemas.microsoft.com/office/drawing/2014/main" id="{0614EA2A-6DF8-41FA-85C6-DAE3497FF83C}"/>
            </a:ext>
          </a:extLst>
        </xdr:cNvPr>
        <xdr:cNvPicPr>
          <a:picLocks noChangeAspect="1"/>
        </xdr:cNvPicPr>
      </xdr:nvPicPr>
      <xdr:blipFill>
        <a:blip xmlns:r="http://schemas.openxmlformats.org/officeDocument/2006/relationships" r:embed="rId1"/>
        <a:stretch>
          <a:fillRect/>
        </a:stretch>
      </xdr:blipFill>
      <xdr:spPr>
        <a:xfrm>
          <a:off x="60613" y="380998"/>
          <a:ext cx="2528455" cy="1160320"/>
        </a:xfrm>
        <a:prstGeom prst="rect">
          <a:avLst/>
        </a:prstGeom>
      </xdr:spPr>
    </xdr:pic>
    <xdr:clientData/>
  </xdr:twoCellAnchor>
  <xdr:twoCellAnchor editAs="oneCell">
    <xdr:from>
      <xdr:col>4</xdr:col>
      <xdr:colOff>60614</xdr:colOff>
      <xdr:row>1</xdr:row>
      <xdr:rowOff>242454</xdr:rowOff>
    </xdr:from>
    <xdr:to>
      <xdr:col>4</xdr:col>
      <xdr:colOff>2130136</xdr:colOff>
      <xdr:row>3</xdr:row>
      <xdr:rowOff>181840</xdr:rowOff>
    </xdr:to>
    <xdr:pic>
      <xdr:nvPicPr>
        <xdr:cNvPr id="4" name="Imagen 3">
          <a:extLst>
            <a:ext uri="{FF2B5EF4-FFF2-40B4-BE49-F238E27FC236}">
              <a16:creationId xmlns:a16="http://schemas.microsoft.com/office/drawing/2014/main" id="{B9F14387-9B52-45DD-98C6-D7D99E8D74A4}"/>
            </a:ext>
          </a:extLst>
        </xdr:cNvPr>
        <xdr:cNvPicPr>
          <a:picLocks noChangeAspect="1"/>
        </xdr:cNvPicPr>
      </xdr:nvPicPr>
      <xdr:blipFill rotWithShape="1">
        <a:blip xmlns:r="http://schemas.openxmlformats.org/officeDocument/2006/relationships" r:embed="rId2"/>
        <a:srcRect t="11394" r="9343" b="21004"/>
        <a:stretch/>
      </xdr:blipFill>
      <xdr:spPr>
        <a:xfrm>
          <a:off x="10261023" y="432954"/>
          <a:ext cx="2069522" cy="9611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100852</xdr:rowOff>
    </xdr:from>
    <xdr:to>
      <xdr:col>0</xdr:col>
      <xdr:colOff>3372971</xdr:colOff>
      <xdr:row>3</xdr:row>
      <xdr:rowOff>526676</xdr:rowOff>
    </xdr:to>
    <xdr:pic>
      <xdr:nvPicPr>
        <xdr:cNvPr id="3" name="Imagen 2">
          <a:extLst>
            <a:ext uri="{FF2B5EF4-FFF2-40B4-BE49-F238E27FC236}">
              <a16:creationId xmlns:a16="http://schemas.microsoft.com/office/drawing/2014/main" id="{6209CCA7-3004-4DD5-A8F1-C53B1EC5296F}"/>
            </a:ext>
          </a:extLst>
        </xdr:cNvPr>
        <xdr:cNvPicPr>
          <a:picLocks noChangeAspect="1"/>
        </xdr:cNvPicPr>
      </xdr:nvPicPr>
      <xdr:blipFill>
        <a:blip xmlns:r="http://schemas.openxmlformats.org/officeDocument/2006/relationships" r:embed="rId1"/>
        <a:stretch>
          <a:fillRect/>
        </a:stretch>
      </xdr:blipFill>
      <xdr:spPr>
        <a:xfrm>
          <a:off x="0" y="291352"/>
          <a:ext cx="3372971" cy="1479177"/>
        </a:xfrm>
        <a:prstGeom prst="rect">
          <a:avLst/>
        </a:prstGeom>
      </xdr:spPr>
    </xdr:pic>
    <xdr:clientData/>
  </xdr:twoCellAnchor>
  <xdr:twoCellAnchor editAs="oneCell">
    <xdr:from>
      <xdr:col>3</xdr:col>
      <xdr:colOff>112059</xdr:colOff>
      <xdr:row>1</xdr:row>
      <xdr:rowOff>201706</xdr:rowOff>
    </xdr:from>
    <xdr:to>
      <xdr:col>3</xdr:col>
      <xdr:colOff>2454088</xdr:colOff>
      <xdr:row>3</xdr:row>
      <xdr:rowOff>358588</xdr:rowOff>
    </xdr:to>
    <xdr:pic>
      <xdr:nvPicPr>
        <xdr:cNvPr id="4" name="Imagen 3">
          <a:extLst>
            <a:ext uri="{FF2B5EF4-FFF2-40B4-BE49-F238E27FC236}">
              <a16:creationId xmlns:a16="http://schemas.microsoft.com/office/drawing/2014/main" id="{AC7CC0CB-B580-431C-9C59-61A47C8FC5ED}"/>
            </a:ext>
          </a:extLst>
        </xdr:cNvPr>
        <xdr:cNvPicPr>
          <a:picLocks noChangeAspect="1"/>
        </xdr:cNvPicPr>
      </xdr:nvPicPr>
      <xdr:blipFill rotWithShape="1">
        <a:blip xmlns:r="http://schemas.openxmlformats.org/officeDocument/2006/relationships" r:embed="rId2"/>
        <a:srcRect t="14285" r="9512" b="21769"/>
        <a:stretch/>
      </xdr:blipFill>
      <xdr:spPr>
        <a:xfrm>
          <a:off x="10107706" y="392206"/>
          <a:ext cx="2342029" cy="1210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19049</xdr:colOff>
      <xdr:row>1</xdr:row>
      <xdr:rowOff>95249</xdr:rowOff>
    </xdr:from>
    <xdr:to>
      <xdr:col>0</xdr:col>
      <xdr:colOff>1895474</xdr:colOff>
      <xdr:row>4</xdr:row>
      <xdr:rowOff>123825</xdr:rowOff>
    </xdr:to>
    <xdr:pic>
      <xdr:nvPicPr>
        <xdr:cNvPr id="4" name="Imagen 3">
          <a:extLst>
            <a:ext uri="{FF2B5EF4-FFF2-40B4-BE49-F238E27FC236}">
              <a16:creationId xmlns:a16="http://schemas.microsoft.com/office/drawing/2014/main" id="{138213CA-0A79-43C4-8A9E-C6ED7EF0E25E}"/>
            </a:ext>
          </a:extLst>
        </xdr:cNvPr>
        <xdr:cNvPicPr>
          <a:picLocks noChangeAspect="1"/>
        </xdr:cNvPicPr>
      </xdr:nvPicPr>
      <xdr:blipFill>
        <a:blip xmlns:r="http://schemas.openxmlformats.org/officeDocument/2006/relationships" r:embed="rId1"/>
        <a:stretch>
          <a:fillRect/>
        </a:stretch>
      </xdr:blipFill>
      <xdr:spPr>
        <a:xfrm>
          <a:off x="19049" y="285749"/>
          <a:ext cx="1876425" cy="962026"/>
        </a:xfrm>
        <a:prstGeom prst="rect">
          <a:avLst/>
        </a:prstGeom>
      </xdr:spPr>
    </xdr:pic>
    <xdr:clientData/>
  </xdr:twoCellAnchor>
  <xdr:twoCellAnchor editAs="oneCell">
    <xdr:from>
      <xdr:col>7</xdr:col>
      <xdr:colOff>19051</xdr:colOff>
      <xdr:row>1</xdr:row>
      <xdr:rowOff>247650</xdr:rowOff>
    </xdr:from>
    <xdr:to>
      <xdr:col>7</xdr:col>
      <xdr:colOff>1962151</xdr:colOff>
      <xdr:row>4</xdr:row>
      <xdr:rowOff>152400</xdr:rowOff>
    </xdr:to>
    <xdr:pic>
      <xdr:nvPicPr>
        <xdr:cNvPr id="5" name="Imagen 4">
          <a:extLst>
            <a:ext uri="{FF2B5EF4-FFF2-40B4-BE49-F238E27FC236}">
              <a16:creationId xmlns:a16="http://schemas.microsoft.com/office/drawing/2014/main" id="{3059225F-1B1C-4AF1-B9AA-E516E604438F}"/>
            </a:ext>
          </a:extLst>
        </xdr:cNvPr>
        <xdr:cNvPicPr>
          <a:picLocks noChangeAspect="1"/>
        </xdr:cNvPicPr>
      </xdr:nvPicPr>
      <xdr:blipFill rotWithShape="1">
        <a:blip xmlns:r="http://schemas.openxmlformats.org/officeDocument/2006/relationships" r:embed="rId2"/>
        <a:srcRect t="15190" r="9757" b="20254"/>
        <a:stretch/>
      </xdr:blipFill>
      <xdr:spPr>
        <a:xfrm>
          <a:off x="15382876" y="438150"/>
          <a:ext cx="1943100"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190500</xdr:rowOff>
    </xdr:from>
    <xdr:to>
      <xdr:col>0</xdr:col>
      <xdr:colOff>2361078</xdr:colOff>
      <xdr:row>3</xdr:row>
      <xdr:rowOff>346363</xdr:rowOff>
    </xdr:to>
    <xdr:pic>
      <xdr:nvPicPr>
        <xdr:cNvPr id="2" name="Imagen 1">
          <a:extLst>
            <a:ext uri="{FF2B5EF4-FFF2-40B4-BE49-F238E27FC236}">
              <a16:creationId xmlns:a16="http://schemas.microsoft.com/office/drawing/2014/main" id="{B46ED29E-CBAC-4133-95EF-F5E762DF4E6D}"/>
            </a:ext>
          </a:extLst>
        </xdr:cNvPr>
        <xdr:cNvPicPr>
          <a:picLocks noChangeAspect="1"/>
        </xdr:cNvPicPr>
      </xdr:nvPicPr>
      <xdr:blipFill>
        <a:blip xmlns:r="http://schemas.openxmlformats.org/officeDocument/2006/relationships" r:embed="rId1"/>
        <a:stretch>
          <a:fillRect/>
        </a:stretch>
      </xdr:blipFill>
      <xdr:spPr>
        <a:xfrm>
          <a:off x="0" y="381000"/>
          <a:ext cx="2361078" cy="969818"/>
        </a:xfrm>
        <a:prstGeom prst="rect">
          <a:avLst/>
        </a:prstGeom>
      </xdr:spPr>
    </xdr:pic>
    <xdr:clientData/>
  </xdr:twoCellAnchor>
  <xdr:twoCellAnchor editAs="oneCell">
    <xdr:from>
      <xdr:col>4</xdr:col>
      <xdr:colOff>60613</xdr:colOff>
      <xdr:row>1</xdr:row>
      <xdr:rowOff>335538</xdr:rowOff>
    </xdr:from>
    <xdr:to>
      <xdr:col>4</xdr:col>
      <xdr:colOff>1775113</xdr:colOff>
      <xdr:row>3</xdr:row>
      <xdr:rowOff>450272</xdr:rowOff>
    </xdr:to>
    <xdr:pic>
      <xdr:nvPicPr>
        <xdr:cNvPr id="4" name="Imagen 3">
          <a:extLst>
            <a:ext uri="{FF2B5EF4-FFF2-40B4-BE49-F238E27FC236}">
              <a16:creationId xmlns:a16="http://schemas.microsoft.com/office/drawing/2014/main" id="{0F246586-C216-466F-BBCD-C24A82DBAEE4}"/>
            </a:ext>
          </a:extLst>
        </xdr:cNvPr>
        <xdr:cNvPicPr>
          <a:picLocks noChangeAspect="1"/>
        </xdr:cNvPicPr>
      </xdr:nvPicPr>
      <xdr:blipFill rotWithShape="1">
        <a:blip xmlns:r="http://schemas.openxmlformats.org/officeDocument/2006/relationships" r:embed="rId2"/>
        <a:srcRect l="2107" t="10983" r="9418" b="17919"/>
        <a:stretch/>
      </xdr:blipFill>
      <xdr:spPr>
        <a:xfrm>
          <a:off x="8823613" y="526038"/>
          <a:ext cx="1714500" cy="92868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
  <sheetViews>
    <sheetView showGridLines="0" tabSelected="1" topLeftCell="C1" zoomScale="60" zoomScaleNormal="60" workbookViewId="0">
      <selection activeCell="C2" sqref="C2:O4"/>
    </sheetView>
  </sheetViews>
  <sheetFormatPr baseColWidth="10" defaultColWidth="14.5703125" defaultRowHeight="23.25" x14ac:dyDescent="0.25"/>
  <cols>
    <col min="1" max="1" width="25.85546875" style="17" customWidth="1"/>
    <col min="2" max="2" width="49.28515625" style="17" customWidth="1"/>
    <col min="3" max="3" width="37.140625" style="17" customWidth="1"/>
    <col min="4" max="4" width="36.7109375" style="17" customWidth="1"/>
    <col min="5" max="9" width="40.7109375" style="17" customWidth="1"/>
    <col min="10" max="13" width="36.7109375" style="20" customWidth="1"/>
    <col min="14" max="14" width="36.7109375" style="17" customWidth="1"/>
    <col min="15" max="15" width="40.7109375" style="17" customWidth="1"/>
    <col min="16" max="16" width="48.7109375" style="17" customWidth="1"/>
    <col min="17" max="17" width="39.5703125" style="17" customWidth="1"/>
    <col min="18" max="252" width="11" style="17" customWidth="1"/>
    <col min="253" max="253" width="1.140625" style="17" customWidth="1"/>
    <col min="254" max="254" width="25.42578125" style="17" customWidth="1"/>
    <col min="255" max="16384" width="14.5703125" style="17"/>
  </cols>
  <sheetData>
    <row r="1" spans="1:17" ht="24" thickBot="1" x14ac:dyDescent="0.3">
      <c r="A1" s="13"/>
      <c r="B1" s="14"/>
      <c r="C1" s="14"/>
      <c r="D1" s="14"/>
      <c r="E1" s="14"/>
      <c r="F1" s="14"/>
      <c r="G1" s="14"/>
      <c r="H1" s="14"/>
      <c r="I1" s="14"/>
      <c r="J1" s="15"/>
      <c r="K1" s="15"/>
      <c r="L1" s="15"/>
      <c r="M1" s="15"/>
      <c r="N1" s="14"/>
      <c r="O1" s="14"/>
      <c r="P1" s="16"/>
    </row>
    <row r="2" spans="1:17" s="18" customFormat="1" ht="53.25" customHeight="1" x14ac:dyDescent="0.2">
      <c r="A2" s="338"/>
      <c r="B2" s="339"/>
      <c r="C2" s="329" t="s">
        <v>169</v>
      </c>
      <c r="D2" s="330"/>
      <c r="E2" s="330"/>
      <c r="F2" s="330"/>
      <c r="G2" s="330"/>
      <c r="H2" s="330"/>
      <c r="I2" s="330"/>
      <c r="J2" s="330"/>
      <c r="K2" s="330"/>
      <c r="L2" s="330"/>
      <c r="M2" s="330"/>
      <c r="N2" s="330"/>
      <c r="O2" s="331"/>
      <c r="P2" s="314"/>
    </row>
    <row r="3" spans="1:17" s="18" customFormat="1" ht="51.75" customHeight="1" x14ac:dyDescent="0.2">
      <c r="A3" s="340"/>
      <c r="B3" s="341"/>
      <c r="C3" s="332"/>
      <c r="D3" s="333"/>
      <c r="E3" s="333"/>
      <c r="F3" s="333"/>
      <c r="G3" s="333"/>
      <c r="H3" s="333"/>
      <c r="I3" s="333"/>
      <c r="J3" s="333"/>
      <c r="K3" s="333"/>
      <c r="L3" s="333"/>
      <c r="M3" s="333"/>
      <c r="N3" s="333"/>
      <c r="O3" s="334"/>
      <c r="P3" s="315"/>
    </row>
    <row r="4" spans="1:17" s="18" customFormat="1" ht="65.25" customHeight="1" thickBot="1" x14ac:dyDescent="0.25">
      <c r="A4" s="342"/>
      <c r="B4" s="343"/>
      <c r="C4" s="335"/>
      <c r="D4" s="336"/>
      <c r="E4" s="336"/>
      <c r="F4" s="336"/>
      <c r="G4" s="336"/>
      <c r="H4" s="336"/>
      <c r="I4" s="336"/>
      <c r="J4" s="336"/>
      <c r="K4" s="336"/>
      <c r="L4" s="336"/>
      <c r="M4" s="336"/>
      <c r="N4" s="336"/>
      <c r="O4" s="337"/>
      <c r="P4" s="316"/>
    </row>
    <row r="5" spans="1:17" s="19" customFormat="1" ht="15" thickBot="1" x14ac:dyDescent="0.3">
      <c r="A5" s="49"/>
      <c r="B5" s="50"/>
      <c r="C5" s="50"/>
      <c r="D5" s="50"/>
      <c r="E5" s="50"/>
      <c r="F5" s="50"/>
      <c r="G5" s="50"/>
      <c r="H5" s="50"/>
      <c r="I5" s="50"/>
      <c r="J5" s="50"/>
      <c r="K5" s="51"/>
      <c r="L5" s="51"/>
      <c r="M5" s="51"/>
      <c r="N5" s="51"/>
      <c r="O5" s="56"/>
      <c r="P5" s="57"/>
    </row>
    <row r="6" spans="1:17" s="19" customFormat="1" ht="46.5" customHeight="1" thickBot="1" x14ac:dyDescent="0.3">
      <c r="A6" s="49"/>
      <c r="B6" s="308" t="s">
        <v>0</v>
      </c>
      <c r="C6" s="309"/>
      <c r="D6" s="309"/>
      <c r="E6" s="309"/>
      <c r="F6" s="309"/>
      <c r="G6" s="309"/>
      <c r="H6" s="309"/>
      <c r="I6" s="309"/>
      <c r="J6" s="309"/>
      <c r="K6" s="309"/>
      <c r="L6" s="309"/>
      <c r="M6" s="309"/>
      <c r="N6" s="310"/>
      <c r="O6" s="56"/>
      <c r="P6" s="57"/>
    </row>
    <row r="7" spans="1:17" ht="24" thickBot="1" x14ac:dyDescent="0.3">
      <c r="A7" s="49"/>
      <c r="B7" s="50"/>
      <c r="C7" s="50"/>
      <c r="D7" s="50"/>
      <c r="E7" s="50"/>
      <c r="F7" s="50"/>
      <c r="G7" s="50"/>
      <c r="H7" s="50"/>
      <c r="I7" s="50"/>
      <c r="J7" s="51"/>
      <c r="K7" s="51"/>
      <c r="L7" s="51"/>
      <c r="M7" s="51"/>
      <c r="N7" s="50"/>
      <c r="O7" s="56"/>
      <c r="P7" s="57"/>
    </row>
    <row r="8" spans="1:17" ht="39" customHeight="1" thickBot="1" x14ac:dyDescent="0.3">
      <c r="A8" s="49"/>
      <c r="B8" s="308" t="s">
        <v>1</v>
      </c>
      <c r="C8" s="309"/>
      <c r="D8" s="309"/>
      <c r="E8" s="309"/>
      <c r="F8" s="309"/>
      <c r="G8" s="309"/>
      <c r="H8" s="309"/>
      <c r="I8" s="309"/>
      <c r="J8" s="309"/>
      <c r="K8" s="309"/>
      <c r="L8" s="309"/>
      <c r="M8" s="309"/>
      <c r="N8" s="310"/>
      <c r="O8" s="56"/>
      <c r="P8" s="57"/>
    </row>
    <row r="9" spans="1:17" ht="20.25" customHeight="1" x14ac:dyDescent="0.25">
      <c r="A9" s="49"/>
      <c r="B9" s="58"/>
      <c r="C9" s="58"/>
      <c r="D9" s="58"/>
      <c r="E9" s="58"/>
      <c r="F9" s="58"/>
      <c r="G9" s="58"/>
      <c r="H9" s="58"/>
      <c r="I9" s="58"/>
      <c r="J9" s="58"/>
      <c r="K9" s="58"/>
      <c r="L9" s="58"/>
      <c r="M9" s="58"/>
      <c r="N9" s="56"/>
      <c r="O9" s="56"/>
      <c r="P9" s="57"/>
    </row>
    <row r="10" spans="1:17" ht="20.25" customHeight="1" x14ac:dyDescent="0.25">
      <c r="A10" s="49"/>
      <c r="B10" s="58"/>
      <c r="C10" s="58"/>
      <c r="D10" s="58"/>
      <c r="E10" s="58"/>
      <c r="F10" s="58"/>
      <c r="G10" s="58"/>
      <c r="H10" s="58"/>
      <c r="I10" s="58"/>
      <c r="J10" s="58"/>
      <c r="K10" s="58"/>
      <c r="L10" s="58"/>
      <c r="M10" s="58"/>
      <c r="N10" s="56"/>
      <c r="O10" s="56"/>
      <c r="P10" s="57"/>
    </row>
    <row r="11" spans="1:17" ht="50.1" customHeight="1" x14ac:dyDescent="0.25">
      <c r="A11" s="49"/>
      <c r="B11" s="59" t="s">
        <v>2</v>
      </c>
      <c r="C11" s="311"/>
      <c r="D11" s="311"/>
      <c r="E11" s="311"/>
      <c r="F11" s="51"/>
      <c r="G11" s="312" t="s">
        <v>3</v>
      </c>
      <c r="H11" s="312"/>
      <c r="I11" s="313"/>
      <c r="J11" s="313"/>
      <c r="K11" s="313"/>
      <c r="L11" s="313"/>
      <c r="M11" s="313"/>
      <c r="N11" s="60"/>
      <c r="O11" s="60"/>
      <c r="P11" s="61"/>
    </row>
    <row r="12" spans="1:17" ht="26.25" customHeight="1" x14ac:dyDescent="0.25">
      <c r="A12" s="49"/>
      <c r="B12" s="50"/>
      <c r="C12" s="62"/>
      <c r="D12" s="62"/>
      <c r="E12" s="62"/>
      <c r="F12" s="62"/>
      <c r="G12" s="63"/>
      <c r="H12" s="63"/>
      <c r="I12" s="63"/>
      <c r="J12" s="64"/>
      <c r="K12" s="64"/>
      <c r="L12" s="64"/>
      <c r="M12" s="64"/>
      <c r="N12" s="65"/>
      <c r="O12" s="65"/>
      <c r="P12" s="66"/>
    </row>
    <row r="13" spans="1:17" ht="45" customHeight="1" x14ac:dyDescent="0.25">
      <c r="A13" s="49"/>
      <c r="B13" s="59" t="s">
        <v>4</v>
      </c>
      <c r="C13" s="67"/>
      <c r="D13" s="67"/>
      <c r="E13" s="67"/>
      <c r="F13" s="59"/>
      <c r="G13" s="307"/>
      <c r="H13" s="307"/>
      <c r="I13" s="307"/>
      <c r="J13" s="64"/>
      <c r="K13" s="64"/>
      <c r="L13" s="64"/>
      <c r="M13" s="64"/>
      <c r="N13" s="65"/>
      <c r="O13" s="65"/>
      <c r="P13" s="66"/>
    </row>
    <row r="14" spans="1:17" ht="26.25" customHeight="1" x14ac:dyDescent="0.25">
      <c r="A14" s="49"/>
      <c r="B14" s="50"/>
      <c r="C14" s="58"/>
      <c r="D14" s="59"/>
      <c r="E14" s="59"/>
      <c r="F14" s="59"/>
      <c r="G14" s="56"/>
      <c r="H14" s="56"/>
      <c r="I14" s="56"/>
      <c r="J14" s="64"/>
      <c r="K14" s="64"/>
      <c r="L14" s="64"/>
      <c r="M14" s="64"/>
      <c r="N14" s="65"/>
      <c r="O14" s="65"/>
      <c r="P14" s="66"/>
    </row>
    <row r="15" spans="1:17" ht="16.5" customHeight="1" x14ac:dyDescent="0.25">
      <c r="A15" s="49"/>
      <c r="B15" s="50"/>
      <c r="C15" s="50"/>
      <c r="D15" s="50"/>
      <c r="E15" s="50"/>
      <c r="F15" s="50"/>
      <c r="G15" s="50"/>
      <c r="H15" s="50"/>
      <c r="I15" s="50"/>
      <c r="J15" s="50"/>
      <c r="K15" s="50"/>
      <c r="L15" s="50"/>
      <c r="M15" s="50"/>
      <c r="N15" s="56"/>
      <c r="O15" s="56"/>
      <c r="P15" s="68"/>
    </row>
    <row r="16" spans="1:17" ht="46.5" customHeight="1" x14ac:dyDescent="0.25">
      <c r="A16" s="49"/>
      <c r="B16" s="321" t="s">
        <v>5</v>
      </c>
      <c r="C16" s="321"/>
      <c r="D16" s="321"/>
      <c r="E16" s="321"/>
      <c r="F16" s="321" t="s">
        <v>6</v>
      </c>
      <c r="G16" s="321"/>
      <c r="H16" s="321"/>
      <c r="I16" s="322" t="s">
        <v>7</v>
      </c>
      <c r="J16" s="328" t="s">
        <v>8</v>
      </c>
      <c r="K16" s="328"/>
      <c r="L16" s="328"/>
      <c r="M16" s="328"/>
      <c r="N16" s="328"/>
      <c r="O16" s="322" t="s">
        <v>9</v>
      </c>
      <c r="P16" s="317" t="s">
        <v>10</v>
      </c>
      <c r="Q16" s="22"/>
    </row>
    <row r="17" spans="1:17" s="21" customFormat="1" ht="147" customHeight="1" x14ac:dyDescent="0.25">
      <c r="A17" s="49"/>
      <c r="B17" s="71" t="s">
        <v>11</v>
      </c>
      <c r="C17" s="71" t="s">
        <v>12</v>
      </c>
      <c r="D17" s="71" t="s">
        <v>13</v>
      </c>
      <c r="E17" s="71" t="s">
        <v>14</v>
      </c>
      <c r="F17" s="71" t="s">
        <v>15</v>
      </c>
      <c r="G17" s="71" t="s">
        <v>16</v>
      </c>
      <c r="H17" s="71" t="s">
        <v>17</v>
      </c>
      <c r="I17" s="323"/>
      <c r="J17" s="71" t="s">
        <v>18</v>
      </c>
      <c r="K17" s="71" t="s">
        <v>19</v>
      </c>
      <c r="L17" s="72" t="s">
        <v>20</v>
      </c>
      <c r="M17" s="71" t="s">
        <v>21</v>
      </c>
      <c r="N17" s="71" t="s">
        <v>22</v>
      </c>
      <c r="O17" s="323"/>
      <c r="P17" s="318"/>
    </row>
    <row r="18" spans="1:17" s="23" customFormat="1" ht="67.5" customHeight="1" x14ac:dyDescent="0.25">
      <c r="A18" s="49"/>
      <c r="B18" s="73"/>
      <c r="C18" s="73"/>
      <c r="D18" s="73"/>
      <c r="E18" s="73">
        <f>B18+C18-D18</f>
        <v>0</v>
      </c>
      <c r="F18" s="73"/>
      <c r="G18" s="73"/>
      <c r="H18" s="73">
        <f>F18+G18</f>
        <v>0</v>
      </c>
      <c r="I18" s="74">
        <f>E18-H18</f>
        <v>0</v>
      </c>
      <c r="J18" s="73"/>
      <c r="K18" s="73">
        <f>'ANEXO 1 EXTRACTOS'!D25-'ANEXO 1 EXTRACTOS'!D18-'ANEXO 1 EXTRACTOS'!D19</f>
        <v>0</v>
      </c>
      <c r="L18" s="73">
        <v>0</v>
      </c>
      <c r="M18" s="75">
        <v>0</v>
      </c>
      <c r="N18" s="75">
        <f>J18+K18-L18-M18</f>
        <v>0</v>
      </c>
      <c r="O18" s="76"/>
      <c r="P18" s="77">
        <f>I18+N18+O18</f>
        <v>0</v>
      </c>
      <c r="Q18" s="43"/>
    </row>
    <row r="19" spans="1:17" s="24" customFormat="1" ht="25.5" x14ac:dyDescent="0.2">
      <c r="A19" s="49"/>
      <c r="B19" s="50"/>
      <c r="C19" s="78"/>
      <c r="D19" s="78"/>
      <c r="E19" s="78"/>
      <c r="F19" s="78"/>
      <c r="G19" s="79"/>
      <c r="H19" s="80"/>
      <c r="I19" s="81"/>
      <c r="J19" s="65"/>
      <c r="K19" s="65"/>
      <c r="L19" s="65"/>
      <c r="M19" s="65"/>
      <c r="N19" s="50"/>
      <c r="O19" s="50"/>
      <c r="P19" s="61"/>
      <c r="Q19" s="43"/>
    </row>
    <row r="20" spans="1:17" s="24" customFormat="1" ht="81.75" customHeight="1" x14ac:dyDescent="0.25">
      <c r="A20" s="49"/>
      <c r="B20" s="50"/>
      <c r="C20" s="78"/>
      <c r="D20" s="78"/>
      <c r="E20" s="82"/>
      <c r="F20" s="78"/>
      <c r="G20" s="78"/>
      <c r="H20" s="50"/>
      <c r="I20" s="50"/>
      <c r="J20" s="83"/>
      <c r="K20" s="50"/>
      <c r="L20" s="50"/>
      <c r="M20" s="50"/>
      <c r="N20" s="50"/>
      <c r="O20" s="71" t="s">
        <v>23</v>
      </c>
      <c r="P20" s="84">
        <f>'ANEXO 1 EXTRACTOS'!E25</f>
        <v>0</v>
      </c>
      <c r="Q20" s="43"/>
    </row>
    <row r="21" spans="1:17" s="24" customFormat="1" ht="26.25" customHeight="1" x14ac:dyDescent="0.25">
      <c r="A21" s="49"/>
      <c r="B21" s="50"/>
      <c r="C21" s="78"/>
      <c r="D21" s="78"/>
      <c r="E21" s="82"/>
      <c r="F21" s="78"/>
      <c r="G21" s="78"/>
      <c r="H21" s="50"/>
      <c r="I21" s="50"/>
      <c r="J21" s="50"/>
      <c r="K21" s="50"/>
      <c r="L21" s="50"/>
      <c r="M21" s="50"/>
      <c r="N21" s="50"/>
      <c r="O21" s="85"/>
      <c r="P21" s="66"/>
    </row>
    <row r="22" spans="1:17" s="25" customFormat="1" ht="69" customHeight="1" x14ac:dyDescent="0.25">
      <c r="A22" s="86"/>
      <c r="B22" s="62" t="s">
        <v>24</v>
      </c>
      <c r="C22" s="78"/>
      <c r="D22" s="78"/>
      <c r="E22" s="78"/>
      <c r="F22" s="78"/>
      <c r="G22" s="78"/>
      <c r="H22" s="63"/>
      <c r="I22" s="63"/>
      <c r="J22" s="65"/>
      <c r="K22" s="65"/>
      <c r="L22" s="65"/>
      <c r="M22" s="65"/>
      <c r="N22" s="63"/>
      <c r="O22" s="69" t="s">
        <v>25</v>
      </c>
      <c r="P22" s="87">
        <f>+P20-P18</f>
        <v>0</v>
      </c>
      <c r="Q22" s="45"/>
    </row>
    <row r="23" spans="1:17" s="24" customFormat="1" ht="48" customHeight="1" x14ac:dyDescent="0.25">
      <c r="A23" s="49"/>
      <c r="B23" s="50"/>
      <c r="C23" s="78"/>
      <c r="D23" s="78"/>
      <c r="E23" s="78"/>
      <c r="F23" s="78"/>
      <c r="G23" s="78"/>
      <c r="H23" s="50"/>
      <c r="I23" s="50"/>
      <c r="J23" s="65"/>
      <c r="K23" s="65"/>
      <c r="L23" s="65"/>
      <c r="M23" s="65"/>
      <c r="N23" s="50"/>
      <c r="O23" s="62"/>
      <c r="P23" s="88"/>
    </row>
    <row r="24" spans="1:17" s="24" customFormat="1" ht="28.5" x14ac:dyDescent="0.25">
      <c r="A24" s="49"/>
      <c r="B24" s="50"/>
      <c r="C24" s="78"/>
      <c r="D24" s="78"/>
      <c r="E24" s="78"/>
      <c r="F24" s="78"/>
      <c r="G24" s="78"/>
      <c r="H24" s="50"/>
      <c r="I24" s="50"/>
      <c r="J24" s="65"/>
      <c r="K24" s="65"/>
      <c r="L24" s="65"/>
      <c r="M24" s="65"/>
      <c r="N24" s="50"/>
      <c r="O24" s="69" t="s">
        <v>26</v>
      </c>
      <c r="P24" s="87">
        <f>+P20-P22</f>
        <v>0</v>
      </c>
    </row>
    <row r="25" spans="1:17" s="24" customFormat="1" ht="48" customHeight="1" x14ac:dyDescent="0.25">
      <c r="A25" s="49"/>
      <c r="B25" s="50"/>
      <c r="C25" s="78"/>
      <c r="D25" s="78"/>
      <c r="E25" s="78"/>
      <c r="F25" s="78"/>
      <c r="G25" s="78"/>
      <c r="H25" s="50"/>
      <c r="I25" s="50"/>
      <c r="J25" s="65"/>
      <c r="K25" s="65"/>
      <c r="L25" s="65"/>
      <c r="M25" s="65"/>
      <c r="N25" s="50"/>
      <c r="O25" s="62"/>
      <c r="P25" s="88"/>
    </row>
    <row r="26" spans="1:17" s="24" customFormat="1" ht="48" customHeight="1" x14ac:dyDescent="0.25">
      <c r="A26" s="49"/>
      <c r="B26" s="50"/>
      <c r="C26" s="78"/>
      <c r="D26" s="78"/>
      <c r="E26" s="78"/>
      <c r="F26" s="78"/>
      <c r="G26" s="78"/>
      <c r="H26" s="50"/>
      <c r="I26" s="50"/>
      <c r="J26" s="65"/>
      <c r="K26" s="65"/>
      <c r="L26" s="65"/>
      <c r="M26" s="65"/>
      <c r="N26" s="50"/>
      <c r="O26" s="69" t="s">
        <v>27</v>
      </c>
      <c r="P26" s="87">
        <f>+P22</f>
        <v>0</v>
      </c>
    </row>
    <row r="27" spans="1:17" s="24" customFormat="1" ht="25.5" x14ac:dyDescent="0.25">
      <c r="A27" s="49"/>
      <c r="B27" s="50"/>
      <c r="C27" s="78"/>
      <c r="D27" s="78"/>
      <c r="E27" s="78"/>
      <c r="F27" s="78"/>
      <c r="G27" s="78"/>
      <c r="H27" s="78"/>
      <c r="I27" s="80"/>
      <c r="J27" s="65"/>
      <c r="K27" s="65"/>
      <c r="L27" s="65"/>
      <c r="M27" s="65"/>
      <c r="N27" s="65"/>
      <c r="O27" s="65"/>
      <c r="P27" s="89"/>
    </row>
    <row r="28" spans="1:17" s="24" customFormat="1" ht="35.25" customHeight="1" x14ac:dyDescent="0.25">
      <c r="A28" s="324" t="s">
        <v>28</v>
      </c>
      <c r="B28" s="321"/>
      <c r="C28" s="321"/>
      <c r="D28" s="321"/>
      <c r="E28" s="321"/>
      <c r="F28" s="321"/>
      <c r="G28" s="321"/>
      <c r="H28" s="321"/>
      <c r="I28" s="321"/>
      <c r="J28" s="321"/>
      <c r="K28" s="321"/>
      <c r="L28" s="321"/>
      <c r="M28" s="321"/>
      <c r="N28" s="321"/>
      <c r="O28" s="319"/>
      <c r="P28" s="325"/>
    </row>
    <row r="29" spans="1:17" s="24" customFormat="1" ht="16.5" customHeight="1" x14ac:dyDescent="0.25">
      <c r="A29" s="49"/>
      <c r="B29" s="50"/>
      <c r="C29" s="58"/>
      <c r="D29" s="58"/>
      <c r="E29" s="58"/>
      <c r="F29" s="58"/>
      <c r="G29" s="58"/>
      <c r="H29" s="58"/>
      <c r="I29" s="58"/>
      <c r="J29" s="58"/>
      <c r="K29" s="58"/>
      <c r="L29" s="58"/>
      <c r="M29" s="58"/>
      <c r="N29" s="65"/>
      <c r="O29" s="65"/>
      <c r="P29" s="89"/>
    </row>
    <row r="30" spans="1:17" s="24" customFormat="1" ht="16.5" customHeight="1" x14ac:dyDescent="0.25">
      <c r="A30" s="49"/>
      <c r="B30" s="50"/>
      <c r="C30" s="58"/>
      <c r="D30" s="58"/>
      <c r="E30" s="58"/>
      <c r="F30" s="58"/>
      <c r="G30" s="58"/>
      <c r="H30" s="58"/>
      <c r="I30" s="58"/>
      <c r="J30" s="58"/>
      <c r="K30" s="58"/>
      <c r="L30" s="58"/>
      <c r="M30" s="58"/>
      <c r="N30" s="65"/>
      <c r="O30" s="65"/>
      <c r="P30" s="89"/>
    </row>
    <row r="31" spans="1:17" s="24" customFormat="1" ht="16.5" customHeight="1" x14ac:dyDescent="0.25">
      <c r="A31" s="49"/>
      <c r="B31" s="50"/>
      <c r="C31" s="58"/>
      <c r="D31" s="58"/>
      <c r="E31" s="58"/>
      <c r="F31" s="58"/>
      <c r="G31" s="58"/>
      <c r="H31" s="58"/>
      <c r="I31" s="58"/>
      <c r="J31" s="58"/>
      <c r="K31" s="58"/>
      <c r="L31" s="58"/>
      <c r="M31" s="58"/>
      <c r="N31" s="65"/>
      <c r="O31" s="65"/>
      <c r="P31" s="89"/>
    </row>
    <row r="32" spans="1:17" s="24" customFormat="1" ht="16.5" customHeight="1" x14ac:dyDescent="0.25">
      <c r="A32" s="49"/>
      <c r="B32" s="50"/>
      <c r="C32" s="58"/>
      <c r="D32" s="58"/>
      <c r="E32" s="58"/>
      <c r="F32" s="58"/>
      <c r="G32" s="58"/>
      <c r="H32" s="58"/>
      <c r="I32" s="58"/>
      <c r="J32" s="58"/>
      <c r="K32" s="58"/>
      <c r="L32" s="58"/>
      <c r="M32" s="58"/>
      <c r="N32" s="65"/>
      <c r="O32" s="65"/>
      <c r="P32" s="89"/>
    </row>
    <row r="33" spans="1:18" s="24" customFormat="1" ht="16.5" customHeight="1" x14ac:dyDescent="0.25">
      <c r="A33" s="49"/>
      <c r="B33" s="50"/>
      <c r="C33" s="58"/>
      <c r="D33" s="58"/>
      <c r="E33" s="58"/>
      <c r="F33" s="58"/>
      <c r="G33" s="58"/>
      <c r="H33" s="58"/>
      <c r="I33" s="58"/>
      <c r="J33" s="58"/>
      <c r="K33" s="58"/>
      <c r="L33" s="58"/>
      <c r="M33" s="58"/>
      <c r="N33" s="65"/>
      <c r="O33" s="65"/>
      <c r="P33" s="89"/>
    </row>
    <row r="34" spans="1:18" s="24" customFormat="1" ht="61.5" customHeight="1" x14ac:dyDescent="0.25">
      <c r="A34" s="326" t="s">
        <v>29</v>
      </c>
      <c r="B34" s="327" t="s">
        <v>30</v>
      </c>
      <c r="C34" s="321" t="s">
        <v>31</v>
      </c>
      <c r="D34" s="321"/>
      <c r="E34" s="321"/>
      <c r="F34" s="321"/>
      <c r="G34" s="321" t="s">
        <v>32</v>
      </c>
      <c r="H34" s="321"/>
      <c r="I34" s="321"/>
      <c r="J34" s="319" t="s">
        <v>33</v>
      </c>
      <c r="K34" s="320"/>
      <c r="L34" s="320"/>
      <c r="M34" s="320"/>
      <c r="N34" s="320"/>
      <c r="O34" s="90"/>
      <c r="P34" s="91" t="s">
        <v>34</v>
      </c>
    </row>
    <row r="35" spans="1:18" s="24" customFormat="1" ht="99" customHeight="1" x14ac:dyDescent="0.25">
      <c r="A35" s="326"/>
      <c r="B35" s="327"/>
      <c r="C35" s="71" t="s">
        <v>35</v>
      </c>
      <c r="D35" s="71" t="s">
        <v>36</v>
      </c>
      <c r="E35" s="71" t="s">
        <v>37</v>
      </c>
      <c r="F35" s="71" t="s">
        <v>38</v>
      </c>
      <c r="G35" s="71" t="s">
        <v>39</v>
      </c>
      <c r="H35" s="71" t="s">
        <v>40</v>
      </c>
      <c r="I35" s="71" t="s">
        <v>41</v>
      </c>
      <c r="J35" s="71" t="s">
        <v>42</v>
      </c>
      <c r="K35" s="71" t="s">
        <v>43</v>
      </c>
      <c r="L35" s="71" t="s">
        <v>44</v>
      </c>
      <c r="M35" s="71" t="s">
        <v>45</v>
      </c>
      <c r="N35" s="71" t="s">
        <v>46</v>
      </c>
      <c r="O35" s="92"/>
      <c r="P35" s="93" t="s">
        <v>47</v>
      </c>
    </row>
    <row r="36" spans="1:18" s="23" customFormat="1" ht="37.5" customHeight="1" x14ac:dyDescent="0.25">
      <c r="A36" s="94"/>
      <c r="B36" s="95"/>
      <c r="C36" s="96"/>
      <c r="D36" s="97"/>
      <c r="E36" s="97"/>
      <c r="F36" s="98">
        <f>+C36+D36-E36</f>
        <v>0</v>
      </c>
      <c r="G36" s="96"/>
      <c r="H36" s="99"/>
      <c r="I36" s="98">
        <f>+G36+H36</f>
        <v>0</v>
      </c>
      <c r="J36" s="97"/>
      <c r="K36" s="97"/>
      <c r="L36" s="97"/>
      <c r="M36" s="97"/>
      <c r="N36" s="99">
        <f>+J36+K36-L36-M36</f>
        <v>0</v>
      </c>
      <c r="O36" s="100"/>
      <c r="P36" s="101">
        <f>+F36-I36+N36</f>
        <v>0</v>
      </c>
      <c r="R36" s="24"/>
    </row>
    <row r="37" spans="1:18" s="26" customFormat="1" ht="37.5" customHeight="1" x14ac:dyDescent="0.25">
      <c r="A37" s="94"/>
      <c r="B37" s="95"/>
      <c r="C37" s="97"/>
      <c r="D37" s="97"/>
      <c r="E37" s="97"/>
      <c r="F37" s="98">
        <f>+C37+D37-E37</f>
        <v>0</v>
      </c>
      <c r="G37" s="97"/>
      <c r="H37" s="99"/>
      <c r="I37" s="98">
        <f>+G37+H37</f>
        <v>0</v>
      </c>
      <c r="J37" s="97"/>
      <c r="K37" s="97"/>
      <c r="L37" s="97"/>
      <c r="M37" s="97"/>
      <c r="N37" s="99">
        <f>+J37+K37-L37-M37</f>
        <v>0</v>
      </c>
      <c r="O37" s="100"/>
      <c r="P37" s="101">
        <f>+F37-I37+N37</f>
        <v>0</v>
      </c>
      <c r="R37" s="24"/>
    </row>
    <row r="38" spans="1:18" s="26" customFormat="1" ht="37.5" customHeight="1" x14ac:dyDescent="0.25">
      <c r="A38" s="94"/>
      <c r="B38" s="95"/>
      <c r="C38" s="97"/>
      <c r="D38" s="97"/>
      <c r="E38" s="97"/>
      <c r="F38" s="98">
        <f>+C38+D38-E38</f>
        <v>0</v>
      </c>
      <c r="G38" s="97"/>
      <c r="H38" s="99"/>
      <c r="I38" s="98">
        <f>+G38+H38</f>
        <v>0</v>
      </c>
      <c r="J38" s="97"/>
      <c r="K38" s="97"/>
      <c r="L38" s="97"/>
      <c r="M38" s="97"/>
      <c r="N38" s="99">
        <f>+J38+K38-L38-M38</f>
        <v>0</v>
      </c>
      <c r="O38" s="100"/>
      <c r="P38" s="101">
        <f>+F38-I38+N38</f>
        <v>0</v>
      </c>
      <c r="R38" s="24"/>
    </row>
    <row r="39" spans="1:18" s="26" customFormat="1" ht="37.5" customHeight="1" x14ac:dyDescent="0.25">
      <c r="A39" s="94"/>
      <c r="B39" s="95"/>
      <c r="C39" s="97"/>
      <c r="D39" s="97"/>
      <c r="E39" s="97"/>
      <c r="F39" s="98">
        <f>+C39+D39-E39</f>
        <v>0</v>
      </c>
      <c r="G39" s="97"/>
      <c r="H39" s="99"/>
      <c r="I39" s="98">
        <f>+G39+H39</f>
        <v>0</v>
      </c>
      <c r="J39" s="97"/>
      <c r="K39" s="97"/>
      <c r="L39" s="97"/>
      <c r="M39" s="97"/>
      <c r="N39" s="99">
        <f>+J39+K39-L39-M39</f>
        <v>0</v>
      </c>
      <c r="O39" s="100"/>
      <c r="P39" s="101">
        <f>+F39-I39+N39</f>
        <v>0</v>
      </c>
      <c r="R39" s="24"/>
    </row>
    <row r="40" spans="1:18" s="26" customFormat="1" ht="37.5" customHeight="1" x14ac:dyDescent="0.25">
      <c r="A40" s="94"/>
      <c r="B40" s="95"/>
      <c r="C40" s="97"/>
      <c r="D40" s="97"/>
      <c r="E40" s="97"/>
      <c r="F40" s="98">
        <f>+C40+D40-E40</f>
        <v>0</v>
      </c>
      <c r="G40" s="97"/>
      <c r="H40" s="99"/>
      <c r="I40" s="98">
        <f>+G40+H40</f>
        <v>0</v>
      </c>
      <c r="J40" s="97"/>
      <c r="K40" s="97"/>
      <c r="L40" s="97"/>
      <c r="M40" s="97"/>
      <c r="N40" s="99">
        <f>+J40+K40-L40-M40</f>
        <v>0</v>
      </c>
      <c r="O40" s="100"/>
      <c r="P40" s="101">
        <f>+F40-I40+N40</f>
        <v>0</v>
      </c>
      <c r="R40" s="24"/>
    </row>
    <row r="41" spans="1:18" s="24" customFormat="1" ht="25.5" x14ac:dyDescent="0.25">
      <c r="A41" s="49"/>
      <c r="B41" s="50"/>
      <c r="C41" s="78"/>
      <c r="D41" s="78"/>
      <c r="E41" s="78"/>
      <c r="F41" s="78"/>
      <c r="G41" s="78"/>
      <c r="H41" s="78"/>
      <c r="I41" s="80"/>
      <c r="J41" s="65"/>
      <c r="K41" s="65"/>
      <c r="L41" s="65"/>
      <c r="M41" s="65"/>
      <c r="N41" s="65"/>
      <c r="O41" s="65"/>
      <c r="P41" s="89"/>
    </row>
    <row r="42" spans="1:18" s="25" customFormat="1" ht="57.75" customHeight="1" x14ac:dyDescent="0.25">
      <c r="A42" s="86"/>
      <c r="B42" s="63"/>
      <c r="C42" s="78"/>
      <c r="D42" s="78"/>
      <c r="E42" s="78"/>
      <c r="F42" s="78"/>
      <c r="G42" s="78"/>
      <c r="H42" s="78"/>
      <c r="I42" s="80"/>
      <c r="J42" s="63"/>
      <c r="K42" s="63"/>
      <c r="L42" s="63"/>
      <c r="M42" s="63"/>
      <c r="N42" s="71" t="s">
        <v>48</v>
      </c>
      <c r="O42" s="102"/>
      <c r="P42" s="84">
        <f>SUM(P36:P40)</f>
        <v>0</v>
      </c>
    </row>
    <row r="43" spans="1:18" ht="25.5" x14ac:dyDescent="0.25">
      <c r="A43" s="49"/>
      <c r="B43" s="50"/>
      <c r="C43" s="78"/>
      <c r="D43" s="78"/>
      <c r="E43" s="78"/>
      <c r="F43" s="78"/>
      <c r="G43" s="78"/>
      <c r="H43" s="78"/>
      <c r="I43" s="80"/>
      <c r="J43" s="50"/>
      <c r="K43" s="50"/>
      <c r="L43" s="50"/>
      <c r="M43" s="50"/>
      <c r="N43" s="50"/>
      <c r="O43" s="50"/>
      <c r="P43" s="89"/>
      <c r="R43" s="24"/>
    </row>
    <row r="44" spans="1:18" ht="28.5" customHeight="1" x14ac:dyDescent="0.25">
      <c r="A44" s="49"/>
      <c r="B44" s="50"/>
      <c r="C44" s="50"/>
      <c r="D44" s="50"/>
      <c r="E44" s="50"/>
      <c r="F44" s="50"/>
      <c r="G44" s="50"/>
      <c r="H44" s="50"/>
      <c r="I44" s="50"/>
      <c r="J44" s="51"/>
      <c r="K44" s="51"/>
      <c r="L44" s="51"/>
      <c r="M44" s="51"/>
      <c r="N44" s="50"/>
      <c r="O44" s="50"/>
      <c r="P44" s="89"/>
      <c r="R44" s="24"/>
    </row>
    <row r="45" spans="1:18" ht="25.5" x14ac:dyDescent="0.25">
      <c r="A45" s="49"/>
      <c r="B45" s="50"/>
      <c r="C45" s="50"/>
      <c r="D45" s="50"/>
      <c r="E45" s="50"/>
      <c r="F45" s="50"/>
      <c r="G45" s="50"/>
      <c r="H45" s="50"/>
      <c r="I45" s="60"/>
      <c r="J45" s="51"/>
      <c r="K45" s="51"/>
      <c r="L45" s="51"/>
      <c r="M45" s="51"/>
      <c r="N45" s="50"/>
      <c r="O45" s="50"/>
      <c r="P45" s="89"/>
      <c r="R45" s="24"/>
    </row>
    <row r="46" spans="1:18" ht="25.5" x14ac:dyDescent="0.25">
      <c r="A46" s="49"/>
      <c r="B46" s="50"/>
      <c r="C46" s="50"/>
      <c r="D46" s="50"/>
      <c r="E46" s="50"/>
      <c r="F46" s="50"/>
      <c r="G46" s="50"/>
      <c r="H46" s="50"/>
      <c r="I46" s="60"/>
      <c r="J46" s="51"/>
      <c r="K46" s="51"/>
      <c r="L46" s="51"/>
      <c r="M46" s="51"/>
      <c r="N46" s="50"/>
      <c r="O46" s="50"/>
      <c r="P46" s="89"/>
      <c r="R46" s="24"/>
    </row>
    <row r="47" spans="1:18" s="27" customFormat="1" x14ac:dyDescent="0.35">
      <c r="A47" s="103"/>
      <c r="B47" s="81"/>
      <c r="C47" s="81"/>
      <c r="D47" s="81"/>
      <c r="E47" s="81"/>
      <c r="F47" s="81"/>
      <c r="G47" s="81"/>
      <c r="H47" s="81"/>
      <c r="I47" s="81"/>
      <c r="J47" s="81"/>
      <c r="K47" s="81"/>
      <c r="L47" s="81"/>
      <c r="M47" s="81"/>
      <c r="N47" s="81"/>
      <c r="O47" s="81"/>
      <c r="P47" s="104"/>
    </row>
    <row r="48" spans="1:18" ht="24.75" customHeight="1" x14ac:dyDescent="0.2">
      <c r="A48" s="105" t="s">
        <v>49</v>
      </c>
      <c r="B48" s="50"/>
      <c r="C48" s="62" t="s">
        <v>50</v>
      </c>
      <c r="D48" s="106"/>
      <c r="E48" s="107"/>
      <c r="F48" s="50"/>
      <c r="G48" s="50"/>
      <c r="H48" s="62" t="s">
        <v>51</v>
      </c>
      <c r="I48" s="62"/>
      <c r="J48" s="62" t="s">
        <v>50</v>
      </c>
      <c r="K48" s="106"/>
      <c r="L48" s="107"/>
      <c r="M48" s="81"/>
      <c r="N48" s="81"/>
      <c r="O48" s="81"/>
      <c r="P48" s="89"/>
    </row>
    <row r="49" spans="1:16" ht="38.25" customHeight="1" x14ac:dyDescent="0.2">
      <c r="A49" s="49"/>
      <c r="B49" s="50"/>
      <c r="C49" s="62" t="s">
        <v>52</v>
      </c>
      <c r="D49" s="106"/>
      <c r="E49" s="107"/>
      <c r="F49" s="50"/>
      <c r="G49" s="50"/>
      <c r="H49" s="60"/>
      <c r="I49" s="60"/>
      <c r="J49" s="62" t="s">
        <v>52</v>
      </c>
      <c r="K49" s="106"/>
      <c r="L49" s="107"/>
      <c r="M49" s="81"/>
      <c r="N49" s="81"/>
      <c r="O49" s="81"/>
      <c r="P49" s="89"/>
    </row>
    <row r="50" spans="1:16" ht="33.75" customHeight="1" x14ac:dyDescent="0.2">
      <c r="A50" s="108"/>
      <c r="B50" s="50"/>
      <c r="C50" s="109"/>
      <c r="D50" s="50"/>
      <c r="E50" s="81"/>
      <c r="F50" s="50"/>
      <c r="G50" s="50"/>
      <c r="H50" s="50"/>
      <c r="I50" s="50"/>
      <c r="J50" s="109"/>
      <c r="K50" s="51"/>
      <c r="L50" s="51"/>
      <c r="M50" s="51"/>
      <c r="N50" s="50"/>
      <c r="O50" s="50"/>
      <c r="P50" s="89"/>
    </row>
    <row r="51" spans="1:16" x14ac:dyDescent="0.25">
      <c r="A51" s="110" t="s">
        <v>53</v>
      </c>
      <c r="B51" s="50"/>
      <c r="C51" s="50"/>
      <c r="D51" s="111"/>
      <c r="E51" s="112"/>
      <c r="F51" s="50"/>
      <c r="G51" s="50"/>
      <c r="H51" s="50"/>
      <c r="I51" s="50"/>
      <c r="J51" s="51"/>
      <c r="K51" s="51"/>
      <c r="L51" s="51"/>
      <c r="M51" s="51"/>
      <c r="N51" s="50"/>
      <c r="O51" s="50"/>
      <c r="P51" s="89"/>
    </row>
    <row r="52" spans="1:16" ht="24" thickBot="1" x14ac:dyDescent="0.3">
      <c r="A52" s="28"/>
      <c r="B52" s="29"/>
      <c r="C52" s="29"/>
      <c r="D52" s="29"/>
      <c r="E52" s="29"/>
      <c r="F52" s="29"/>
      <c r="G52" s="29"/>
      <c r="H52" s="29"/>
      <c r="I52" s="29"/>
      <c r="J52" s="30"/>
      <c r="K52" s="30"/>
      <c r="L52" s="30"/>
      <c r="M52" s="30"/>
      <c r="N52" s="29"/>
      <c r="O52" s="29"/>
      <c r="P52" s="31"/>
    </row>
  </sheetData>
  <mergeCells count="21">
    <mergeCell ref="P2:P4"/>
    <mergeCell ref="P16:P17"/>
    <mergeCell ref="J34:N34"/>
    <mergeCell ref="B16:E16"/>
    <mergeCell ref="F16:H16"/>
    <mergeCell ref="I16:I17"/>
    <mergeCell ref="A28:P28"/>
    <mergeCell ref="A34:A35"/>
    <mergeCell ref="B34:B35"/>
    <mergeCell ref="C34:F34"/>
    <mergeCell ref="G34:I34"/>
    <mergeCell ref="J16:N16"/>
    <mergeCell ref="O16:O17"/>
    <mergeCell ref="B6:N6"/>
    <mergeCell ref="C2:O4"/>
    <mergeCell ref="A2:B4"/>
    <mergeCell ref="G13:I13"/>
    <mergeCell ref="B8:N8"/>
    <mergeCell ref="C11:E11"/>
    <mergeCell ref="G11:H11"/>
    <mergeCell ref="I11:M11"/>
  </mergeCells>
  <printOptions horizontalCentered="1" verticalCentered="1"/>
  <pageMargins left="3.937007874015748E-2" right="3.937007874015748E-2" top="0.74803149606299213" bottom="0.74803149606299213" header="0.31496062992125984" footer="0.31496062992125984"/>
  <pageSetup paperSize="14" scale="2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6"/>
  <sheetViews>
    <sheetView showGridLines="0" topLeftCell="B3" zoomScale="110" zoomScaleNormal="110" workbookViewId="0">
      <selection activeCell="D8" sqref="D8"/>
    </sheetView>
  </sheetViews>
  <sheetFormatPr baseColWidth="10" defaultColWidth="11.42578125" defaultRowHeight="14.25" x14ac:dyDescent="0.2"/>
  <cols>
    <col min="1" max="1" width="40.28515625" style="18" customWidth="1"/>
    <col min="2" max="2" width="30.5703125" style="32" customWidth="1"/>
    <col min="3" max="3" width="49.5703125" style="32" customWidth="1"/>
    <col min="4" max="4" width="32.5703125" style="32" customWidth="1"/>
    <col min="5" max="5" width="32.5703125" style="18" customWidth="1"/>
    <col min="6" max="16384" width="11.42578125" style="18"/>
  </cols>
  <sheetData>
    <row r="1" spans="1:5" ht="15" thickBot="1" x14ac:dyDescent="0.25"/>
    <row r="2" spans="1:5" s="33" customFormat="1" ht="40.5" customHeight="1" x14ac:dyDescent="0.2">
      <c r="A2" s="344"/>
      <c r="B2" s="357" t="s">
        <v>165</v>
      </c>
      <c r="C2" s="358"/>
      <c r="D2" s="359"/>
      <c r="E2" s="369"/>
    </row>
    <row r="3" spans="1:5" s="33" customFormat="1" ht="40.5" customHeight="1" x14ac:dyDescent="0.2">
      <c r="A3" s="345"/>
      <c r="B3" s="360"/>
      <c r="C3" s="361"/>
      <c r="D3" s="362"/>
      <c r="E3" s="370"/>
    </row>
    <row r="4" spans="1:5" s="33" customFormat="1" ht="54" customHeight="1" thickBot="1" x14ac:dyDescent="0.25">
      <c r="A4" s="346"/>
      <c r="B4" s="363"/>
      <c r="C4" s="364"/>
      <c r="D4" s="365"/>
      <c r="E4" s="371"/>
    </row>
    <row r="5" spans="1:5" ht="15" thickBot="1" x14ac:dyDescent="0.25"/>
    <row r="6" spans="1:5" s="34" customFormat="1" ht="24" customHeight="1" x14ac:dyDescent="0.25">
      <c r="A6" s="351" t="s">
        <v>54</v>
      </c>
      <c r="B6" s="330"/>
      <c r="C6" s="330"/>
      <c r="D6" s="330"/>
      <c r="E6" s="352"/>
    </row>
    <row r="7" spans="1:5" s="34" customFormat="1" x14ac:dyDescent="0.25">
      <c r="A7" s="113"/>
      <c r="B7" s="114"/>
      <c r="C7" s="114"/>
      <c r="D7" s="114"/>
      <c r="E7" s="115"/>
    </row>
    <row r="8" spans="1:5" s="34" customFormat="1" ht="28.5" customHeight="1" x14ac:dyDescent="0.25">
      <c r="A8" s="353" t="s">
        <v>55</v>
      </c>
      <c r="B8" s="354"/>
      <c r="C8" s="118"/>
      <c r="D8" s="118"/>
      <c r="E8" s="119"/>
    </row>
    <row r="9" spans="1:5" s="34" customFormat="1" ht="33" customHeight="1" x14ac:dyDescent="0.25">
      <c r="A9" s="353" t="s">
        <v>30</v>
      </c>
      <c r="B9" s="354"/>
      <c r="C9" s="120"/>
      <c r="D9" s="120"/>
      <c r="E9" s="121"/>
    </row>
    <row r="10" spans="1:5" s="34" customFormat="1" x14ac:dyDescent="0.25">
      <c r="A10" s="116"/>
      <c r="B10" s="117"/>
      <c r="C10" s="122"/>
      <c r="D10" s="122"/>
      <c r="E10" s="123"/>
    </row>
    <row r="11" spans="1:5" s="34" customFormat="1" ht="29.25" x14ac:dyDescent="0.25">
      <c r="A11" s="355" t="s">
        <v>56</v>
      </c>
      <c r="B11" s="356"/>
      <c r="C11" s="52"/>
      <c r="D11" s="52"/>
      <c r="E11" s="126"/>
    </row>
    <row r="12" spans="1:5" s="34" customFormat="1" ht="21" customHeight="1" x14ac:dyDescent="0.25">
      <c r="A12" s="113"/>
      <c r="B12" s="114"/>
      <c r="C12" s="114"/>
      <c r="D12" s="114"/>
      <c r="E12" s="127"/>
    </row>
    <row r="13" spans="1:5" s="19" customFormat="1" ht="19.5" customHeight="1" x14ac:dyDescent="0.25">
      <c r="A13" s="128" t="s">
        <v>57</v>
      </c>
      <c r="B13" s="70" t="s">
        <v>58</v>
      </c>
      <c r="C13" s="70" t="s">
        <v>59</v>
      </c>
      <c r="D13" s="70" t="s">
        <v>60</v>
      </c>
      <c r="E13" s="129" t="s">
        <v>61</v>
      </c>
    </row>
    <row r="14" spans="1:5" x14ac:dyDescent="0.2">
      <c r="A14" s="130"/>
      <c r="B14" s="131"/>
      <c r="C14" s="132"/>
      <c r="D14" s="133"/>
      <c r="E14" s="134"/>
    </row>
    <row r="15" spans="1:5" x14ac:dyDescent="0.2">
      <c r="A15" s="130"/>
      <c r="B15" s="131"/>
      <c r="C15" s="132"/>
      <c r="D15" s="133"/>
      <c r="E15" s="134"/>
    </row>
    <row r="16" spans="1:5" x14ac:dyDescent="0.2">
      <c r="A16" s="130"/>
      <c r="B16" s="131"/>
      <c r="C16" s="132"/>
      <c r="D16" s="133"/>
      <c r="E16" s="134"/>
    </row>
    <row r="17" spans="1:5" x14ac:dyDescent="0.2">
      <c r="A17" s="130"/>
      <c r="B17" s="135"/>
      <c r="C17" s="132"/>
      <c r="D17" s="133"/>
      <c r="E17" s="134"/>
    </row>
    <row r="18" spans="1:5" x14ac:dyDescent="0.2">
      <c r="A18" s="130"/>
      <c r="B18" s="131"/>
      <c r="C18" s="132"/>
      <c r="D18" s="133"/>
      <c r="E18" s="134"/>
    </row>
    <row r="19" spans="1:5" x14ac:dyDescent="0.2">
      <c r="A19" s="130"/>
      <c r="B19" s="131"/>
      <c r="C19" s="132"/>
      <c r="D19" s="133"/>
      <c r="E19" s="134"/>
    </row>
    <row r="20" spans="1:5" x14ac:dyDescent="0.2">
      <c r="A20" s="136"/>
      <c r="B20" s="131"/>
      <c r="C20" s="132"/>
      <c r="D20" s="133"/>
      <c r="E20" s="137"/>
    </row>
    <row r="21" spans="1:5" x14ac:dyDescent="0.2">
      <c r="A21" s="136"/>
      <c r="B21" s="131"/>
      <c r="C21" s="132"/>
      <c r="D21" s="132"/>
      <c r="E21" s="137"/>
    </row>
    <row r="22" spans="1:5" x14ac:dyDescent="0.2">
      <c r="A22" s="136"/>
      <c r="B22" s="138"/>
      <c r="C22" s="132"/>
      <c r="D22" s="132"/>
      <c r="E22" s="137"/>
    </row>
    <row r="23" spans="1:5" x14ac:dyDescent="0.2">
      <c r="A23" s="136"/>
      <c r="B23" s="138"/>
      <c r="C23" s="132"/>
      <c r="D23" s="132"/>
      <c r="E23" s="137"/>
    </row>
    <row r="24" spans="1:5" x14ac:dyDescent="0.2">
      <c r="A24" s="136"/>
      <c r="B24" s="138"/>
      <c r="C24" s="132"/>
      <c r="D24" s="132"/>
      <c r="E24" s="137"/>
    </row>
    <row r="25" spans="1:5" ht="28.5" customHeight="1" x14ac:dyDescent="0.2">
      <c r="A25" s="366" t="s">
        <v>62</v>
      </c>
      <c r="B25" s="367"/>
      <c r="C25" s="368"/>
      <c r="D25" s="139">
        <f>SUM(D14:D24)</f>
        <v>0</v>
      </c>
      <c r="E25" s="140">
        <f>SUM(E14:E24)</f>
        <v>0</v>
      </c>
    </row>
    <row r="26" spans="1:5" x14ac:dyDescent="0.2">
      <c r="A26" s="103"/>
      <c r="B26" s="141"/>
      <c r="C26" s="141"/>
      <c r="D26" s="141"/>
      <c r="E26" s="104"/>
    </row>
    <row r="27" spans="1:5" x14ac:dyDescent="0.2">
      <c r="A27" s="103"/>
      <c r="B27" s="142"/>
      <c r="C27" s="142"/>
      <c r="D27" s="142"/>
      <c r="E27" s="143"/>
    </row>
    <row r="28" spans="1:5" s="35" customFormat="1" ht="45" customHeight="1" x14ac:dyDescent="0.25">
      <c r="A28" s="347" t="s">
        <v>49</v>
      </c>
      <c r="B28" s="348"/>
      <c r="C28" s="146"/>
      <c r="D28" s="146"/>
      <c r="E28" s="147"/>
    </row>
    <row r="29" spans="1:5" s="35" customFormat="1" ht="15" x14ac:dyDescent="0.25">
      <c r="A29" s="144"/>
      <c r="B29" s="145"/>
      <c r="C29" s="148"/>
      <c r="D29" s="148"/>
      <c r="E29" s="149"/>
    </row>
    <row r="30" spans="1:5" s="36" customFormat="1" ht="45.75" customHeight="1" x14ac:dyDescent="0.2">
      <c r="A30" s="347" t="s">
        <v>63</v>
      </c>
      <c r="B30" s="348"/>
      <c r="C30" s="146"/>
      <c r="D30" s="146"/>
      <c r="E30" s="147"/>
    </row>
    <row r="31" spans="1:5" ht="30" customHeight="1" x14ac:dyDescent="0.2">
      <c r="A31" s="349" t="s">
        <v>64</v>
      </c>
      <c r="B31" s="350"/>
      <c r="C31" s="150"/>
      <c r="D31" s="150"/>
      <c r="E31" s="151"/>
    </row>
    <row r="32" spans="1:5" x14ac:dyDescent="0.2">
      <c r="A32" s="103"/>
      <c r="B32" s="81"/>
      <c r="C32" s="81"/>
      <c r="D32" s="81"/>
      <c r="E32" s="104"/>
    </row>
    <row r="33" spans="1:5" x14ac:dyDescent="0.2">
      <c r="A33" s="103"/>
      <c r="B33" s="81"/>
      <c r="C33" s="81"/>
      <c r="D33" s="81"/>
      <c r="E33" s="104"/>
    </row>
    <row r="34" spans="1:5" ht="15" thickBot="1" x14ac:dyDescent="0.25">
      <c r="A34" s="152"/>
      <c r="B34" s="153"/>
      <c r="C34" s="153"/>
      <c r="D34" s="153"/>
      <c r="E34" s="154"/>
    </row>
    <row r="35" spans="1:5" x14ac:dyDescent="0.2">
      <c r="B35" s="18"/>
      <c r="C35" s="18"/>
      <c r="D35" s="18"/>
    </row>
    <row r="36" spans="1:5" x14ac:dyDescent="0.2">
      <c r="B36" s="18"/>
      <c r="C36" s="18"/>
      <c r="D36" s="18"/>
    </row>
    <row r="37" spans="1:5" x14ac:dyDescent="0.2">
      <c r="B37" s="18"/>
      <c r="C37" s="18"/>
      <c r="D37" s="18"/>
    </row>
    <row r="38" spans="1:5" x14ac:dyDescent="0.2">
      <c r="B38" s="18"/>
      <c r="C38" s="18"/>
      <c r="D38" s="18"/>
    </row>
    <row r="39" spans="1:5" x14ac:dyDescent="0.2">
      <c r="B39" s="18"/>
      <c r="C39" s="18"/>
      <c r="D39" s="18"/>
    </row>
    <row r="40" spans="1:5" x14ac:dyDescent="0.2">
      <c r="B40" s="18"/>
      <c r="C40" s="18"/>
      <c r="D40" s="18"/>
    </row>
    <row r="41" spans="1:5" x14ac:dyDescent="0.2">
      <c r="B41" s="18"/>
      <c r="C41" s="18"/>
      <c r="D41" s="18"/>
    </row>
    <row r="42" spans="1:5" x14ac:dyDescent="0.2">
      <c r="B42" s="18"/>
      <c r="C42" s="18"/>
      <c r="D42" s="18"/>
    </row>
    <row r="43" spans="1:5" x14ac:dyDescent="0.2">
      <c r="B43" s="18"/>
      <c r="C43" s="18"/>
      <c r="D43" s="18"/>
    </row>
    <row r="44" spans="1:5" x14ac:dyDescent="0.2">
      <c r="B44" s="18"/>
      <c r="C44" s="18"/>
      <c r="D44" s="18"/>
    </row>
    <row r="45" spans="1:5" x14ac:dyDescent="0.2">
      <c r="B45" s="18"/>
      <c r="C45" s="18"/>
      <c r="D45" s="18"/>
    </row>
    <row r="46" spans="1:5" x14ac:dyDescent="0.2">
      <c r="B46" s="18"/>
      <c r="C46" s="18"/>
      <c r="D46" s="18"/>
    </row>
  </sheetData>
  <mergeCells count="11">
    <mergeCell ref="A2:A4"/>
    <mergeCell ref="A28:B28"/>
    <mergeCell ref="A30:B30"/>
    <mergeCell ref="A31:B31"/>
    <mergeCell ref="A6:E6"/>
    <mergeCell ref="A8:B8"/>
    <mergeCell ref="A9:B9"/>
    <mergeCell ref="A11:B11"/>
    <mergeCell ref="B2:D4"/>
    <mergeCell ref="A25:C25"/>
    <mergeCell ref="E2:E4"/>
  </mergeCells>
  <printOptions horizontalCentered="1" verticalCentered="1"/>
  <pageMargins left="0.25" right="0.25" top="0.75" bottom="0.75" header="0.3" footer="0.3"/>
  <pageSetup scale="7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4"/>
  <sheetViews>
    <sheetView showGridLines="0" topLeftCell="A4" zoomScale="85" zoomScaleNormal="85" workbookViewId="0">
      <selection activeCell="C9" sqref="C9"/>
    </sheetView>
  </sheetViews>
  <sheetFormatPr baseColWidth="10" defaultColWidth="11.42578125" defaultRowHeight="14.25" x14ac:dyDescent="0.2"/>
  <cols>
    <col min="1" max="1" width="52" style="32" customWidth="1"/>
    <col min="2" max="2" width="41" style="32" customWidth="1"/>
    <col min="3" max="3" width="57" style="18" customWidth="1"/>
    <col min="4" max="4" width="38.7109375" style="18" customWidth="1"/>
    <col min="5" max="16384" width="11.42578125" style="18"/>
  </cols>
  <sheetData>
    <row r="1" spans="1:6" ht="15" thickBot="1" x14ac:dyDescent="0.25"/>
    <row r="2" spans="1:6" s="33" customFormat="1" ht="41.25" customHeight="1" x14ac:dyDescent="0.2">
      <c r="A2" s="383"/>
      <c r="B2" s="374" t="s">
        <v>166</v>
      </c>
      <c r="C2" s="374"/>
      <c r="D2" s="385"/>
      <c r="E2" s="18"/>
    </row>
    <row r="3" spans="1:6" s="33" customFormat="1" ht="41.25" customHeight="1" x14ac:dyDescent="0.2">
      <c r="A3" s="384"/>
      <c r="B3" s="375"/>
      <c r="C3" s="375"/>
      <c r="D3" s="386"/>
      <c r="E3" s="18"/>
    </row>
    <row r="4" spans="1:6" s="33" customFormat="1" ht="55.5" customHeight="1" x14ac:dyDescent="0.2">
      <c r="A4" s="384"/>
      <c r="B4" s="375"/>
      <c r="C4" s="375"/>
      <c r="D4" s="386"/>
      <c r="E4" s="18"/>
    </row>
    <row r="5" spans="1:6" x14ac:dyDescent="0.2">
      <c r="A5" s="155"/>
      <c r="B5" s="156"/>
      <c r="C5" s="157"/>
      <c r="D5" s="158"/>
    </row>
    <row r="6" spans="1:6" s="34" customFormat="1" ht="21" customHeight="1" x14ac:dyDescent="0.25">
      <c r="A6" s="376" t="s">
        <v>65</v>
      </c>
      <c r="B6" s="377"/>
      <c r="C6" s="377"/>
      <c r="D6" s="378"/>
      <c r="E6" s="37"/>
    </row>
    <row r="7" spans="1:6" s="48" customFormat="1" ht="33.75" customHeight="1" x14ac:dyDescent="0.25">
      <c r="A7" s="379" t="s">
        <v>66</v>
      </c>
      <c r="B7" s="380"/>
      <c r="C7" s="380"/>
      <c r="D7" s="381"/>
      <c r="E7" s="46"/>
      <c r="F7" s="47"/>
    </row>
    <row r="8" spans="1:6" s="34" customFormat="1" ht="36" customHeight="1" x14ac:dyDescent="0.25">
      <c r="A8" s="116" t="s">
        <v>2</v>
      </c>
      <c r="B8" s="159"/>
      <c r="C8" s="159"/>
      <c r="D8" s="160"/>
      <c r="F8" s="38"/>
    </row>
    <row r="9" spans="1:6" s="34" customFormat="1" ht="36" customHeight="1" x14ac:dyDescent="0.25">
      <c r="A9" s="161" t="s">
        <v>67</v>
      </c>
      <c r="B9" s="162"/>
      <c r="C9" s="163"/>
      <c r="D9" s="115"/>
      <c r="F9" s="2"/>
    </row>
    <row r="10" spans="1:6" s="34" customFormat="1" ht="36" customHeight="1" x14ac:dyDescent="0.25">
      <c r="A10" s="124" t="s">
        <v>4</v>
      </c>
      <c r="B10" s="164"/>
      <c r="C10" s="164"/>
      <c r="D10" s="165"/>
      <c r="E10" s="1"/>
      <c r="F10" s="2"/>
    </row>
    <row r="11" spans="1:6" ht="33" customHeight="1" x14ac:dyDescent="0.2">
      <c r="A11" s="166"/>
      <c r="B11" s="141"/>
      <c r="C11" s="81"/>
      <c r="D11" s="104"/>
    </row>
    <row r="12" spans="1:6" s="19" customFormat="1" ht="20.25" customHeight="1" x14ac:dyDescent="0.25">
      <c r="A12" s="332" t="s">
        <v>68</v>
      </c>
      <c r="B12" s="333"/>
      <c r="C12" s="333"/>
      <c r="D12" s="382"/>
      <c r="E12" s="5"/>
      <c r="F12" s="3"/>
    </row>
    <row r="13" spans="1:6" s="39" customFormat="1" ht="12" customHeight="1" x14ac:dyDescent="0.25">
      <c r="A13" s="167"/>
      <c r="B13" s="168"/>
      <c r="C13" s="168"/>
      <c r="D13" s="169"/>
    </row>
    <row r="14" spans="1:6" s="39" customFormat="1" ht="25.5" customHeight="1" thickBot="1" x14ac:dyDescent="0.3">
      <c r="A14" s="170" t="s">
        <v>58</v>
      </c>
      <c r="B14" s="171" t="s">
        <v>69</v>
      </c>
      <c r="C14" s="171" t="s">
        <v>70</v>
      </c>
      <c r="D14" s="172" t="s">
        <v>71</v>
      </c>
    </row>
    <row r="15" spans="1:6" s="39" customFormat="1" ht="15.75" thickTop="1" x14ac:dyDescent="0.25">
      <c r="A15" s="173"/>
      <c r="B15" s="174"/>
      <c r="C15" s="175"/>
      <c r="D15" s="176"/>
    </row>
    <row r="16" spans="1:6" s="39" customFormat="1" ht="15" x14ac:dyDescent="0.25">
      <c r="A16" s="177"/>
      <c r="B16" s="178"/>
      <c r="C16" s="179"/>
      <c r="D16" s="180"/>
    </row>
    <row r="17" spans="1:6" s="39" customFormat="1" ht="15" x14ac:dyDescent="0.25">
      <c r="A17" s="181"/>
      <c r="B17" s="178"/>
      <c r="C17" s="179"/>
      <c r="D17" s="182"/>
    </row>
    <row r="18" spans="1:6" s="39" customFormat="1" ht="15" x14ac:dyDescent="0.25">
      <c r="A18" s="183"/>
      <c r="B18" s="178"/>
      <c r="C18" s="184"/>
      <c r="D18" s="182"/>
    </row>
    <row r="19" spans="1:6" s="39" customFormat="1" ht="15.75" thickBot="1" x14ac:dyDescent="0.3">
      <c r="A19" s="185"/>
      <c r="B19" s="186"/>
      <c r="C19" s="187"/>
      <c r="D19" s="188"/>
    </row>
    <row r="20" spans="1:6" s="39" customFormat="1" ht="20.25" customHeight="1" x14ac:dyDescent="0.25">
      <c r="A20" s="372"/>
      <c r="B20" s="373"/>
      <c r="C20" s="189" t="s">
        <v>72</v>
      </c>
      <c r="D20" s="190">
        <f>SUM(D15:D19)</f>
        <v>0</v>
      </c>
    </row>
    <row r="21" spans="1:6" x14ac:dyDescent="0.2">
      <c r="A21" s="191"/>
      <c r="B21" s="142"/>
      <c r="C21" s="192"/>
      <c r="D21" s="193"/>
    </row>
    <row r="22" spans="1:6" x14ac:dyDescent="0.2">
      <c r="A22" s="191"/>
      <c r="B22" s="142"/>
      <c r="C22" s="192"/>
      <c r="D22" s="193"/>
    </row>
    <row r="23" spans="1:6" s="19" customFormat="1" ht="20.25" customHeight="1" x14ac:dyDescent="0.25">
      <c r="A23" s="332" t="s">
        <v>73</v>
      </c>
      <c r="B23" s="333"/>
      <c r="C23" s="333"/>
      <c r="D23" s="382"/>
      <c r="E23" s="5"/>
      <c r="F23" s="3"/>
    </row>
    <row r="24" spans="1:6" s="39" customFormat="1" ht="15" x14ac:dyDescent="0.25">
      <c r="A24" s="167"/>
      <c r="B24" s="168"/>
      <c r="C24" s="168"/>
      <c r="D24" s="169"/>
    </row>
    <row r="25" spans="1:6" s="39" customFormat="1" ht="25.5" customHeight="1" thickBot="1" x14ac:dyDescent="0.3">
      <c r="A25" s="170" t="s">
        <v>74</v>
      </c>
      <c r="B25" s="171" t="s">
        <v>70</v>
      </c>
      <c r="C25" s="171" t="s">
        <v>75</v>
      </c>
      <c r="D25" s="172" t="s">
        <v>71</v>
      </c>
    </row>
    <row r="26" spans="1:6" s="39" customFormat="1" ht="15.75" thickTop="1" x14ac:dyDescent="0.25">
      <c r="A26" s="194"/>
      <c r="B26" s="174"/>
      <c r="C26" s="175"/>
      <c r="D26" s="176"/>
    </row>
    <row r="27" spans="1:6" s="39" customFormat="1" ht="15" x14ac:dyDescent="0.25">
      <c r="A27" s="181"/>
      <c r="B27" s="178"/>
      <c r="C27" s="179"/>
      <c r="D27" s="180"/>
    </row>
    <row r="28" spans="1:6" s="39" customFormat="1" ht="15" x14ac:dyDescent="0.25">
      <c r="A28" s="181"/>
      <c r="B28" s="178"/>
      <c r="C28" s="179"/>
      <c r="D28" s="182"/>
    </row>
    <row r="29" spans="1:6" s="39" customFormat="1" ht="15" x14ac:dyDescent="0.25">
      <c r="A29" s="183"/>
      <c r="B29" s="178"/>
      <c r="C29" s="184"/>
      <c r="D29" s="182"/>
    </row>
    <row r="30" spans="1:6" s="39" customFormat="1" ht="15.75" thickBot="1" x14ac:dyDescent="0.3">
      <c r="A30" s="185"/>
      <c r="B30" s="186"/>
      <c r="C30" s="187"/>
      <c r="D30" s="188"/>
    </row>
    <row r="31" spans="1:6" s="39" customFormat="1" ht="20.25" customHeight="1" x14ac:dyDescent="0.25">
      <c r="A31" s="372"/>
      <c r="B31" s="373"/>
      <c r="C31" s="189" t="s">
        <v>72</v>
      </c>
      <c r="D31" s="190">
        <f>SUM(D26:D30)</f>
        <v>0</v>
      </c>
    </row>
    <row r="32" spans="1:6" s="39" customFormat="1" ht="20.25" customHeight="1" x14ac:dyDescent="0.25">
      <c r="A32" s="195"/>
      <c r="B32" s="196"/>
      <c r="C32" s="192"/>
      <c r="D32" s="197"/>
    </row>
    <row r="33" spans="1:6" s="39" customFormat="1" ht="20.25" customHeight="1" x14ac:dyDescent="0.25">
      <c r="A33" s="195"/>
      <c r="B33" s="196"/>
      <c r="C33" s="192"/>
      <c r="D33" s="197"/>
    </row>
    <row r="34" spans="1:6" s="39" customFormat="1" ht="20.25" customHeight="1" x14ac:dyDescent="0.25">
      <c r="A34" s="195"/>
      <c r="B34" s="196"/>
      <c r="C34" s="192"/>
      <c r="D34" s="197"/>
    </row>
    <row r="35" spans="1:6" s="35" customFormat="1" ht="37.5" customHeight="1" x14ac:dyDescent="0.25">
      <c r="A35" s="198" t="s">
        <v>76</v>
      </c>
      <c r="B35" s="146"/>
      <c r="C35" s="146"/>
      <c r="D35" s="149"/>
      <c r="F35" s="40"/>
    </row>
    <row r="36" spans="1:6" s="35" customFormat="1" ht="15" x14ac:dyDescent="0.25">
      <c r="A36" s="144"/>
      <c r="B36" s="145"/>
      <c r="C36" s="148"/>
      <c r="D36" s="149"/>
      <c r="F36" s="40"/>
    </row>
    <row r="37" spans="1:6" s="36" customFormat="1" ht="37.5" customHeight="1" x14ac:dyDescent="0.2">
      <c r="A37" s="198" t="s">
        <v>77</v>
      </c>
      <c r="B37" s="146"/>
      <c r="C37" s="146"/>
      <c r="D37" s="149"/>
    </row>
    <row r="38" spans="1:6" x14ac:dyDescent="0.2">
      <c r="A38" s="199"/>
      <c r="B38" s="200"/>
      <c r="C38" s="81"/>
      <c r="D38" s="104"/>
    </row>
    <row r="39" spans="1:6" ht="36.75" customHeight="1" x14ac:dyDescent="0.2">
      <c r="A39" s="201" t="s">
        <v>78</v>
      </c>
      <c r="B39" s="202"/>
      <c r="C39" s="202"/>
      <c r="D39" s="193"/>
    </row>
    <row r="40" spans="1:6" x14ac:dyDescent="0.2">
      <c r="A40" s="103"/>
      <c r="B40" s="81"/>
      <c r="C40" s="81"/>
      <c r="D40" s="104"/>
    </row>
    <row r="41" spans="1:6" x14ac:dyDescent="0.2">
      <c r="A41" s="103"/>
      <c r="B41" s="81"/>
      <c r="C41" s="81"/>
      <c r="D41" s="203"/>
    </row>
    <row r="42" spans="1:6" ht="15" thickBot="1" x14ac:dyDescent="0.25">
      <c r="A42" s="152"/>
      <c r="B42" s="153"/>
      <c r="C42" s="153"/>
      <c r="D42" s="204"/>
    </row>
    <row r="43" spans="1:6" x14ac:dyDescent="0.2">
      <c r="A43" s="18"/>
      <c r="B43" s="18"/>
      <c r="D43" s="41"/>
    </row>
    <row r="44" spans="1:6" x14ac:dyDescent="0.2">
      <c r="A44" s="18"/>
      <c r="B44" s="18"/>
      <c r="D44" s="41"/>
    </row>
    <row r="45" spans="1:6" x14ac:dyDescent="0.2">
      <c r="A45" s="18"/>
      <c r="B45" s="18"/>
      <c r="D45" s="41"/>
    </row>
    <row r="46" spans="1:6" x14ac:dyDescent="0.2">
      <c r="A46" s="18"/>
      <c r="B46" s="18"/>
      <c r="D46" s="41"/>
    </row>
    <row r="47" spans="1:6" x14ac:dyDescent="0.2">
      <c r="A47" s="18"/>
      <c r="B47" s="18"/>
      <c r="D47" s="41"/>
    </row>
    <row r="48" spans="1:6" x14ac:dyDescent="0.2">
      <c r="A48" s="18"/>
      <c r="B48" s="18"/>
      <c r="D48" s="41"/>
    </row>
    <row r="49" spans="1:4" x14ac:dyDescent="0.2">
      <c r="A49" s="18"/>
      <c r="B49" s="18"/>
      <c r="D49" s="41"/>
    </row>
    <row r="50" spans="1:4" x14ac:dyDescent="0.2">
      <c r="A50" s="18"/>
      <c r="B50" s="18"/>
      <c r="D50" s="41"/>
    </row>
    <row r="51" spans="1:4" x14ac:dyDescent="0.2">
      <c r="A51" s="18"/>
      <c r="B51" s="18"/>
      <c r="D51" s="41"/>
    </row>
    <row r="52" spans="1:4" x14ac:dyDescent="0.2">
      <c r="A52" s="18"/>
      <c r="B52" s="18"/>
      <c r="D52" s="41"/>
    </row>
    <row r="53" spans="1:4" x14ac:dyDescent="0.2">
      <c r="A53" s="18"/>
      <c r="B53" s="18"/>
      <c r="D53" s="41"/>
    </row>
    <row r="54" spans="1:4" x14ac:dyDescent="0.2">
      <c r="A54" s="18"/>
      <c r="B54" s="18"/>
      <c r="D54" s="41"/>
    </row>
  </sheetData>
  <mergeCells count="9">
    <mergeCell ref="A31:B31"/>
    <mergeCell ref="A20:B20"/>
    <mergeCell ref="B2:C4"/>
    <mergeCell ref="A6:D6"/>
    <mergeCell ref="A7:D7"/>
    <mergeCell ref="A12:D12"/>
    <mergeCell ref="A23:D23"/>
    <mergeCell ref="A2:A4"/>
    <mergeCell ref="D2:D4"/>
  </mergeCells>
  <printOptions horizontalCentered="1" verticalCentered="1"/>
  <pageMargins left="0.23622047244094491" right="0.23622047244094491" top="0.74803149606299213" bottom="0.74803149606299213" header="0.31496062992125984" footer="0.31496062992125984"/>
  <pageSetup scale="6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4"/>
  <sheetViews>
    <sheetView showGridLines="0" zoomScale="75" zoomScaleNormal="75" workbookViewId="0">
      <selection activeCell="E10" sqref="E10"/>
    </sheetView>
  </sheetViews>
  <sheetFormatPr baseColWidth="10" defaultColWidth="11.42578125" defaultRowHeight="14.25" x14ac:dyDescent="0.2"/>
  <cols>
    <col min="1" max="1" width="29.7109375" style="32" customWidth="1"/>
    <col min="2" max="2" width="26.7109375" style="32" customWidth="1"/>
    <col min="3" max="3" width="22.5703125" style="32" customWidth="1"/>
    <col min="4" max="4" width="30.7109375" style="32" customWidth="1"/>
    <col min="5" max="5" width="31.140625" style="32" customWidth="1"/>
    <col min="6" max="6" width="28.7109375" style="32" customWidth="1"/>
    <col min="7" max="7" width="60.85546875" style="18" customWidth="1"/>
    <col min="8" max="8" width="30.7109375" style="18" customWidth="1"/>
    <col min="9" max="16384" width="11.42578125" style="18"/>
  </cols>
  <sheetData>
    <row r="1" spans="1:8" ht="15" thickBot="1" x14ac:dyDescent="0.25"/>
    <row r="2" spans="1:8" s="33" customFormat="1" ht="50.25" customHeight="1" x14ac:dyDescent="0.2">
      <c r="A2" s="403"/>
      <c r="B2" s="358" t="s">
        <v>167</v>
      </c>
      <c r="C2" s="358"/>
      <c r="D2" s="358"/>
      <c r="E2" s="358"/>
      <c r="F2" s="358"/>
      <c r="G2" s="359"/>
      <c r="H2" s="405"/>
    </row>
    <row r="3" spans="1:8" s="33" customFormat="1" ht="21" customHeight="1" x14ac:dyDescent="0.2">
      <c r="A3" s="404"/>
      <c r="B3" s="361"/>
      <c r="C3" s="361"/>
      <c r="D3" s="361"/>
      <c r="E3" s="361"/>
      <c r="F3" s="361"/>
      <c r="G3" s="361"/>
      <c r="H3" s="406"/>
    </row>
    <row r="4" spans="1:8" s="33" customFormat="1" ht="2.25" customHeight="1" x14ac:dyDescent="0.2">
      <c r="A4" s="404"/>
      <c r="B4" s="361"/>
      <c r="C4" s="361"/>
      <c r="D4" s="361"/>
      <c r="E4" s="361"/>
      <c r="F4" s="361"/>
      <c r="G4" s="362"/>
      <c r="H4" s="406"/>
    </row>
    <row r="5" spans="1:8" s="33" customFormat="1" ht="34.5" customHeight="1" x14ac:dyDescent="0.2">
      <c r="A5" s="404"/>
      <c r="B5" s="361"/>
      <c r="C5" s="361"/>
      <c r="D5" s="361"/>
      <c r="E5" s="361"/>
      <c r="F5" s="361"/>
      <c r="G5" s="362"/>
      <c r="H5" s="406"/>
    </row>
    <row r="6" spans="1:8" x14ac:dyDescent="0.2">
      <c r="A6" s="209"/>
      <c r="B6" s="210"/>
      <c r="C6" s="210"/>
      <c r="D6" s="210"/>
      <c r="E6" s="210"/>
      <c r="F6" s="210"/>
      <c r="G6" s="211"/>
      <c r="H6" s="212"/>
    </row>
    <row r="7" spans="1:8" s="34" customFormat="1" ht="21" customHeight="1" x14ac:dyDescent="0.25">
      <c r="A7" s="391" t="s">
        <v>65</v>
      </c>
      <c r="B7" s="392"/>
      <c r="C7" s="392"/>
      <c r="D7" s="392"/>
      <c r="E7" s="392"/>
      <c r="F7" s="392"/>
      <c r="G7" s="392"/>
      <c r="H7" s="393"/>
    </row>
    <row r="8" spans="1:8" s="19" customFormat="1" ht="40.5" customHeight="1" x14ac:dyDescent="0.25">
      <c r="A8" s="394" t="s">
        <v>79</v>
      </c>
      <c r="B8" s="395"/>
      <c r="C8" s="395"/>
      <c r="D8" s="395"/>
      <c r="E8" s="395"/>
      <c r="F8" s="395"/>
      <c r="G8" s="395"/>
      <c r="H8" s="396"/>
    </row>
    <row r="9" spans="1:8" s="34" customFormat="1" ht="42" customHeight="1" x14ac:dyDescent="0.25">
      <c r="A9" s="213" t="s">
        <v>2</v>
      </c>
      <c r="B9" s="214"/>
      <c r="C9" s="215"/>
      <c r="D9" s="215"/>
      <c r="E9" s="215"/>
      <c r="F9" s="216"/>
      <c r="G9" s="214"/>
      <c r="H9" s="217"/>
    </row>
    <row r="10" spans="1:8" s="34" customFormat="1" ht="51" customHeight="1" x14ac:dyDescent="0.25">
      <c r="A10" s="218" t="s">
        <v>80</v>
      </c>
      <c r="B10" s="214"/>
      <c r="C10" s="215"/>
      <c r="D10" s="215"/>
      <c r="E10" s="219"/>
      <c r="F10" s="220"/>
      <c r="G10" s="221"/>
      <c r="H10" s="222"/>
    </row>
    <row r="11" spans="1:8" ht="20.25" customHeight="1" x14ac:dyDescent="0.2">
      <c r="A11" s="223"/>
      <c r="B11" s="224"/>
      <c r="C11" s="224"/>
      <c r="D11" s="224"/>
      <c r="E11" s="224"/>
      <c r="F11" s="224"/>
      <c r="G11" s="221"/>
      <c r="H11" s="222"/>
    </row>
    <row r="12" spans="1:8" s="42" customFormat="1" ht="32.25" customHeight="1" x14ac:dyDescent="0.25">
      <c r="A12" s="397" t="s">
        <v>81</v>
      </c>
      <c r="B12" s="398"/>
      <c r="C12" s="398"/>
      <c r="D12" s="398"/>
      <c r="E12" s="398"/>
      <c r="F12" s="398"/>
      <c r="G12" s="398"/>
      <c r="H12" s="399"/>
    </row>
    <row r="13" spans="1:8" s="39" customFormat="1" ht="15.75" thickBot="1" x14ac:dyDescent="0.3">
      <c r="A13" s="225"/>
      <c r="B13" s="226"/>
      <c r="C13" s="226"/>
      <c r="D13" s="226"/>
      <c r="E13" s="226"/>
      <c r="F13" s="226"/>
      <c r="G13" s="226"/>
      <c r="H13" s="227"/>
    </row>
    <row r="14" spans="1:8" s="39" customFormat="1" ht="51" customHeight="1" thickBot="1" x14ac:dyDescent="0.3">
      <c r="A14" s="228" t="s">
        <v>82</v>
      </c>
      <c r="B14" s="229" t="s">
        <v>83</v>
      </c>
      <c r="C14" s="230" t="s">
        <v>84</v>
      </c>
      <c r="D14" s="229" t="s">
        <v>85</v>
      </c>
      <c r="E14" s="229" t="s">
        <v>86</v>
      </c>
      <c r="F14" s="229" t="s">
        <v>87</v>
      </c>
      <c r="G14" s="230" t="s">
        <v>88</v>
      </c>
      <c r="H14" s="231" t="s">
        <v>89</v>
      </c>
    </row>
    <row r="15" spans="1:8" s="39" customFormat="1" ht="15.75" thickTop="1" x14ac:dyDescent="0.25">
      <c r="A15" s="232"/>
      <c r="B15" s="233"/>
      <c r="C15" s="233"/>
      <c r="D15" s="233"/>
      <c r="E15" s="233"/>
      <c r="F15" s="234"/>
      <c r="G15" s="235"/>
      <c r="H15" s="236"/>
    </row>
    <row r="16" spans="1:8" s="39" customFormat="1" ht="15" x14ac:dyDescent="0.25">
      <c r="A16" s="232"/>
      <c r="B16" s="237"/>
      <c r="C16" s="237"/>
      <c r="D16" s="237"/>
      <c r="E16" s="237"/>
      <c r="F16" s="238"/>
      <c r="G16" s="239"/>
      <c r="H16" s="240"/>
    </row>
    <row r="17" spans="1:8" s="39" customFormat="1" ht="15" x14ac:dyDescent="0.25">
      <c r="A17" s="232"/>
      <c r="B17" s="237"/>
      <c r="C17" s="237"/>
      <c r="D17" s="237"/>
      <c r="E17" s="237"/>
      <c r="F17" s="238"/>
      <c r="G17" s="235"/>
      <c r="H17" s="236"/>
    </row>
    <row r="18" spans="1:8" s="39" customFormat="1" ht="15" x14ac:dyDescent="0.25">
      <c r="A18" s="232"/>
      <c r="B18" s="237"/>
      <c r="C18" s="237"/>
      <c r="D18" s="237"/>
      <c r="E18" s="237"/>
      <c r="F18" s="238"/>
      <c r="G18" s="235"/>
      <c r="H18" s="236"/>
    </row>
    <row r="19" spans="1:8" s="39" customFormat="1" ht="15" x14ac:dyDescent="0.25">
      <c r="A19" s="232"/>
      <c r="B19" s="237"/>
      <c r="C19" s="237"/>
      <c r="D19" s="237"/>
      <c r="E19" s="237"/>
      <c r="F19" s="238"/>
      <c r="G19" s="235"/>
      <c r="H19" s="236"/>
    </row>
    <row r="20" spans="1:8" s="39" customFormat="1" ht="15" x14ac:dyDescent="0.25">
      <c r="A20" s="232"/>
      <c r="B20" s="237"/>
      <c r="C20" s="237"/>
      <c r="D20" s="237"/>
      <c r="E20" s="237"/>
      <c r="F20" s="238"/>
      <c r="G20" s="235"/>
      <c r="H20" s="236"/>
    </row>
    <row r="21" spans="1:8" s="39" customFormat="1" ht="15" x14ac:dyDescent="0.25">
      <c r="A21" s="232"/>
      <c r="B21" s="237"/>
      <c r="C21" s="237"/>
      <c r="D21" s="237"/>
      <c r="E21" s="237"/>
      <c r="F21" s="238"/>
      <c r="G21" s="235"/>
      <c r="H21" s="236"/>
    </row>
    <row r="22" spans="1:8" s="39" customFormat="1" ht="15" x14ac:dyDescent="0.25">
      <c r="A22" s="232"/>
      <c r="B22" s="237"/>
      <c r="C22" s="237"/>
      <c r="D22" s="237"/>
      <c r="E22" s="237"/>
      <c r="F22" s="238"/>
      <c r="G22" s="235"/>
      <c r="H22" s="236"/>
    </row>
    <row r="23" spans="1:8" s="39" customFormat="1" ht="15" x14ac:dyDescent="0.25">
      <c r="A23" s="232"/>
      <c r="B23" s="237"/>
      <c r="C23" s="237"/>
      <c r="D23" s="241"/>
      <c r="E23" s="241"/>
      <c r="F23" s="234"/>
      <c r="G23" s="235"/>
      <c r="H23" s="236"/>
    </row>
    <row r="24" spans="1:8" s="39" customFormat="1" ht="15" x14ac:dyDescent="0.25">
      <c r="A24" s="232"/>
      <c r="B24" s="237"/>
      <c r="C24" s="237"/>
      <c r="D24" s="241"/>
      <c r="E24" s="241"/>
      <c r="F24" s="234"/>
      <c r="G24" s="235"/>
      <c r="H24" s="236"/>
    </row>
    <row r="25" spans="1:8" s="39" customFormat="1" ht="15" x14ac:dyDescent="0.25">
      <c r="A25" s="232"/>
      <c r="B25" s="237"/>
      <c r="C25" s="237"/>
      <c r="D25" s="241"/>
      <c r="E25" s="241"/>
      <c r="F25" s="234"/>
      <c r="G25" s="235"/>
      <c r="H25" s="236"/>
    </row>
    <row r="26" spans="1:8" s="39" customFormat="1" ht="15" x14ac:dyDescent="0.25">
      <c r="A26" s="232"/>
      <c r="B26" s="237"/>
      <c r="C26" s="237"/>
      <c r="D26" s="241"/>
      <c r="E26" s="241"/>
      <c r="F26" s="234"/>
      <c r="G26" s="235"/>
      <c r="H26" s="236"/>
    </row>
    <row r="27" spans="1:8" s="39" customFormat="1" ht="15" x14ac:dyDescent="0.25">
      <c r="A27" s="242"/>
      <c r="B27" s="237"/>
      <c r="C27" s="237"/>
      <c r="D27" s="241"/>
      <c r="E27" s="241"/>
      <c r="F27" s="234"/>
      <c r="G27" s="235"/>
      <c r="H27" s="236"/>
    </row>
    <row r="28" spans="1:8" s="39" customFormat="1" ht="15" x14ac:dyDescent="0.25">
      <c r="A28" s="242"/>
      <c r="B28" s="237"/>
      <c r="C28" s="237"/>
      <c r="D28" s="237"/>
      <c r="E28" s="237"/>
      <c r="F28" s="238"/>
      <c r="G28" s="239"/>
      <c r="H28" s="240"/>
    </row>
    <row r="29" spans="1:8" s="39" customFormat="1" ht="15" x14ac:dyDescent="0.25">
      <c r="A29" s="242"/>
      <c r="B29" s="237"/>
      <c r="C29" s="237"/>
      <c r="D29" s="237"/>
      <c r="E29" s="237"/>
      <c r="F29" s="238"/>
      <c r="G29" s="239"/>
      <c r="H29" s="240"/>
    </row>
    <row r="30" spans="1:8" s="39" customFormat="1" ht="15" x14ac:dyDescent="0.25">
      <c r="A30" s="242"/>
      <c r="B30" s="237"/>
      <c r="C30" s="237"/>
      <c r="D30" s="237"/>
      <c r="E30" s="237"/>
      <c r="F30" s="238"/>
      <c r="G30" s="239"/>
      <c r="H30" s="240"/>
    </row>
    <row r="31" spans="1:8" s="39" customFormat="1" ht="15" x14ac:dyDescent="0.25">
      <c r="A31" s="242"/>
      <c r="B31" s="237"/>
      <c r="C31" s="237"/>
      <c r="D31" s="237"/>
      <c r="E31" s="237"/>
      <c r="F31" s="238"/>
      <c r="G31" s="243"/>
      <c r="H31" s="240"/>
    </row>
    <row r="32" spans="1:8" s="39" customFormat="1" ht="30" customHeight="1" thickBot="1" x14ac:dyDescent="0.3">
      <c r="A32" s="244"/>
      <c r="B32" s="245"/>
      <c r="C32" s="245"/>
      <c r="D32" s="245"/>
      <c r="E32" s="245"/>
      <c r="F32" s="245"/>
      <c r="G32" s="245"/>
      <c r="H32" s="246"/>
    </row>
    <row r="33" spans="1:8" s="39" customFormat="1" ht="31.5" customHeight="1" thickBot="1" x14ac:dyDescent="0.3">
      <c r="A33" s="400" t="s">
        <v>90</v>
      </c>
      <c r="B33" s="401"/>
      <c r="C33" s="401"/>
      <c r="D33" s="401"/>
      <c r="E33" s="401"/>
      <c r="F33" s="401"/>
      <c r="G33" s="402"/>
      <c r="H33" s="247">
        <f>SUM(H15:H32)</f>
        <v>0</v>
      </c>
    </row>
    <row r="34" spans="1:8" ht="30" customHeight="1" x14ac:dyDescent="0.2">
      <c r="A34" s="54"/>
      <c r="B34" s="53"/>
      <c r="C34" s="53"/>
      <c r="D34" s="53"/>
      <c r="E34" s="53"/>
      <c r="F34" s="53"/>
      <c r="G34" s="53"/>
      <c r="H34" s="55"/>
    </row>
    <row r="35" spans="1:8" s="35" customFormat="1" ht="33.75" customHeight="1" x14ac:dyDescent="0.25">
      <c r="A35" s="387" t="s">
        <v>49</v>
      </c>
      <c r="B35" s="388"/>
      <c r="C35" s="250"/>
      <c r="D35" s="251"/>
      <c r="E35" s="251"/>
      <c r="F35" s="251"/>
      <c r="G35" s="389"/>
      <c r="H35" s="390"/>
    </row>
    <row r="36" spans="1:8" s="35" customFormat="1" x14ac:dyDescent="0.25">
      <c r="A36" s="248"/>
      <c r="B36" s="249"/>
      <c r="C36" s="249"/>
      <c r="D36" s="249"/>
      <c r="E36" s="249"/>
      <c r="F36" s="249"/>
      <c r="G36" s="252"/>
      <c r="H36" s="253"/>
    </row>
    <row r="37" spans="1:8" s="36" customFormat="1" ht="33.75" customHeight="1" x14ac:dyDescent="0.2">
      <c r="A37" s="387" t="s">
        <v>63</v>
      </c>
      <c r="B37" s="388"/>
      <c r="C37" s="388"/>
      <c r="D37" s="251"/>
      <c r="E37" s="251"/>
      <c r="F37" s="251"/>
      <c r="G37" s="389"/>
      <c r="H37" s="390"/>
    </row>
    <row r="38" spans="1:8" x14ac:dyDescent="0.2">
      <c r="A38" s="254"/>
      <c r="B38" s="255"/>
      <c r="C38" s="255"/>
      <c r="D38" s="255"/>
      <c r="E38" s="255"/>
      <c r="F38" s="255"/>
      <c r="G38" s="53"/>
      <c r="H38" s="55"/>
    </row>
    <row r="39" spans="1:8" ht="34.5" customHeight="1" x14ac:dyDescent="0.2">
      <c r="A39" s="256" t="s">
        <v>64</v>
      </c>
      <c r="B39" s="257"/>
      <c r="C39" s="257"/>
      <c r="D39" s="258"/>
      <c r="E39" s="258"/>
      <c r="F39" s="258"/>
      <c r="G39" s="208"/>
      <c r="H39" s="259"/>
    </row>
    <row r="40" spans="1:8" x14ac:dyDescent="0.2">
      <c r="A40" s="54"/>
      <c r="B40" s="53"/>
      <c r="C40" s="53"/>
      <c r="D40" s="53"/>
      <c r="E40" s="53"/>
      <c r="F40" s="53"/>
      <c r="G40" s="53"/>
      <c r="H40" s="55"/>
    </row>
    <row r="41" spans="1:8" x14ac:dyDescent="0.2">
      <c r="A41" s="54"/>
      <c r="B41" s="53"/>
      <c r="C41" s="53"/>
      <c r="D41" s="53"/>
      <c r="E41" s="53"/>
      <c r="F41" s="53"/>
      <c r="G41" s="53"/>
      <c r="H41" s="260"/>
    </row>
    <row r="42" spans="1:8" ht="15" thickBot="1" x14ac:dyDescent="0.25">
      <c r="A42" s="261"/>
      <c r="B42" s="262"/>
      <c r="C42" s="262"/>
      <c r="D42" s="262"/>
      <c r="E42" s="262"/>
      <c r="F42" s="262"/>
      <c r="G42" s="262"/>
      <c r="H42" s="263"/>
    </row>
    <row r="43" spans="1:8" x14ac:dyDescent="0.2">
      <c r="A43" s="18"/>
      <c r="B43" s="18"/>
      <c r="C43" s="18"/>
      <c r="D43" s="18"/>
      <c r="E43" s="18"/>
      <c r="F43" s="18"/>
      <c r="H43" s="41"/>
    </row>
    <row r="44" spans="1:8" x14ac:dyDescent="0.2">
      <c r="A44" s="18"/>
      <c r="B44" s="18"/>
      <c r="C44" s="18"/>
      <c r="D44" s="18"/>
      <c r="E44" s="18"/>
      <c r="F44" s="18"/>
      <c r="H44" s="41"/>
    </row>
    <row r="45" spans="1:8" x14ac:dyDescent="0.2">
      <c r="A45" s="18"/>
      <c r="B45" s="18"/>
      <c r="C45" s="18"/>
      <c r="D45" s="18"/>
      <c r="E45" s="18"/>
      <c r="F45" s="18"/>
      <c r="H45" s="41"/>
    </row>
    <row r="46" spans="1:8" x14ac:dyDescent="0.2">
      <c r="A46" s="18"/>
      <c r="B46" s="18"/>
      <c r="C46" s="18"/>
      <c r="D46" s="18"/>
      <c r="E46" s="18"/>
      <c r="F46" s="18"/>
      <c r="H46" s="41"/>
    </row>
    <row r="47" spans="1:8" x14ac:dyDescent="0.2">
      <c r="A47" s="18"/>
      <c r="B47" s="18"/>
      <c r="C47" s="18"/>
      <c r="D47" s="18"/>
      <c r="E47" s="18"/>
      <c r="F47" s="18"/>
      <c r="H47" s="41"/>
    </row>
    <row r="48" spans="1:8" x14ac:dyDescent="0.2">
      <c r="A48" s="18"/>
      <c r="B48" s="18"/>
      <c r="C48" s="18"/>
      <c r="D48" s="18"/>
      <c r="E48" s="18"/>
      <c r="F48" s="18"/>
      <c r="H48" s="41"/>
    </row>
    <row r="49" spans="1:8" x14ac:dyDescent="0.2">
      <c r="A49" s="18"/>
      <c r="B49" s="18"/>
      <c r="C49" s="18"/>
      <c r="D49" s="18"/>
      <c r="E49" s="18"/>
      <c r="F49" s="18"/>
      <c r="H49" s="41"/>
    </row>
    <row r="50" spans="1:8" x14ac:dyDescent="0.2">
      <c r="A50" s="18"/>
      <c r="B50" s="18"/>
      <c r="C50" s="18"/>
      <c r="D50" s="18"/>
      <c r="E50" s="18"/>
      <c r="F50" s="18"/>
      <c r="H50" s="41"/>
    </row>
    <row r="51" spans="1:8" x14ac:dyDescent="0.2">
      <c r="A51" s="18"/>
      <c r="B51" s="18"/>
      <c r="C51" s="18"/>
      <c r="D51" s="18"/>
      <c r="E51" s="18"/>
      <c r="F51" s="18"/>
      <c r="H51" s="41"/>
    </row>
    <row r="52" spans="1:8" x14ac:dyDescent="0.2">
      <c r="A52" s="18"/>
      <c r="B52" s="18"/>
      <c r="C52" s="18"/>
      <c r="D52" s="18"/>
      <c r="E52" s="18"/>
      <c r="F52" s="18"/>
      <c r="H52" s="41"/>
    </row>
    <row r="53" spans="1:8" x14ac:dyDescent="0.2">
      <c r="A53" s="18"/>
      <c r="B53" s="18"/>
      <c r="C53" s="18"/>
      <c r="D53" s="18"/>
      <c r="E53" s="18"/>
      <c r="F53" s="18"/>
      <c r="H53" s="41"/>
    </row>
    <row r="54" spans="1:8" x14ac:dyDescent="0.2">
      <c r="A54" s="18"/>
      <c r="B54" s="18"/>
      <c r="C54" s="18"/>
      <c r="D54" s="18"/>
      <c r="E54" s="18"/>
      <c r="F54" s="18"/>
      <c r="H54" s="41"/>
    </row>
  </sheetData>
  <mergeCells count="11">
    <mergeCell ref="A37:C37"/>
    <mergeCell ref="G37:H37"/>
    <mergeCell ref="B2:G5"/>
    <mergeCell ref="A7:H7"/>
    <mergeCell ref="A8:H8"/>
    <mergeCell ref="A12:H12"/>
    <mergeCell ref="A35:B35"/>
    <mergeCell ref="G35:H35"/>
    <mergeCell ref="A33:G33"/>
    <mergeCell ref="A2:A5"/>
    <mergeCell ref="H2:H5"/>
  </mergeCells>
  <printOptions horizontalCentered="1" verticalCentered="1"/>
  <pageMargins left="0.25" right="0.25" top="0.75" bottom="0.75" header="0.3" footer="0.3"/>
  <pageSetup scale="8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98"/>
  <sheetViews>
    <sheetView showGridLines="0" zoomScale="110" zoomScaleNormal="110" workbookViewId="0">
      <selection activeCell="A6" sqref="A6:E6"/>
    </sheetView>
  </sheetViews>
  <sheetFormatPr baseColWidth="10" defaultColWidth="11.42578125" defaultRowHeight="14.25" x14ac:dyDescent="0.2"/>
  <cols>
    <col min="1" max="1" width="35.7109375" style="32" customWidth="1"/>
    <col min="2" max="2" width="27.42578125" style="32" customWidth="1"/>
    <col min="3" max="3" width="30.140625" style="32" customWidth="1"/>
    <col min="4" max="4" width="38.140625" style="18" customWidth="1"/>
    <col min="5" max="5" width="27.5703125" style="18" customWidth="1"/>
    <col min="6" max="6" width="11.42578125" style="18"/>
    <col min="7" max="8" width="21" style="18" bestFit="1" customWidth="1"/>
    <col min="9" max="16384" width="11.42578125" style="18"/>
  </cols>
  <sheetData>
    <row r="1" spans="1:7" ht="15" thickBot="1" x14ac:dyDescent="0.25"/>
    <row r="2" spans="1:7" s="33" customFormat="1" ht="41.25" customHeight="1" x14ac:dyDescent="0.2">
      <c r="A2" s="383"/>
      <c r="B2" s="357" t="s">
        <v>168</v>
      </c>
      <c r="C2" s="358"/>
      <c r="D2" s="359"/>
      <c r="E2" s="369"/>
      <c r="F2" s="18"/>
    </row>
    <row r="3" spans="1:7" s="33" customFormat="1" ht="22.5" customHeight="1" x14ac:dyDescent="0.2">
      <c r="A3" s="384"/>
      <c r="B3" s="360"/>
      <c r="C3" s="361"/>
      <c r="D3" s="362"/>
      <c r="E3" s="370"/>
      <c r="F3" s="18"/>
    </row>
    <row r="4" spans="1:7" s="33" customFormat="1" ht="68.25" customHeight="1" thickBot="1" x14ac:dyDescent="0.25">
      <c r="A4" s="432"/>
      <c r="B4" s="363"/>
      <c r="C4" s="364"/>
      <c r="D4" s="365"/>
      <c r="E4" s="371"/>
      <c r="F4" s="18"/>
    </row>
    <row r="5" spans="1:7" x14ac:dyDescent="0.2">
      <c r="A5" s="264"/>
      <c r="B5" s="265"/>
      <c r="C5" s="265"/>
      <c r="D5" s="266"/>
      <c r="E5" s="267"/>
    </row>
    <row r="6" spans="1:7" s="34" customFormat="1" ht="27.75" customHeight="1" x14ac:dyDescent="0.25">
      <c r="A6" s="409" t="s">
        <v>65</v>
      </c>
      <c r="B6" s="410"/>
      <c r="C6" s="410"/>
      <c r="D6" s="410"/>
      <c r="E6" s="411"/>
      <c r="F6" s="37"/>
    </row>
    <row r="7" spans="1:7" s="19" customFormat="1" ht="26.25" customHeight="1" x14ac:dyDescent="0.25">
      <c r="A7" s="332" t="s">
        <v>91</v>
      </c>
      <c r="B7" s="333"/>
      <c r="C7" s="333"/>
      <c r="D7" s="333"/>
      <c r="E7" s="382"/>
      <c r="F7" s="5"/>
      <c r="G7" s="3"/>
    </row>
    <row r="8" spans="1:7" s="34" customFormat="1" ht="34.5" customHeight="1" x14ac:dyDescent="0.25">
      <c r="A8" s="116" t="s">
        <v>2</v>
      </c>
      <c r="B8" s="117"/>
      <c r="C8" s="205"/>
      <c r="D8" s="159"/>
      <c r="E8" s="268"/>
      <c r="G8" s="38"/>
    </row>
    <row r="9" spans="1:7" s="34" customFormat="1" ht="15" customHeight="1" x14ac:dyDescent="0.25">
      <c r="A9" s="353" t="s">
        <v>67</v>
      </c>
      <c r="B9" s="354"/>
      <c r="C9" s="354"/>
      <c r="D9" s="420"/>
      <c r="E9" s="115"/>
      <c r="G9" s="2"/>
    </row>
    <row r="10" spans="1:7" s="34" customFormat="1" ht="15" customHeight="1" x14ac:dyDescent="0.25">
      <c r="A10" s="353"/>
      <c r="B10" s="354"/>
      <c r="C10" s="354"/>
      <c r="D10" s="421"/>
      <c r="E10" s="121"/>
      <c r="G10" s="2"/>
    </row>
    <row r="11" spans="1:7" s="34" customFormat="1" ht="29.25" x14ac:dyDescent="0.25">
      <c r="A11" s="124" t="s">
        <v>4</v>
      </c>
      <c r="B11" s="125"/>
      <c r="C11" s="205"/>
      <c r="D11" s="52"/>
      <c r="E11" s="269"/>
      <c r="F11" s="1"/>
      <c r="G11" s="2"/>
    </row>
    <row r="12" spans="1:7" x14ac:dyDescent="0.2">
      <c r="A12" s="166"/>
      <c r="B12" s="141"/>
      <c r="C12" s="141"/>
      <c r="D12" s="81"/>
      <c r="E12" s="104"/>
    </row>
    <row r="13" spans="1:7" s="39" customFormat="1" ht="15" x14ac:dyDescent="0.25">
      <c r="A13" s="412" t="s">
        <v>92</v>
      </c>
      <c r="B13" s="413"/>
      <c r="C13" s="413"/>
      <c r="D13" s="168"/>
      <c r="E13" s="169"/>
    </row>
    <row r="14" spans="1:7" s="39" customFormat="1" ht="15" x14ac:dyDescent="0.25">
      <c r="A14" s="270"/>
      <c r="B14" s="271"/>
      <c r="C14" s="271"/>
      <c r="D14" s="168"/>
      <c r="E14" s="169"/>
    </row>
    <row r="15" spans="1:7" s="39" customFormat="1" ht="15" x14ac:dyDescent="0.25">
      <c r="A15" s="270" t="s">
        <v>93</v>
      </c>
      <c r="B15" s="272"/>
      <c r="C15" s="272"/>
      <c r="D15" s="273"/>
      <c r="E15" s="274"/>
    </row>
    <row r="16" spans="1:7" s="39" customFormat="1" ht="22.5" customHeight="1" thickBot="1" x14ac:dyDescent="0.3">
      <c r="A16" s="167"/>
      <c r="B16" s="168"/>
      <c r="C16" s="168"/>
      <c r="D16" s="168"/>
      <c r="E16" s="169"/>
    </row>
    <row r="17" spans="1:5" s="39" customFormat="1" ht="34.5" customHeight="1" thickBot="1" x14ac:dyDescent="0.3">
      <c r="A17" s="275" t="s">
        <v>94</v>
      </c>
      <c r="B17" s="276" t="s">
        <v>95</v>
      </c>
      <c r="C17" s="206" t="s">
        <v>96</v>
      </c>
      <c r="D17" s="206" t="s">
        <v>97</v>
      </c>
      <c r="E17" s="207" t="s">
        <v>89</v>
      </c>
    </row>
    <row r="18" spans="1:5" s="39" customFormat="1" ht="15.75" thickTop="1" x14ac:dyDescent="0.25">
      <c r="A18" s="194"/>
      <c r="B18" s="277"/>
      <c r="C18" s="174"/>
      <c r="D18" s="175"/>
      <c r="E18" s="176"/>
    </row>
    <row r="19" spans="1:5" s="39" customFormat="1" ht="15" x14ac:dyDescent="0.25">
      <c r="A19" s="194"/>
      <c r="B19" s="277"/>
      <c r="C19" s="278"/>
      <c r="D19" s="279"/>
      <c r="E19" s="280"/>
    </row>
    <row r="20" spans="1:5" s="39" customFormat="1" ht="15" x14ac:dyDescent="0.25">
      <c r="A20" s="194"/>
      <c r="B20" s="277"/>
      <c r="C20" s="278"/>
      <c r="D20" s="279"/>
      <c r="E20" s="281"/>
    </row>
    <row r="21" spans="1:5" s="39" customFormat="1" ht="15" x14ac:dyDescent="0.25">
      <c r="A21" s="194"/>
      <c r="B21" s="277"/>
      <c r="C21" s="278"/>
      <c r="D21" s="279"/>
      <c r="E21" s="281"/>
    </row>
    <row r="22" spans="1:5" s="39" customFormat="1" ht="15" x14ac:dyDescent="0.25">
      <c r="A22" s="194"/>
      <c r="B22" s="277"/>
      <c r="C22" s="282"/>
      <c r="D22" s="279"/>
      <c r="E22" s="281"/>
    </row>
    <row r="23" spans="1:5" s="39" customFormat="1" ht="15" x14ac:dyDescent="0.25">
      <c r="A23" s="194"/>
      <c r="B23" s="277"/>
      <c r="C23" s="282"/>
      <c r="D23" s="279"/>
      <c r="E23" s="281"/>
    </row>
    <row r="24" spans="1:5" s="39" customFormat="1" ht="15" x14ac:dyDescent="0.25">
      <c r="A24" s="194"/>
      <c r="B24" s="277"/>
      <c r="C24" s="283"/>
      <c r="D24" s="279"/>
      <c r="E24" s="284"/>
    </row>
    <row r="25" spans="1:5" s="39" customFormat="1" ht="15" x14ac:dyDescent="0.25">
      <c r="A25" s="194"/>
      <c r="B25" s="277"/>
      <c r="C25" s="283"/>
      <c r="D25" s="279"/>
      <c r="E25" s="284"/>
    </row>
    <row r="26" spans="1:5" s="39" customFormat="1" ht="15" x14ac:dyDescent="0.25">
      <c r="A26" s="194"/>
      <c r="B26" s="277"/>
      <c r="C26" s="283"/>
      <c r="D26" s="279"/>
      <c r="E26" s="284"/>
    </row>
    <row r="27" spans="1:5" s="39" customFormat="1" ht="15" x14ac:dyDescent="0.25">
      <c r="A27" s="194"/>
      <c r="B27" s="277"/>
      <c r="C27" s="283"/>
      <c r="D27" s="279"/>
      <c r="E27" s="284"/>
    </row>
    <row r="28" spans="1:5" x14ac:dyDescent="0.2">
      <c r="A28" s="194"/>
      <c r="B28" s="277"/>
      <c r="C28" s="283"/>
      <c r="D28" s="279"/>
      <c r="E28" s="284"/>
    </row>
    <row r="29" spans="1:5" x14ac:dyDescent="0.2">
      <c r="A29" s="194"/>
      <c r="B29" s="277"/>
      <c r="C29" s="283"/>
      <c r="D29" s="279"/>
      <c r="E29" s="284"/>
    </row>
    <row r="30" spans="1:5" x14ac:dyDescent="0.2">
      <c r="A30" s="194"/>
      <c r="B30" s="277"/>
      <c r="C30" s="283"/>
      <c r="D30" s="279"/>
      <c r="E30" s="284"/>
    </row>
    <row r="31" spans="1:5" ht="15" thickBot="1" x14ac:dyDescent="0.25">
      <c r="A31" s="285"/>
      <c r="B31" s="286"/>
      <c r="C31" s="287"/>
      <c r="D31" s="288"/>
      <c r="E31" s="289"/>
    </row>
    <row r="32" spans="1:5" ht="45" customHeight="1" thickBot="1" x14ac:dyDescent="0.25">
      <c r="A32" s="422" t="s">
        <v>72</v>
      </c>
      <c r="B32" s="423"/>
      <c r="C32" s="423"/>
      <c r="D32" s="429"/>
      <c r="E32" s="291">
        <f>SUM(E18:E31)</f>
        <v>0</v>
      </c>
    </row>
    <row r="33" spans="1:5" ht="44.25" customHeight="1" x14ac:dyDescent="0.2">
      <c r="A33" s="103"/>
      <c r="B33" s="81"/>
      <c r="C33" s="81"/>
      <c r="D33" s="81"/>
      <c r="E33" s="104"/>
    </row>
    <row r="34" spans="1:5" s="39" customFormat="1" ht="15" x14ac:dyDescent="0.25">
      <c r="A34" s="412" t="s">
        <v>98</v>
      </c>
      <c r="B34" s="413"/>
      <c r="C34" s="413"/>
      <c r="D34" s="168"/>
      <c r="E34" s="169"/>
    </row>
    <row r="35" spans="1:5" s="39" customFormat="1" ht="15.75" thickBot="1" x14ac:dyDescent="0.3">
      <c r="A35" s="270"/>
      <c r="B35" s="271"/>
      <c r="C35" s="271"/>
      <c r="D35" s="168"/>
      <c r="E35" s="169"/>
    </row>
    <row r="36" spans="1:5" s="39" customFormat="1" ht="29.25" customHeight="1" thickBot="1" x14ac:dyDescent="0.3">
      <c r="A36" s="275" t="s">
        <v>99</v>
      </c>
      <c r="B36" s="206" t="s">
        <v>96</v>
      </c>
      <c r="C36" s="414" t="s">
        <v>100</v>
      </c>
      <c r="D36" s="415"/>
      <c r="E36" s="207" t="s">
        <v>89</v>
      </c>
    </row>
    <row r="37" spans="1:5" s="39" customFormat="1" ht="15.75" thickTop="1" x14ac:dyDescent="0.25">
      <c r="A37" s="194"/>
      <c r="B37" s="292"/>
      <c r="C37" s="416"/>
      <c r="D37" s="417"/>
      <c r="E37" s="293"/>
    </row>
    <row r="38" spans="1:5" s="39" customFormat="1" ht="15" x14ac:dyDescent="0.25">
      <c r="A38" s="194"/>
      <c r="B38" s="294"/>
      <c r="C38" s="418"/>
      <c r="D38" s="419"/>
      <c r="E38" s="297"/>
    </row>
    <row r="39" spans="1:5" s="39" customFormat="1" ht="15" x14ac:dyDescent="0.25">
      <c r="A39" s="194"/>
      <c r="B39" s="294"/>
      <c r="C39" s="418"/>
      <c r="D39" s="419"/>
      <c r="E39" s="298"/>
    </row>
    <row r="40" spans="1:5" s="39" customFormat="1" ht="15" x14ac:dyDescent="0.25">
      <c r="A40" s="194"/>
      <c r="B40" s="294"/>
      <c r="C40" s="416"/>
      <c r="D40" s="417"/>
      <c r="E40" s="298"/>
    </row>
    <row r="41" spans="1:5" s="39" customFormat="1" ht="15" x14ac:dyDescent="0.25">
      <c r="A41" s="194"/>
      <c r="B41" s="294"/>
      <c r="C41" s="418"/>
      <c r="D41" s="419"/>
      <c r="E41" s="298"/>
    </row>
    <row r="42" spans="1:5" s="39" customFormat="1" ht="15" x14ac:dyDescent="0.25">
      <c r="A42" s="194"/>
      <c r="B42" s="294"/>
      <c r="C42" s="418"/>
      <c r="D42" s="419"/>
      <c r="E42" s="298"/>
    </row>
    <row r="43" spans="1:5" s="39" customFormat="1" ht="15" x14ac:dyDescent="0.25">
      <c r="A43" s="194"/>
      <c r="B43" s="294"/>
      <c r="C43" s="418"/>
      <c r="D43" s="419"/>
      <c r="E43" s="298"/>
    </row>
    <row r="44" spans="1:5" s="39" customFormat="1" ht="15" x14ac:dyDescent="0.25">
      <c r="A44" s="194"/>
      <c r="B44" s="294"/>
      <c r="C44" s="418"/>
      <c r="D44" s="419"/>
      <c r="E44" s="298"/>
    </row>
    <row r="45" spans="1:5" s="39" customFormat="1" ht="15" x14ac:dyDescent="0.25">
      <c r="A45" s="194"/>
      <c r="B45" s="294"/>
      <c r="C45" s="295"/>
      <c r="D45" s="296"/>
      <c r="E45" s="298"/>
    </row>
    <row r="46" spans="1:5" s="39" customFormat="1" ht="15" x14ac:dyDescent="0.25">
      <c r="A46" s="194"/>
      <c r="B46" s="294"/>
      <c r="C46" s="295"/>
      <c r="D46" s="296"/>
      <c r="E46" s="298"/>
    </row>
    <row r="47" spans="1:5" s="39" customFormat="1" ht="15" x14ac:dyDescent="0.25">
      <c r="A47" s="194"/>
      <c r="B47" s="294"/>
      <c r="C47" s="418"/>
      <c r="D47" s="419"/>
      <c r="E47" s="298"/>
    </row>
    <row r="48" spans="1:5" x14ac:dyDescent="0.2">
      <c r="A48" s="194"/>
      <c r="B48" s="294"/>
      <c r="C48" s="418"/>
      <c r="D48" s="419"/>
      <c r="E48" s="298"/>
    </row>
    <row r="49" spans="1:8" x14ac:dyDescent="0.2">
      <c r="A49" s="194"/>
      <c r="B49" s="294"/>
      <c r="C49" s="418"/>
      <c r="D49" s="419"/>
      <c r="E49" s="298"/>
    </row>
    <row r="50" spans="1:8" x14ac:dyDescent="0.2">
      <c r="A50" s="194"/>
      <c r="B50" s="294"/>
      <c r="C50" s="418"/>
      <c r="D50" s="419"/>
      <c r="E50" s="298"/>
    </row>
    <row r="51" spans="1:8" x14ac:dyDescent="0.2">
      <c r="A51" s="194"/>
      <c r="B51" s="294"/>
      <c r="C51" s="418"/>
      <c r="D51" s="419"/>
      <c r="E51" s="298"/>
    </row>
    <row r="52" spans="1:8" x14ac:dyDescent="0.2">
      <c r="A52" s="194"/>
      <c r="B52" s="294"/>
      <c r="C52" s="418"/>
      <c r="D52" s="419"/>
      <c r="E52" s="298"/>
    </row>
    <row r="53" spans="1:8" ht="15" thickBot="1" x14ac:dyDescent="0.25">
      <c r="A53" s="285"/>
      <c r="B53" s="299"/>
      <c r="C53" s="430"/>
      <c r="D53" s="431"/>
      <c r="E53" s="289"/>
    </row>
    <row r="54" spans="1:8" ht="36.75" customHeight="1" thickBot="1" x14ac:dyDescent="0.25">
      <c r="A54" s="300" t="s">
        <v>72</v>
      </c>
      <c r="B54" s="290"/>
      <c r="C54" s="301"/>
      <c r="D54" s="302"/>
      <c r="E54" s="291">
        <f>SUM(E37:E53)</f>
        <v>0</v>
      </c>
      <c r="G54" s="44"/>
      <c r="H54" s="44"/>
    </row>
    <row r="55" spans="1:8" ht="30" customHeight="1" x14ac:dyDescent="0.2">
      <c r="A55" s="103"/>
      <c r="B55" s="81"/>
      <c r="C55" s="81"/>
      <c r="D55" s="81"/>
      <c r="E55" s="104"/>
    </row>
    <row r="56" spans="1:8" s="39" customFormat="1" ht="15" x14ac:dyDescent="0.25">
      <c r="A56" s="412" t="s">
        <v>101</v>
      </c>
      <c r="B56" s="413"/>
      <c r="C56" s="413"/>
      <c r="D56" s="168"/>
      <c r="E56" s="169"/>
    </row>
    <row r="57" spans="1:8" s="39" customFormat="1" ht="15.75" thickBot="1" x14ac:dyDescent="0.3">
      <c r="A57" s="270"/>
      <c r="B57" s="271"/>
      <c r="C57" s="271"/>
      <c r="D57" s="168"/>
      <c r="E57" s="169"/>
    </row>
    <row r="58" spans="1:8" s="39" customFormat="1" ht="28.5" customHeight="1" thickBot="1" x14ac:dyDescent="0.3">
      <c r="A58" s="275" t="s">
        <v>58</v>
      </c>
      <c r="B58" s="206" t="s">
        <v>59</v>
      </c>
      <c r="C58" s="414" t="s">
        <v>100</v>
      </c>
      <c r="D58" s="415"/>
      <c r="E58" s="207" t="s">
        <v>89</v>
      </c>
    </row>
    <row r="59" spans="1:8" s="39" customFormat="1" ht="15.75" thickTop="1" x14ac:dyDescent="0.25">
      <c r="A59" s="173"/>
      <c r="B59" s="174"/>
      <c r="C59" s="416"/>
      <c r="D59" s="417"/>
      <c r="E59" s="303"/>
    </row>
    <row r="60" spans="1:8" s="39" customFormat="1" ht="15" x14ac:dyDescent="0.25">
      <c r="A60" s="177"/>
      <c r="B60" s="178"/>
      <c r="C60" s="418"/>
      <c r="D60" s="419"/>
      <c r="E60" s="298"/>
    </row>
    <row r="61" spans="1:8" s="39" customFormat="1" ht="15" x14ac:dyDescent="0.25">
      <c r="A61" s="177"/>
      <c r="B61" s="178"/>
      <c r="C61" s="418"/>
      <c r="D61" s="419"/>
      <c r="E61" s="298"/>
    </row>
    <row r="62" spans="1:8" s="39" customFormat="1" ht="15" x14ac:dyDescent="0.25">
      <c r="A62" s="177"/>
      <c r="B62" s="178"/>
      <c r="C62" s="418"/>
      <c r="D62" s="419"/>
      <c r="E62" s="298"/>
    </row>
    <row r="63" spans="1:8" s="39" customFormat="1" ht="15" x14ac:dyDescent="0.25">
      <c r="A63" s="177"/>
      <c r="B63" s="178"/>
      <c r="C63" s="418"/>
      <c r="D63" s="419"/>
      <c r="E63" s="298"/>
    </row>
    <row r="64" spans="1:8" s="39" customFormat="1" ht="15" x14ac:dyDescent="0.25">
      <c r="A64" s="177"/>
      <c r="B64" s="178"/>
      <c r="C64" s="418"/>
      <c r="D64" s="419"/>
      <c r="E64" s="298"/>
    </row>
    <row r="65" spans="1:7" s="39" customFormat="1" ht="15" x14ac:dyDescent="0.25">
      <c r="A65" s="177"/>
      <c r="B65" s="178"/>
      <c r="C65" s="418"/>
      <c r="D65" s="419"/>
      <c r="E65" s="298"/>
    </row>
    <row r="66" spans="1:7" s="39" customFormat="1" ht="15" x14ac:dyDescent="0.25">
      <c r="A66" s="177"/>
      <c r="B66" s="178"/>
      <c r="C66" s="418"/>
      <c r="D66" s="419"/>
      <c r="E66" s="298"/>
    </row>
    <row r="67" spans="1:7" s="39" customFormat="1" ht="15" x14ac:dyDescent="0.25">
      <c r="A67" s="177"/>
      <c r="B67" s="178"/>
      <c r="C67" s="418"/>
      <c r="D67" s="419"/>
      <c r="E67" s="298"/>
    </row>
    <row r="68" spans="1:7" s="39" customFormat="1" ht="15" x14ac:dyDescent="0.25">
      <c r="A68" s="177"/>
      <c r="B68" s="178"/>
      <c r="C68" s="418"/>
      <c r="D68" s="419"/>
      <c r="E68" s="298"/>
    </row>
    <row r="69" spans="1:7" s="39" customFormat="1" ht="15" x14ac:dyDescent="0.25">
      <c r="A69" s="177"/>
      <c r="B69" s="178"/>
      <c r="C69" s="418"/>
      <c r="D69" s="419"/>
      <c r="E69" s="298"/>
    </row>
    <row r="70" spans="1:7" s="39" customFormat="1" ht="15" x14ac:dyDescent="0.25">
      <c r="A70" s="177"/>
      <c r="B70" s="178"/>
      <c r="C70" s="418"/>
      <c r="D70" s="419"/>
      <c r="E70" s="298"/>
    </row>
    <row r="71" spans="1:7" s="39" customFormat="1" ht="15" x14ac:dyDescent="0.25">
      <c r="A71" s="177"/>
      <c r="B71" s="178"/>
      <c r="C71" s="418"/>
      <c r="D71" s="419"/>
      <c r="E71" s="298"/>
    </row>
    <row r="72" spans="1:7" s="39" customFormat="1" ht="15" x14ac:dyDescent="0.25">
      <c r="A72" s="177"/>
      <c r="B72" s="178"/>
      <c r="C72" s="418"/>
      <c r="D72" s="419"/>
      <c r="E72" s="298"/>
    </row>
    <row r="73" spans="1:7" x14ac:dyDescent="0.2">
      <c r="A73" s="183"/>
      <c r="B73" s="178"/>
      <c r="C73" s="425"/>
      <c r="D73" s="426"/>
      <c r="E73" s="182"/>
    </row>
    <row r="74" spans="1:7" ht="15" thickBot="1" x14ac:dyDescent="0.25">
      <c r="A74" s="285"/>
      <c r="B74" s="287"/>
      <c r="C74" s="427"/>
      <c r="D74" s="428"/>
      <c r="E74" s="289"/>
    </row>
    <row r="75" spans="1:7" ht="32.25" customHeight="1" thickBot="1" x14ac:dyDescent="0.25">
      <c r="A75" s="422" t="s">
        <v>72</v>
      </c>
      <c r="B75" s="423"/>
      <c r="C75" s="423"/>
      <c r="D75" s="424"/>
      <c r="E75" s="291">
        <f>SUM(E59:E74)</f>
        <v>0</v>
      </c>
    </row>
    <row r="76" spans="1:7" ht="44.25" customHeight="1" thickBot="1" x14ac:dyDescent="0.25">
      <c r="A76" s="103"/>
      <c r="B76" s="81"/>
      <c r="C76" s="81"/>
      <c r="D76" s="81"/>
      <c r="E76" s="104"/>
    </row>
    <row r="77" spans="1:7" ht="44.25" customHeight="1" thickBot="1" x14ac:dyDescent="0.25">
      <c r="A77" s="304" t="s">
        <v>102</v>
      </c>
      <c r="B77" s="305"/>
      <c r="C77" s="305"/>
      <c r="D77" s="302"/>
      <c r="E77" s="306">
        <f>E32-E54+E75</f>
        <v>0</v>
      </c>
    </row>
    <row r="78" spans="1:7" ht="44.25" customHeight="1" x14ac:dyDescent="0.2">
      <c r="A78" s="103"/>
      <c r="B78" s="81"/>
      <c r="C78" s="81"/>
      <c r="D78" s="81"/>
      <c r="E78" s="104"/>
    </row>
    <row r="79" spans="1:7" s="35" customFormat="1" ht="45" customHeight="1" x14ac:dyDescent="0.25">
      <c r="A79" s="347" t="s">
        <v>49</v>
      </c>
      <c r="B79" s="348"/>
      <c r="C79" s="348"/>
      <c r="D79" s="407"/>
      <c r="E79" s="408"/>
      <c r="G79" s="40"/>
    </row>
    <row r="80" spans="1:7" s="35" customFormat="1" ht="15" x14ac:dyDescent="0.25">
      <c r="A80" s="144"/>
      <c r="B80" s="145"/>
      <c r="C80" s="145"/>
      <c r="D80" s="148"/>
      <c r="E80" s="149"/>
      <c r="G80" s="40"/>
    </row>
    <row r="81" spans="1:5" s="36" customFormat="1" ht="45.75" customHeight="1" x14ac:dyDescent="0.2">
      <c r="A81" s="347" t="s">
        <v>63</v>
      </c>
      <c r="B81" s="348"/>
      <c r="C81" s="348"/>
      <c r="D81" s="407"/>
      <c r="E81" s="408"/>
    </row>
    <row r="82" spans="1:5" x14ac:dyDescent="0.2">
      <c r="A82" s="199"/>
      <c r="B82" s="200"/>
      <c r="C82" s="200"/>
      <c r="D82" s="81"/>
      <c r="E82" s="104"/>
    </row>
    <row r="83" spans="1:5" ht="30" customHeight="1" x14ac:dyDescent="0.2">
      <c r="A83" s="349" t="s">
        <v>64</v>
      </c>
      <c r="B83" s="350"/>
      <c r="C83" s="350"/>
      <c r="D83" s="202"/>
      <c r="E83" s="151"/>
    </row>
    <row r="84" spans="1:5" x14ac:dyDescent="0.2">
      <c r="A84" s="103"/>
      <c r="B84" s="81"/>
      <c r="C84" s="81"/>
      <c r="D84" s="81"/>
      <c r="E84" s="104"/>
    </row>
    <row r="85" spans="1:5" x14ac:dyDescent="0.2">
      <c r="A85" s="103"/>
      <c r="B85" s="81"/>
      <c r="C85" s="81"/>
      <c r="D85" s="81"/>
      <c r="E85" s="203"/>
    </row>
    <row r="86" spans="1:5" ht="15" thickBot="1" x14ac:dyDescent="0.25">
      <c r="A86" s="152"/>
      <c r="B86" s="153"/>
      <c r="C86" s="153"/>
      <c r="D86" s="153"/>
      <c r="E86" s="204"/>
    </row>
    <row r="87" spans="1:5" x14ac:dyDescent="0.2">
      <c r="A87" s="18"/>
      <c r="B87" s="18"/>
      <c r="C87" s="18"/>
      <c r="E87" s="41"/>
    </row>
    <row r="88" spans="1:5" x14ac:dyDescent="0.2">
      <c r="A88" s="18"/>
      <c r="B88" s="18"/>
      <c r="C88" s="18"/>
      <c r="E88" s="41"/>
    </row>
    <row r="89" spans="1:5" x14ac:dyDescent="0.2">
      <c r="A89" s="18"/>
      <c r="B89" s="18"/>
      <c r="C89" s="18"/>
      <c r="E89" s="41"/>
    </row>
    <row r="90" spans="1:5" x14ac:dyDescent="0.2">
      <c r="A90" s="18"/>
      <c r="B90" s="18"/>
      <c r="C90" s="18"/>
      <c r="E90" s="41"/>
    </row>
    <row r="91" spans="1:5" x14ac:dyDescent="0.2">
      <c r="A91" s="18"/>
      <c r="B91" s="18"/>
      <c r="C91" s="18"/>
      <c r="E91" s="41"/>
    </row>
    <row r="92" spans="1:5" x14ac:dyDescent="0.2">
      <c r="A92" s="18"/>
      <c r="B92" s="18"/>
      <c r="C92" s="18"/>
      <c r="E92" s="41"/>
    </row>
    <row r="93" spans="1:5" x14ac:dyDescent="0.2">
      <c r="A93" s="18"/>
      <c r="B93" s="18"/>
      <c r="C93" s="18"/>
      <c r="E93" s="41"/>
    </row>
    <row r="94" spans="1:5" x14ac:dyDescent="0.2">
      <c r="A94" s="18"/>
      <c r="B94" s="18"/>
      <c r="C94" s="18"/>
      <c r="E94" s="41"/>
    </row>
    <row r="95" spans="1:5" x14ac:dyDescent="0.2">
      <c r="A95" s="18"/>
      <c r="B95" s="18"/>
      <c r="C95" s="18"/>
      <c r="E95" s="41"/>
    </row>
    <row r="96" spans="1:5" x14ac:dyDescent="0.2">
      <c r="A96" s="18"/>
      <c r="B96" s="18"/>
      <c r="C96" s="18"/>
      <c r="E96" s="41"/>
    </row>
    <row r="97" spans="1:5" x14ac:dyDescent="0.2">
      <c r="A97" s="18"/>
      <c r="B97" s="18"/>
      <c r="C97" s="18"/>
      <c r="E97" s="41"/>
    </row>
    <row r="98" spans="1:5" x14ac:dyDescent="0.2">
      <c r="A98" s="18"/>
      <c r="B98" s="18"/>
      <c r="C98" s="18"/>
      <c r="E98" s="41"/>
    </row>
  </sheetData>
  <mergeCells count="50">
    <mergeCell ref="E2:E4"/>
    <mergeCell ref="C69:D69"/>
    <mergeCell ref="C42:D42"/>
    <mergeCell ref="C40:D40"/>
    <mergeCell ref="C60:D60"/>
    <mergeCell ref="C61:D61"/>
    <mergeCell ref="C62:D62"/>
    <mergeCell ref="C67:D67"/>
    <mergeCell ref="C41:D41"/>
    <mergeCell ref="C63:D63"/>
    <mergeCell ref="C64:D64"/>
    <mergeCell ref="C65:D65"/>
    <mergeCell ref="C66:D66"/>
    <mergeCell ref="C49:D49"/>
    <mergeCell ref="C50:D50"/>
    <mergeCell ref="C51:D51"/>
    <mergeCell ref="C52:D52"/>
    <mergeCell ref="B2:D4"/>
    <mergeCell ref="C74:D74"/>
    <mergeCell ref="A32:D32"/>
    <mergeCell ref="C48:D48"/>
    <mergeCell ref="C53:D53"/>
    <mergeCell ref="A56:C56"/>
    <mergeCell ref="C58:D58"/>
    <mergeCell ref="C38:D38"/>
    <mergeCell ref="C39:D39"/>
    <mergeCell ref="A2:A4"/>
    <mergeCell ref="A75:D75"/>
    <mergeCell ref="C59:D59"/>
    <mergeCell ref="C70:D70"/>
    <mergeCell ref="C71:D71"/>
    <mergeCell ref="C72:D72"/>
    <mergeCell ref="C73:D73"/>
    <mergeCell ref="C68:D68"/>
    <mergeCell ref="A81:C81"/>
    <mergeCell ref="D81:E81"/>
    <mergeCell ref="A83:C83"/>
    <mergeCell ref="A6:E6"/>
    <mergeCell ref="A7:E7"/>
    <mergeCell ref="A9:C10"/>
    <mergeCell ref="A79:C79"/>
    <mergeCell ref="D79:E79"/>
    <mergeCell ref="A13:C13"/>
    <mergeCell ref="A34:C34"/>
    <mergeCell ref="C36:D36"/>
    <mergeCell ref="C37:D37"/>
    <mergeCell ref="C43:D43"/>
    <mergeCell ref="C44:D44"/>
    <mergeCell ref="C47:D47"/>
    <mergeCell ref="D9:D10"/>
  </mergeCells>
  <printOptions horizontalCentered="1" verticalCentered="1"/>
  <pageMargins left="0.23622047244094491" right="0.23622047244094491" top="0.15748031496062992" bottom="0.15748031496062992" header="0.31496062992125984" footer="0.31496062992125984"/>
  <pageSetup scale="83" fitToHeight="2"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5"/>
  <dimension ref="A1:A152"/>
  <sheetViews>
    <sheetView topLeftCell="A61" workbookViewId="0">
      <selection activeCell="A56" sqref="A56"/>
    </sheetView>
  </sheetViews>
  <sheetFormatPr baseColWidth="10" defaultColWidth="11.42578125" defaultRowHeight="12.75" x14ac:dyDescent="0.2"/>
  <cols>
    <col min="1" max="1" width="146" style="6" customWidth="1"/>
    <col min="2" max="16384" width="11.42578125" style="6"/>
  </cols>
  <sheetData>
    <row r="1" spans="1:1" ht="25.5" x14ac:dyDescent="0.2">
      <c r="A1" s="11" t="s">
        <v>103</v>
      </c>
    </row>
    <row r="2" spans="1:1" x14ac:dyDescent="0.2">
      <c r="A2" s="10" t="s">
        <v>104</v>
      </c>
    </row>
    <row r="3" spans="1:1" x14ac:dyDescent="0.2">
      <c r="A3" s="4"/>
    </row>
    <row r="4" spans="1:1" x14ac:dyDescent="0.2">
      <c r="A4" s="9" t="s">
        <v>105</v>
      </c>
    </row>
    <row r="5" spans="1:1" x14ac:dyDescent="0.2">
      <c r="A5" s="4"/>
    </row>
    <row r="6" spans="1:1" ht="25.5" x14ac:dyDescent="0.2">
      <c r="A6" s="7" t="s">
        <v>106</v>
      </c>
    </row>
    <row r="7" spans="1:1" x14ac:dyDescent="0.2">
      <c r="A7" s="4"/>
    </row>
    <row r="8" spans="1:1" x14ac:dyDescent="0.2">
      <c r="A8" s="4" t="s">
        <v>107</v>
      </c>
    </row>
    <row r="9" spans="1:1" x14ac:dyDescent="0.2">
      <c r="A9" s="4"/>
    </row>
    <row r="10" spans="1:1" ht="25.5" x14ac:dyDescent="0.2">
      <c r="A10" s="4" t="s">
        <v>108</v>
      </c>
    </row>
    <row r="11" spans="1:1" x14ac:dyDescent="0.2">
      <c r="A11" s="4"/>
    </row>
    <row r="12" spans="1:1" x14ac:dyDescent="0.2">
      <c r="A12" s="4" t="s">
        <v>109</v>
      </c>
    </row>
    <row r="13" spans="1:1" x14ac:dyDescent="0.2">
      <c r="A13" s="4"/>
    </row>
    <row r="14" spans="1:1" x14ac:dyDescent="0.2">
      <c r="A14" s="8" t="s">
        <v>110</v>
      </c>
    </row>
    <row r="15" spans="1:1" x14ac:dyDescent="0.2">
      <c r="A15" s="4"/>
    </row>
    <row r="16" spans="1:1" x14ac:dyDescent="0.2">
      <c r="A16" s="4" t="s">
        <v>111</v>
      </c>
    </row>
    <row r="17" spans="1:1" x14ac:dyDescent="0.2">
      <c r="A17" s="4"/>
    </row>
    <row r="18" spans="1:1" ht="25.5" x14ac:dyDescent="0.2">
      <c r="A18" s="4" t="s">
        <v>112</v>
      </c>
    </row>
    <row r="19" spans="1:1" x14ac:dyDescent="0.2">
      <c r="A19" s="4"/>
    </row>
    <row r="20" spans="1:1" x14ac:dyDescent="0.2">
      <c r="A20" s="4" t="s">
        <v>113</v>
      </c>
    </row>
    <row r="21" spans="1:1" x14ac:dyDescent="0.2">
      <c r="A21" s="4"/>
    </row>
    <row r="22" spans="1:1" x14ac:dyDescent="0.2">
      <c r="A22" s="4" t="s">
        <v>114</v>
      </c>
    </row>
    <row r="23" spans="1:1" x14ac:dyDescent="0.2">
      <c r="A23" s="4"/>
    </row>
    <row r="24" spans="1:1" x14ac:dyDescent="0.2">
      <c r="A24" s="4" t="s">
        <v>115</v>
      </c>
    </row>
    <row r="25" spans="1:1" x14ac:dyDescent="0.2">
      <c r="A25" s="4"/>
    </row>
    <row r="26" spans="1:1" x14ac:dyDescent="0.2">
      <c r="A26" s="4"/>
    </row>
    <row r="27" spans="1:1" x14ac:dyDescent="0.2">
      <c r="A27" s="4" t="s">
        <v>116</v>
      </c>
    </row>
    <row r="28" spans="1:1" x14ac:dyDescent="0.2">
      <c r="A28" s="4"/>
    </row>
    <row r="29" spans="1:1" ht="51" x14ac:dyDescent="0.2">
      <c r="A29" s="7" t="s">
        <v>117</v>
      </c>
    </row>
    <row r="30" spans="1:1" x14ac:dyDescent="0.2">
      <c r="A30" s="4"/>
    </row>
    <row r="31" spans="1:1" x14ac:dyDescent="0.2">
      <c r="A31" s="4"/>
    </row>
    <row r="32" spans="1:1" x14ac:dyDescent="0.2">
      <c r="A32" s="4"/>
    </row>
    <row r="33" spans="1:1" x14ac:dyDescent="0.2">
      <c r="A33" s="4" t="s">
        <v>118</v>
      </c>
    </row>
    <row r="34" spans="1:1" x14ac:dyDescent="0.2">
      <c r="A34" s="4"/>
    </row>
    <row r="35" spans="1:1" x14ac:dyDescent="0.2">
      <c r="A35" s="4" t="s">
        <v>119</v>
      </c>
    </row>
    <row r="36" spans="1:1" x14ac:dyDescent="0.2">
      <c r="A36" s="4"/>
    </row>
    <row r="37" spans="1:1" x14ac:dyDescent="0.2">
      <c r="A37" s="4" t="s">
        <v>120</v>
      </c>
    </row>
    <row r="38" spans="1:1" x14ac:dyDescent="0.2">
      <c r="A38" s="4"/>
    </row>
    <row r="39" spans="1:1" x14ac:dyDescent="0.2">
      <c r="A39" s="4" t="s">
        <v>121</v>
      </c>
    </row>
    <row r="40" spans="1:1" x14ac:dyDescent="0.2">
      <c r="A40" s="4"/>
    </row>
    <row r="41" spans="1:1" x14ac:dyDescent="0.2">
      <c r="A41" s="4" t="s">
        <v>122</v>
      </c>
    </row>
    <row r="42" spans="1:1" x14ac:dyDescent="0.2">
      <c r="A42" s="4"/>
    </row>
    <row r="43" spans="1:1" x14ac:dyDescent="0.2">
      <c r="A43" s="4"/>
    </row>
    <row r="44" spans="1:1" x14ac:dyDescent="0.2">
      <c r="A44" s="4" t="s">
        <v>123</v>
      </c>
    </row>
    <row r="45" spans="1:1" x14ac:dyDescent="0.2">
      <c r="A45" s="4"/>
    </row>
    <row r="46" spans="1:1" x14ac:dyDescent="0.2">
      <c r="A46" s="4" t="s">
        <v>124</v>
      </c>
    </row>
    <row r="47" spans="1:1" x14ac:dyDescent="0.2">
      <c r="A47" s="4"/>
    </row>
    <row r="48" spans="1:1" ht="25.5" x14ac:dyDescent="0.2">
      <c r="A48" s="8" t="s">
        <v>125</v>
      </c>
    </row>
    <row r="49" spans="1:1" x14ac:dyDescent="0.2">
      <c r="A49" s="4" t="s">
        <v>126</v>
      </c>
    </row>
    <row r="50" spans="1:1" ht="25.5" x14ac:dyDescent="0.2">
      <c r="A50" s="4" t="s">
        <v>127</v>
      </c>
    </row>
    <row r="51" spans="1:1" x14ac:dyDescent="0.2">
      <c r="A51" s="4" t="s">
        <v>126</v>
      </c>
    </row>
    <row r="52" spans="1:1" ht="25.5" x14ac:dyDescent="0.2">
      <c r="A52" s="4" t="s">
        <v>128</v>
      </c>
    </row>
    <row r="53" spans="1:1" x14ac:dyDescent="0.2">
      <c r="A53" s="4"/>
    </row>
    <row r="54" spans="1:1" ht="25.5" x14ac:dyDescent="0.2">
      <c r="A54" s="4" t="s">
        <v>129</v>
      </c>
    </row>
    <row r="55" spans="1:1" x14ac:dyDescent="0.2">
      <c r="A55" s="4"/>
    </row>
    <row r="56" spans="1:1" x14ac:dyDescent="0.2">
      <c r="A56" s="4"/>
    </row>
    <row r="57" spans="1:1" x14ac:dyDescent="0.2">
      <c r="A57" s="4" t="s">
        <v>130</v>
      </c>
    </row>
    <row r="58" spans="1:1" x14ac:dyDescent="0.2">
      <c r="A58" s="4"/>
    </row>
    <row r="59" spans="1:1" ht="25.5" x14ac:dyDescent="0.2">
      <c r="A59" s="8" t="s">
        <v>131</v>
      </c>
    </row>
    <row r="60" spans="1:1" x14ac:dyDescent="0.2">
      <c r="A60" s="4" t="s">
        <v>126</v>
      </c>
    </row>
    <row r="61" spans="1:1" ht="38.25" x14ac:dyDescent="0.2">
      <c r="A61" s="8" t="s">
        <v>164</v>
      </c>
    </row>
    <row r="62" spans="1:1" x14ac:dyDescent="0.2">
      <c r="A62" s="4"/>
    </row>
    <row r="63" spans="1:1" ht="25.5" x14ac:dyDescent="0.2">
      <c r="A63" s="4" t="s">
        <v>132</v>
      </c>
    </row>
    <row r="64" spans="1:1" x14ac:dyDescent="0.2">
      <c r="A64" s="4"/>
    </row>
    <row r="65" spans="1:1" ht="38.25" x14ac:dyDescent="0.2">
      <c r="A65" s="4" t="s">
        <v>133</v>
      </c>
    </row>
    <row r="66" spans="1:1" x14ac:dyDescent="0.2">
      <c r="A66" s="4"/>
    </row>
    <row r="67" spans="1:1" x14ac:dyDescent="0.2">
      <c r="A67" s="4" t="s">
        <v>134</v>
      </c>
    </row>
    <row r="68" spans="1:1" x14ac:dyDescent="0.2">
      <c r="A68" s="4"/>
    </row>
    <row r="69" spans="1:1" ht="25.5" x14ac:dyDescent="0.2">
      <c r="A69" s="4" t="s">
        <v>135</v>
      </c>
    </row>
    <row r="70" spans="1:1" x14ac:dyDescent="0.2">
      <c r="A70" s="4" t="s">
        <v>126</v>
      </c>
    </row>
    <row r="71" spans="1:1" ht="25.5" x14ac:dyDescent="0.2">
      <c r="A71" s="4" t="s">
        <v>136</v>
      </c>
    </row>
    <row r="72" spans="1:1" x14ac:dyDescent="0.2">
      <c r="A72" s="4"/>
    </row>
    <row r="73" spans="1:1" ht="25.5" x14ac:dyDescent="0.2">
      <c r="A73" s="4" t="s">
        <v>137</v>
      </c>
    </row>
    <row r="74" spans="1:1" x14ac:dyDescent="0.2">
      <c r="A74" s="4"/>
    </row>
    <row r="75" spans="1:1" ht="25.5" x14ac:dyDescent="0.2">
      <c r="A75" s="4" t="s">
        <v>138</v>
      </c>
    </row>
    <row r="76" spans="1:1" x14ac:dyDescent="0.2">
      <c r="A76" s="4"/>
    </row>
    <row r="77" spans="1:1" ht="25.5" x14ac:dyDescent="0.2">
      <c r="A77" s="4" t="s">
        <v>139</v>
      </c>
    </row>
    <row r="78" spans="1:1" x14ac:dyDescent="0.2">
      <c r="A78" s="4"/>
    </row>
    <row r="79" spans="1:1" ht="25.5" x14ac:dyDescent="0.2">
      <c r="A79" s="8" t="s">
        <v>140</v>
      </c>
    </row>
    <row r="80" spans="1:1" x14ac:dyDescent="0.2">
      <c r="A80" s="4"/>
    </row>
    <row r="81" spans="1:1" ht="38.25" x14ac:dyDescent="0.2">
      <c r="A81" s="8" t="s">
        <v>141</v>
      </c>
    </row>
    <row r="82" spans="1:1" x14ac:dyDescent="0.2">
      <c r="A82" s="8"/>
    </row>
    <row r="83" spans="1:1" x14ac:dyDescent="0.2">
      <c r="A83" s="8" t="s">
        <v>142</v>
      </c>
    </row>
    <row r="84" spans="1:1" x14ac:dyDescent="0.2">
      <c r="A84" s="8"/>
    </row>
    <row r="85" spans="1:1" ht="25.5" x14ac:dyDescent="0.2">
      <c r="A85" s="4" t="s">
        <v>143</v>
      </c>
    </row>
    <row r="86" spans="1:1" x14ac:dyDescent="0.2">
      <c r="A86" s="4"/>
    </row>
    <row r="87" spans="1:1" x14ac:dyDescent="0.2">
      <c r="A87" s="4" t="s">
        <v>144</v>
      </c>
    </row>
    <row r="88" spans="1:1" x14ac:dyDescent="0.2">
      <c r="A88" s="4"/>
    </row>
    <row r="89" spans="1:1" ht="25.5" x14ac:dyDescent="0.2">
      <c r="A89" s="4" t="s">
        <v>145</v>
      </c>
    </row>
    <row r="90" spans="1:1" x14ac:dyDescent="0.2">
      <c r="A90" s="4"/>
    </row>
    <row r="91" spans="1:1" x14ac:dyDescent="0.2">
      <c r="A91" s="4" t="s">
        <v>28</v>
      </c>
    </row>
    <row r="92" spans="1:1" x14ac:dyDescent="0.2">
      <c r="A92" s="4"/>
    </row>
    <row r="93" spans="1:1" x14ac:dyDescent="0.2">
      <c r="A93" s="4" t="s">
        <v>146</v>
      </c>
    </row>
    <row r="94" spans="1:1" x14ac:dyDescent="0.2">
      <c r="A94" s="4"/>
    </row>
    <row r="95" spans="1:1" ht="25.5" x14ac:dyDescent="0.2">
      <c r="A95" s="8" t="s">
        <v>147</v>
      </c>
    </row>
    <row r="96" spans="1:1" x14ac:dyDescent="0.2">
      <c r="A96" s="4" t="s">
        <v>126</v>
      </c>
    </row>
    <row r="97" spans="1:1" ht="25.5" x14ac:dyDescent="0.2">
      <c r="A97" s="4" t="s">
        <v>148</v>
      </c>
    </row>
    <row r="98" spans="1:1" x14ac:dyDescent="0.2">
      <c r="A98" s="4" t="s">
        <v>126</v>
      </c>
    </row>
    <row r="99" spans="1:1" ht="25.5" x14ac:dyDescent="0.2">
      <c r="A99" s="4" t="s">
        <v>149</v>
      </c>
    </row>
    <row r="100" spans="1:1" x14ac:dyDescent="0.2">
      <c r="A100" s="4"/>
    </row>
    <row r="101" spans="1:1" ht="25.5" x14ac:dyDescent="0.2">
      <c r="A101" s="4" t="s">
        <v>150</v>
      </c>
    </row>
    <row r="102" spans="1:1" x14ac:dyDescent="0.2">
      <c r="A102" s="4"/>
    </row>
    <row r="103" spans="1:1" x14ac:dyDescent="0.2">
      <c r="A103" s="4"/>
    </row>
    <row r="104" spans="1:1" x14ac:dyDescent="0.2">
      <c r="A104" s="4" t="s">
        <v>151</v>
      </c>
    </row>
    <row r="105" spans="1:1" x14ac:dyDescent="0.2">
      <c r="A105" s="4"/>
    </row>
    <row r="106" spans="1:1" ht="25.5" x14ac:dyDescent="0.2">
      <c r="A106" s="8" t="s">
        <v>152</v>
      </c>
    </row>
    <row r="107" spans="1:1" x14ac:dyDescent="0.2">
      <c r="A107" s="4" t="s">
        <v>126</v>
      </c>
    </row>
    <row r="108" spans="1:1" ht="25.5" x14ac:dyDescent="0.2">
      <c r="A108" s="8" t="s">
        <v>153</v>
      </c>
    </row>
    <row r="109" spans="1:1" x14ac:dyDescent="0.2">
      <c r="A109" s="4"/>
    </row>
    <row r="110" spans="1:1" ht="25.5" x14ac:dyDescent="0.2">
      <c r="A110" s="4" t="s">
        <v>154</v>
      </c>
    </row>
    <row r="111" spans="1:1" x14ac:dyDescent="0.2">
      <c r="A111" s="4"/>
    </row>
    <row r="112" spans="1:1" x14ac:dyDescent="0.2">
      <c r="A112" s="4" t="s">
        <v>155</v>
      </c>
    </row>
    <row r="113" spans="1:1" x14ac:dyDescent="0.2">
      <c r="A113" s="4"/>
    </row>
    <row r="114" spans="1:1" ht="25.5" x14ac:dyDescent="0.2">
      <c r="A114" s="4" t="s">
        <v>156</v>
      </c>
    </row>
    <row r="115" spans="1:1" x14ac:dyDescent="0.2">
      <c r="A115" s="4" t="s">
        <v>126</v>
      </c>
    </row>
    <row r="116" spans="1:1" ht="25.5" x14ac:dyDescent="0.2">
      <c r="A116" s="4" t="s">
        <v>157</v>
      </c>
    </row>
    <row r="117" spans="1:1" x14ac:dyDescent="0.2">
      <c r="A117" s="4"/>
    </row>
    <row r="118" spans="1:1" ht="25.5" x14ac:dyDescent="0.2">
      <c r="A118" s="4" t="s">
        <v>158</v>
      </c>
    </row>
    <row r="119" spans="1:1" x14ac:dyDescent="0.2">
      <c r="A119" s="4"/>
    </row>
    <row r="120" spans="1:1" ht="25.5" x14ac:dyDescent="0.2">
      <c r="A120" s="4" t="s">
        <v>159</v>
      </c>
    </row>
    <row r="121" spans="1:1" x14ac:dyDescent="0.2">
      <c r="A121" s="4"/>
    </row>
    <row r="122" spans="1:1" ht="25.5" x14ac:dyDescent="0.2">
      <c r="A122" s="4" t="s">
        <v>160</v>
      </c>
    </row>
    <row r="123" spans="1:1" x14ac:dyDescent="0.2">
      <c r="A123" s="4"/>
    </row>
    <row r="124" spans="1:1" ht="25.5" x14ac:dyDescent="0.2">
      <c r="A124" s="8" t="s">
        <v>161</v>
      </c>
    </row>
    <row r="125" spans="1:1" x14ac:dyDescent="0.2">
      <c r="A125" s="8"/>
    </row>
    <row r="126" spans="1:1" x14ac:dyDescent="0.2">
      <c r="A126" s="8" t="s">
        <v>162</v>
      </c>
    </row>
    <row r="127" spans="1:1" x14ac:dyDescent="0.2">
      <c r="A127" s="8"/>
    </row>
    <row r="128" spans="1:1" ht="56.25" customHeight="1" x14ac:dyDescent="0.2">
      <c r="A128" s="12" t="s">
        <v>163</v>
      </c>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E4D4D-F06F-433E-B39A-BA47460CC8AD}">
  <ds:schemaRef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2c585cb4-69c6-475f-afa3-5b9e19db3146"/>
  </ds:schemaRefs>
</ds:datastoreItem>
</file>

<file path=customXml/itemProps2.xml><?xml version="1.0" encoding="utf-8"?>
<ds:datastoreItem xmlns:ds="http://schemas.openxmlformats.org/officeDocument/2006/customXml" ds:itemID="{E180E5B4-95D9-40C2-B695-13FAE817011C}">
  <ds:schemaRefs>
    <ds:schemaRef ds:uri="http://schemas.microsoft.com/office/2006/metadata/longProperties"/>
  </ds:schemaRefs>
</ds:datastoreItem>
</file>

<file path=customXml/itemProps3.xml><?xml version="1.0" encoding="utf-8"?>
<ds:datastoreItem xmlns:ds="http://schemas.openxmlformats.org/officeDocument/2006/customXml" ds:itemID="{178CDCC4-596F-4001-9BA3-59EFEECC7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2B08B0-ED57-43EE-B8E7-62BF4540BF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FORMATO</vt:lpstr>
      <vt:lpstr>ANEXO 1 EXTRACTOS</vt:lpstr>
      <vt:lpstr>ANEXO 2 DIFERENCIAS</vt:lpstr>
      <vt:lpstr>ANEXO 3 RELACION DETALLADA P</vt:lpstr>
      <vt:lpstr>ANEXO 4 UNIDAD DE CAJA </vt:lpstr>
      <vt:lpstr>INSTRUCCIONES</vt:lpstr>
      <vt:lpstr>FORMATO!Área_de_impresión</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FRA-F-19-20-21-25-41 Formato Control Recursos MVCT 9.0</dc:title>
  <dc:subject/>
  <dc:creator>Luz Marina Rodriguez Martinez</dc:creator>
  <cp:keywords/>
  <dc:description/>
  <cp:lastModifiedBy>German Alberto Diaz Pinto</cp:lastModifiedBy>
  <cp:revision/>
  <dcterms:created xsi:type="dcterms:W3CDTF">2016-04-08T20:05:24Z</dcterms:created>
  <dcterms:modified xsi:type="dcterms:W3CDTF">2023-12-28T17:30:43Z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