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showInkAnnotation="0" codeName="ThisWorkbook" checkCompatibility="1" defaultThemeVersion="124226"/>
  <mc:AlternateContent xmlns:mc="http://schemas.openxmlformats.org/markup-compatibility/2006">
    <mc:Choice Requires="x15">
      <x15ac:absPath xmlns:x15ac="http://schemas.microsoft.com/office/spreadsheetml/2010/11/ac" url="C:\Users\jaramirez\Downloads\"/>
    </mc:Choice>
  </mc:AlternateContent>
  <xr:revisionPtr revIDLastSave="0" documentId="8_{30092446-8629-4FA4-92AB-725C42DFD72F}" xr6:coauthVersionLast="47" xr6:coauthVersionMax="47" xr10:uidLastSave="{00000000-0000-0000-0000-000000000000}"/>
  <bookViews>
    <workbookView xWindow="-120" yWindow="-120" windowWidth="20730" windowHeight="11160" tabRatio="801" xr2:uid="{00000000-000D-0000-FFFF-FFFF00000000}"/>
  </bookViews>
  <sheets>
    <sheet name="FORMATO" sheetId="36" r:id="rId1"/>
    <sheet name="ANEXO 1 EXTRACTOS" sheetId="37" r:id="rId2"/>
    <sheet name="ANEXO 2 DIFERENCIAS" sheetId="38" r:id="rId3"/>
    <sheet name="ANEXO 3 RELACION DETALLADA P" sheetId="41" r:id="rId4"/>
    <sheet name="ANEXO 4 UNIDAD DE CAJA " sheetId="40" r:id="rId5"/>
    <sheet name="INSTRUCCIONES" sheetId="8" state="hidden" r:id="rId6"/>
  </sheets>
  <definedNames>
    <definedName name="_xlnm.Print_Area" localSheetId="0">FORMATO!$A$1:$P$52</definedName>
    <definedName name="_xlnm.Print_Area" localSheetId="5">INSTRUCCIONES!$A$95:$A$127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7" i="40" l="1"/>
  <c r="E75" i="40"/>
  <c r="E54" i="40"/>
  <c r="E32" i="40"/>
  <c r="H33" i="41"/>
  <c r="D31" i="38"/>
  <c r="D20" i="38"/>
  <c r="E25" i="37"/>
  <c r="D25" i="37"/>
  <c r="H18" i="36"/>
  <c r="E18" i="36"/>
  <c r="I18" i="36" s="1"/>
  <c r="K18" i="36" l="1"/>
  <c r="N18" i="36" s="1"/>
  <c r="P18" i="36" s="1"/>
  <c r="P20" i="36" l="1"/>
  <c r="N37" i="36" l="1"/>
  <c r="N38" i="36"/>
  <c r="N39" i="36"/>
  <c r="N40" i="36"/>
  <c r="I37" i="36"/>
  <c r="I38" i="36"/>
  <c r="I39" i="36"/>
  <c r="I40" i="36"/>
  <c r="F37" i="36"/>
  <c r="F38" i="36"/>
  <c r="F39" i="36"/>
  <c r="F40" i="36"/>
  <c r="I36" i="36"/>
  <c r="N36" i="36"/>
  <c r="F36" i="36"/>
  <c r="P36" i="36" l="1"/>
  <c r="P38" i="36"/>
  <c r="P37" i="36"/>
  <c r="P40" i="36"/>
  <c r="P39" i="36"/>
  <c r="P42" i="36" l="1"/>
  <c r="P22" i="36" l="1"/>
  <c r="P24" i="36" l="1"/>
  <c r="P26" i="36"/>
</calcChain>
</file>

<file path=xl/sharedStrings.xml><?xml version="1.0" encoding="utf-8"?>
<sst xmlns="http://schemas.openxmlformats.org/spreadsheetml/2006/main" count="225" uniqueCount="173">
  <si>
    <t>INFORMACIÓN DE APORTES  MINISTERIO</t>
  </si>
  <si>
    <t xml:space="preserve">CONTROL DE RECURSOS DE CONTRATOS Y/O CONVENIOS INTERADMINISTRATIVOS DEL MVCT </t>
  </si>
  <si>
    <t xml:space="preserve">ENTIDAD: </t>
  </si>
  <si>
    <t>CONTRATO Y/O CONVENIO INTERADMINISTRATIVO</t>
  </si>
  <si>
    <t>Fecha de Corte:</t>
  </si>
  <si>
    <t>1. INFORMACIÓN  APORTES</t>
  </si>
  <si>
    <t>2. INFORMACIÓN PAGOS</t>
  </si>
  <si>
    <t>3. SALDO DISPONIBLE APORTES CONTRATO Y/O CONVENIO INTERADMINISTRIVO
(3 ) = (1.4) - (2.3)</t>
  </si>
  <si>
    <t>4. INFORMACION DE RENDIMIENTOS</t>
  </si>
  <si>
    <t>6. SALDO DISPONIBLE CONTRATO Y/O CONVENIO INTERADMINISTRIVO MAS RENDIMIENTOS
(6) = (3) + (4) + (5)</t>
  </si>
  <si>
    <t xml:space="preserve">1.1 SALDO PERIODO ANTERIOR </t>
  </si>
  <si>
    <t>1.2 VALOR PERIODO ACTUAL</t>
  </si>
  <si>
    <t>1.3 APORTES REINTEGRADOS A DTN</t>
  </si>
  <si>
    <t>1.4 SALDO ACTUAL APORTES</t>
  </si>
  <si>
    <t xml:space="preserve">2.1. SALDO PERIODO ANTERIOR </t>
  </si>
  <si>
    <t>2.2. VALOR PERIODO ACTUAL</t>
  </si>
  <si>
    <t>2.3 SALDO ACTUAL PAGOS</t>
  </si>
  <si>
    <t xml:space="preserve">4.1 SALDO PERIODO ANTERIOR </t>
  </si>
  <si>
    <t>4.2 INGRESO PERIODO ACTUAL</t>
  </si>
  <si>
    <t>4.3. EJECUCIÓN PERIODO ACTUAL</t>
  </si>
  <si>
    <t>4.4. RENDIMIENTOS REINTEGRADOS A LA DTN</t>
  </si>
  <si>
    <t>4.5 SALDO ACTUAL DE RENDIMIENTOS</t>
  </si>
  <si>
    <t xml:space="preserve">7. SALDO TOTAL (Extracto ó informe pagos) ENTIDAD </t>
  </si>
  <si>
    <t>8. DIFERENCIAS 
(8) = (7) - (6)</t>
  </si>
  <si>
    <t>Observaciones:</t>
  </si>
  <si>
    <t>8.1. SALDO DE CAUSACIÓN - INFORME ENTIDAD</t>
  </si>
  <si>
    <t>8.2. DIFERENCIAS SALDO ENTIDAD CAUSACIÓN</t>
  </si>
  <si>
    <t>INFORMACIÓN DE APORTES  OTRAS ENTIDADES</t>
  </si>
  <si>
    <t>ENTIDAD</t>
  </si>
  <si>
    <t>CONTRATO Y/O CONVENIO INTERADMINISTRIVO</t>
  </si>
  <si>
    <t>9. INFORMACIÓN  APORTES</t>
  </si>
  <si>
    <t>10. INFORMACIÓN PAGOS</t>
  </si>
  <si>
    <t>11. INFORMACIÓN DE RENDIMIENTOS</t>
  </si>
  <si>
    <t>12. SALDO DISPONIBLE</t>
  </si>
  <si>
    <t xml:space="preserve">9.1 SALDO PERIODO ANTERIOR </t>
  </si>
  <si>
    <t>9.2 VALOR PERIODO ACTUAL</t>
  </si>
  <si>
    <t>9.3 APORTES REINTEGRADOS A DTN</t>
  </si>
  <si>
    <t>9.4 SALDO ACTUAL APORTES</t>
  </si>
  <si>
    <t xml:space="preserve">10.1. SALDO PERIODO ANTERIOR </t>
  </si>
  <si>
    <t>10.2. VALOR PERIODO ACTUAL</t>
  </si>
  <si>
    <t>10.3 SALDO ACTUAL PAGOS</t>
  </si>
  <si>
    <t xml:space="preserve">11.1 SALDO PERIODO ANTERIOR </t>
  </si>
  <si>
    <t>11.2. INGRESO PERIODO ACTUAL</t>
  </si>
  <si>
    <t>11.3. EJECUCIÓN PERIODO ACTUAL</t>
  </si>
  <si>
    <t xml:space="preserve">11.4. RENDIMIENTOS REINTEGRADOS AL DTN </t>
  </si>
  <si>
    <t>11.5. SALDO ACTUAL RENDIMIENTOS</t>
  </si>
  <si>
    <t>(12) = (9.4) - (10.3) + (11.5)</t>
  </si>
  <si>
    <t>13. SALDO TOTAL CONVENIOS</t>
  </si>
  <si>
    <t>SUPERVISOR CONTRATO:</t>
  </si>
  <si>
    <t>FIRMA</t>
  </si>
  <si>
    <t xml:space="preserve">APOYO FINANCIERO DE LA DIRECCIÓN </t>
  </si>
  <si>
    <t xml:space="preserve">NOMBRE </t>
  </si>
  <si>
    <t>Fecha de Entrega:</t>
  </si>
  <si>
    <t xml:space="preserve">REPORTE DE INFORMACIÓN DE EXTRACTOS  </t>
  </si>
  <si>
    <t>ENTIDAD: _____________________________________________</t>
  </si>
  <si>
    <t>Fecha de Corte: __________________________________________________</t>
  </si>
  <si>
    <t xml:space="preserve">ITEM </t>
  </si>
  <si>
    <t>No. CUENTA</t>
  </si>
  <si>
    <t>NOMBRE</t>
  </si>
  <si>
    <t>SALDO RENDIMIENTOS</t>
  </si>
  <si>
    <t>SALDO DE LA CUENTA</t>
  </si>
  <si>
    <t>TOTAL</t>
  </si>
  <si>
    <t>Vo. Bo. APOYO FINANCIERO DE LA DIRECCIÓN:</t>
  </si>
  <si>
    <t>Fecha de Entrega</t>
  </si>
  <si>
    <t xml:space="preserve">MINISTERIO DE VIVIENDA, CIUDAD Y TERRITORIO </t>
  </si>
  <si>
    <t>CONTRATO Y/O CONVENIO INTERADMINISTRIVO:</t>
  </si>
  <si>
    <t xml:space="preserve">VALOR </t>
  </si>
  <si>
    <t xml:space="preserve">CONCEPTO </t>
  </si>
  <si>
    <t>TOTALES</t>
  </si>
  <si>
    <t xml:space="preserve">DIFERENCIAS CAUSACIÓN </t>
  </si>
  <si>
    <t xml:space="preserve">No. Documento soporte </t>
  </si>
  <si>
    <t xml:space="preserve">FECHA </t>
  </si>
  <si>
    <t xml:space="preserve">UNIDAD DE CAJA </t>
  </si>
  <si>
    <t>INFORMACIÓN DEL TRASLADO DEL RECURSO</t>
  </si>
  <si>
    <t xml:space="preserve">DOCUMENTO SOPORTE </t>
  </si>
  <si>
    <t xml:space="preserve">No. CONVENIO Origen </t>
  </si>
  <si>
    <t xml:space="preserve">No. Convenio destino </t>
  </si>
  <si>
    <t xml:space="preserve">Cuenta Origen </t>
  </si>
  <si>
    <t xml:space="preserve">INFORMACIÓN DE PAGOS DEL RECURSO </t>
  </si>
  <si>
    <t xml:space="preserve">RENDIMIENTOS GENERADOS POR ESTE RECURSO </t>
  </si>
  <si>
    <t xml:space="preserve">INSTRUCCIONES DE DILIGENCIAMIENTO PARA EL REPORTE DE LA INFORMACIÓN FINANCIERA QUE DA ORIGEN AL REGISTRO CONTABLE DE LOS  APORTES DE CONTRATOS Y/O CONVENIOS INTERADMINISTRATIVOS </t>
  </si>
  <si>
    <t>PROCESO: SEGUIMIENTO Y CONTROL A LA EJECUCIÓN DEL RECURSO FINANCIERO</t>
  </si>
  <si>
    <t>OBJETIVO</t>
  </si>
  <si>
    <t>Establecer la metodología, para reportar la información de Aportes, ejecución y rendimientos de los recursos de los contratos y /o convenios del Ministerio de Vivienda, Ciudad y Territorio - MVCT</t>
  </si>
  <si>
    <t xml:space="preserve">DEFINICIONES: </t>
  </si>
  <si>
    <r>
      <t>DOCUMENTOS SOPORTE</t>
    </r>
    <r>
      <rPr>
        <sz val="10"/>
        <color indexed="8"/>
        <rFont val="Verdana"/>
        <family val="2"/>
      </rPr>
      <t xml:space="preserve">: Comprenden las relaciones o escritos que respaldan los registros contables de las operaciones que realice la entidad contable pública los cuales pueden ser de origen interno o externo. </t>
    </r>
  </si>
  <si>
    <r>
      <t>EJECUCIÓN:</t>
    </r>
    <r>
      <rPr>
        <sz val="10"/>
        <color indexed="8"/>
        <rFont val="Verdana"/>
        <family val="2"/>
      </rPr>
      <t xml:space="preserve"> Corresponde al valor de los pagos que realiza la Entidad con ocasión de la operación del Contrato y/o Convenio Interadministrativo</t>
    </r>
    <r>
      <rPr>
        <b/>
        <sz val="10"/>
        <color indexed="8"/>
        <rFont val="Verdana"/>
        <family val="2"/>
      </rPr>
      <t xml:space="preserve">  </t>
    </r>
  </si>
  <si>
    <r>
      <t>APORTES:</t>
    </r>
    <r>
      <rPr>
        <sz val="10"/>
        <rFont val="Verdana"/>
        <family val="2"/>
      </rPr>
      <t xml:space="preserve"> Corresponde al valor de los desembolsos que realiza el MVCT con ocasión de la operación del Contrato y/o Convenio Interadministrativo</t>
    </r>
    <r>
      <rPr>
        <b/>
        <sz val="10"/>
        <rFont val="Verdana"/>
        <family val="2"/>
      </rPr>
      <t xml:space="preserve"> </t>
    </r>
  </si>
  <si>
    <r>
      <t>RENDIMIENTOS</t>
    </r>
    <r>
      <rPr>
        <sz val="10"/>
        <color indexed="8"/>
        <rFont val="Verdana"/>
        <family val="2"/>
      </rPr>
      <t xml:space="preserve">: Ingresos generados por los recursos que son girados a la entidad y que no se han ejecutado. </t>
    </r>
  </si>
  <si>
    <r>
      <t>REGISTRO CONTABLE</t>
    </r>
    <r>
      <rPr>
        <sz val="10"/>
        <color indexed="8"/>
        <rFont val="Verdana"/>
        <family val="2"/>
      </rPr>
      <t>: Es la afectación o asiento que se realiza en los libros de contabilidad de un ente económico, con objeto de proporcionar los elementos necesarios para elaborar la información financiera del mismo.</t>
    </r>
  </si>
  <si>
    <r>
      <t>SIIF</t>
    </r>
    <r>
      <rPr>
        <sz val="10"/>
        <color indexed="8"/>
        <rFont val="Verdana"/>
        <family val="2"/>
      </rPr>
      <t>: Sistema Integrado de Información Financiera.</t>
    </r>
  </si>
  <si>
    <r>
      <t>DTN</t>
    </r>
    <r>
      <rPr>
        <sz val="10"/>
        <color indexed="8"/>
        <rFont val="Verdana"/>
        <family val="2"/>
      </rPr>
      <t>: Dirección del Tesoro Nacional.</t>
    </r>
  </si>
  <si>
    <r>
      <t>MVCT:</t>
    </r>
    <r>
      <rPr>
        <sz val="10"/>
        <color indexed="8"/>
        <rFont val="Verdana"/>
        <family val="2"/>
      </rPr>
      <t xml:space="preserve"> Ministerio de Vivienda, Ciudad y Territorio </t>
    </r>
  </si>
  <si>
    <t xml:space="preserve">ELABORACIÓN DEL FORMATO CONTROL DE APORTES DE CONTRATOS Y/O CONVENIOS INTERADMINISTRATIVOS </t>
  </si>
  <si>
    <r>
      <t xml:space="preserve">El Supervisor del Contrato y/o Convenio Interadministrativo, diligenciará el </t>
    </r>
    <r>
      <rPr>
        <b/>
        <sz val="10"/>
        <rFont val="Verdana"/>
        <family val="2"/>
      </rPr>
      <t>Formato Control de Recursos de Contratos y/o Convenios Interadministrativos del MVCT</t>
    </r>
    <r>
      <rPr>
        <sz val="10"/>
        <rFont val="Verdana"/>
        <family val="2"/>
      </rPr>
      <t>, en los períodos establecidos, junto con los anexos 1. Extractos y 2. Diferencias (si las hay) el cual remitirá al grupo de contabilidad de la Subdirección de Finanzas y Presupuesto vía mail, debidamente firmado por el Supervisor y por el responsable del de Apoyo Financiero de la Dirección, anexando copia de los extractos.</t>
    </r>
  </si>
  <si>
    <t>Diligenciamiento de los campos del  Formato Control de aportes de Contratos y/o Convenios Interadministrativos del MVCT</t>
  </si>
  <si>
    <t>Todos los campos del formato deben venir completamente diligenciados, sin enmendaduras ni tachones.</t>
  </si>
  <si>
    <r>
      <t xml:space="preserve">ENTIDAD: </t>
    </r>
    <r>
      <rPr>
        <sz val="10"/>
        <color indexed="8"/>
        <rFont val="Verdana"/>
        <family val="2"/>
      </rPr>
      <t>Se debe</t>
    </r>
    <r>
      <rPr>
        <b/>
        <sz val="10"/>
        <color indexed="8"/>
        <rFont val="Verdana"/>
        <family val="2"/>
      </rPr>
      <t xml:space="preserve"> </t>
    </r>
    <r>
      <rPr>
        <sz val="10"/>
        <color indexed="8"/>
        <rFont val="Verdana"/>
        <family val="2"/>
      </rPr>
      <t>registrar el nombre de la entidad con quien se celebró el Contrato y/o Convenio Interadministrativo.</t>
    </r>
  </si>
  <si>
    <r>
      <t xml:space="preserve">CONTRATO Y/O CONVENIO INTERADMINISTRIVO: </t>
    </r>
    <r>
      <rPr>
        <sz val="10"/>
        <color indexed="8"/>
        <rFont val="Verdana"/>
        <family val="2"/>
      </rPr>
      <t>Se debe registrar el número del Contrato y/o Convenio Interadministrativo</t>
    </r>
  </si>
  <si>
    <r>
      <t>FECHA DE CORTE:</t>
    </r>
    <r>
      <rPr>
        <sz val="10"/>
        <color indexed="8"/>
        <rFont val="Verdana"/>
        <family val="2"/>
      </rPr>
      <t xml:space="preserve"> Registrar la fecha del periodo que se está Reportando.</t>
    </r>
  </si>
  <si>
    <t>CUENTAS DE BALANCE</t>
  </si>
  <si>
    <t>1. INFORMACIÓN DE APORTES:</t>
  </si>
  <si>
    <r>
      <t>1.1. Saldo período anterior</t>
    </r>
    <r>
      <rPr>
        <sz val="10"/>
        <rFont val="Verdana"/>
        <family val="2"/>
      </rPr>
      <t>: Ingrese aquí el valor que se informó en la casilla "1.4. Saldo Actual"  del periodo inmediatamente anterior al que se está reportando, si no hay valor registrar 0</t>
    </r>
  </si>
  <si>
    <t xml:space="preserve"> </t>
  </si>
  <si>
    <r>
      <t>1.2. Valor período actual</t>
    </r>
    <r>
      <rPr>
        <sz val="10"/>
        <color indexed="8"/>
        <rFont val="Verdana"/>
        <family val="2"/>
      </rPr>
      <t>: registre el valor de los aportes de recursos realizados por el MVCT, con cargo al Contrato y/o Convenio Interadministrativo durante el período que se está reportando. Si no hay valor registrar 0</t>
    </r>
  </si>
  <si>
    <r>
      <t>1.3. Aportes Reintegrados a la DTN</t>
    </r>
    <r>
      <rPr>
        <sz val="10"/>
        <color indexed="8"/>
        <rFont val="Verdana"/>
        <family val="2"/>
      </rPr>
      <t xml:space="preserve">: Se registra el valor de las consignaciones por concepto de devolución de capital a la DTN, que se realicen con cargo al Contrato y/o Convenio Interadministrativo, durante el periodo que se esté reportando. Si no hay valor registrar 0. </t>
    </r>
  </si>
  <si>
    <r>
      <t>1.4. Saldo Actual Aportes</t>
    </r>
    <r>
      <rPr>
        <sz val="10"/>
        <color indexed="8"/>
        <rFont val="Verdana"/>
        <family val="2"/>
      </rPr>
      <t>: Este campo esta formulado, no ingresar ningún valor, corresponde al resultado de tomar el campo de saldo anterior, más el campo de valor período actual, menos el campo de reintegro aportes al DTN.</t>
    </r>
  </si>
  <si>
    <t>2. INFORMACIÓN DE PAGOS:</t>
  </si>
  <si>
    <r>
      <rPr>
        <b/>
        <sz val="10"/>
        <rFont val="Verdana"/>
        <family val="2"/>
      </rPr>
      <t>2.1. Saldo período anterior</t>
    </r>
    <r>
      <rPr>
        <sz val="10"/>
        <rFont val="Verdana"/>
        <family val="2"/>
      </rPr>
      <t>: Ingrese aquí el valor que se informó en la casilla "2.3. Saldo Actual" del período inmediatamente anterior al que se está reportando.</t>
    </r>
  </si>
  <si>
    <r>
      <t>2.2 Valor período actual</t>
    </r>
    <r>
      <rPr>
        <sz val="10"/>
        <rFont val="Verdana"/>
        <family val="2"/>
      </rPr>
      <t>: Se registra el valor que informe la Entidad  por concepto de los pagos realizados con los recursos girados por el MVCT en cumplimiento del objeto del Contrato y/o Convenio Interadministrativo. Incluye anticipos girados y pagos de retegarantía</t>
    </r>
  </si>
  <si>
    <r>
      <t>2.3. Saldo Actual Pagos</t>
    </r>
    <r>
      <rPr>
        <sz val="10"/>
        <color indexed="8"/>
        <rFont val="Verdana"/>
        <family val="2"/>
      </rPr>
      <t>: Este campo esta formulado, no ingresar ningún valor, corresponde al resultado de tomar el campo de saldo anterior, más el campo de valor período actual.</t>
    </r>
  </si>
  <si>
    <r>
      <t>3. Saldo Disponible en el Contrato y/o Convenio Interadministrativo Entregado en Administración</t>
    </r>
    <r>
      <rPr>
        <sz val="10"/>
        <color indexed="8"/>
        <rFont val="Verdana"/>
        <family val="2"/>
      </rPr>
      <t>: Este campo esta formulado, no ingresar ningún valor, corresponde al resultado de tomar el campo de saldo Actual del informe de los aportes (1), menos el campo de saldo actual del informe de ejecución (2) más el campo de saldo actual del informe de  rendimientos (3).</t>
    </r>
  </si>
  <si>
    <t>4. INFORMACIÓN DE RENDIMIENTOS:</t>
  </si>
  <si>
    <r>
      <t>4.1. Saldo período anterior</t>
    </r>
    <r>
      <rPr>
        <sz val="10"/>
        <color indexed="8"/>
        <rFont val="Verdana"/>
        <family val="2"/>
      </rPr>
      <t>: Ingrese aquí el valor que se informó en la casilla saldo período actual del periodo inmediatamente anterior al que se está reportando.</t>
    </r>
  </si>
  <si>
    <r>
      <t>4.2. Ingreso período actual</t>
    </r>
    <r>
      <rPr>
        <sz val="10"/>
        <color indexed="8"/>
        <rFont val="Verdana"/>
        <family val="2"/>
      </rPr>
      <t>: Valor que informa la Entidad por concepto de los intereses que generó el saldo de recursos girados por el MVCT, con cargo al Contrato y/o Convenio Interadministrativo durante el período objeto del informe. Si no hay valor registrar 0.</t>
    </r>
  </si>
  <si>
    <r>
      <t>4.3. Ejecución período actual</t>
    </r>
    <r>
      <rPr>
        <sz val="10"/>
        <color indexed="8"/>
        <rFont val="Verdana"/>
        <family val="2"/>
      </rPr>
      <t>: Valor que informa la Entidad por concepto de pagos realizados con cargo a los intereses generados por los recursos girados por el MVCT al Contrato y/o Convenio Interadministrativo durante el período objeto del informe. Si no hay valor registrar 0.</t>
    </r>
  </si>
  <si>
    <r>
      <t>4.4. Reintegro de rendimientos a la DTN</t>
    </r>
    <r>
      <rPr>
        <sz val="10"/>
        <color indexed="8"/>
        <rFont val="Verdana"/>
        <family val="2"/>
      </rPr>
      <t>: Se registra el valor de las consignaciones por concepto de devolución de rendimientos, que realice la Entidad durante el periodo que se esté reportando a la DTN.  Si no hay valor registrar 0.</t>
    </r>
  </si>
  <si>
    <r>
      <t xml:space="preserve">4.5 Saldo Actual </t>
    </r>
    <r>
      <rPr>
        <b/>
        <sz val="10"/>
        <color indexed="8"/>
        <rFont val="Verdana"/>
        <family val="2"/>
      </rPr>
      <t xml:space="preserve">Rendimientos: </t>
    </r>
    <r>
      <rPr>
        <sz val="10"/>
        <color indexed="8"/>
        <rFont val="Verdana"/>
        <family val="2"/>
      </rPr>
      <t xml:space="preserve"> Este campo esta formulado, no ingresar ningún valor, corresponde al resultado de tomar el campo de saldo anterior, más el campo de valor período actual, menos pagos realizados con cargo a rendimientos, menos reintegro de rendimientos a la DTN. </t>
    </r>
  </si>
  <si>
    <r>
      <t xml:space="preserve">5.  Unidad de Caja </t>
    </r>
    <r>
      <rPr>
        <sz val="10"/>
        <rFont val="Verdana"/>
        <family val="2"/>
      </rPr>
      <t>Unidad de Caja Art. 36 de la Ley 1955-2019 POR EL CUAL SE EXPIDE EL PLAN NACIONAL DE DESARROLLO 2018-2022 “PACTO POR COLOMBIA, PACTO POR LA EQUIDAD”</t>
    </r>
  </si>
  <si>
    <r>
      <t>6.  Saldo disponible contrato y/o convenio interadministrivo más rendimiento.</t>
    </r>
    <r>
      <rPr>
        <sz val="10"/>
        <rFont val="Verdana"/>
        <family val="2"/>
      </rPr>
      <t xml:space="preserve"> Este campo está formulado no ingresar ningún valor. Corresponde a la suma de (3. SALDO DISPONIBLE APORTES CONTRATO Y/O CONVENIO INTERADMINISTRIVO)  y  (4.5 SALDO ACTUAL DE RENDIMIENTOS + 5 Unidad de Caja).</t>
    </r>
  </si>
  <si>
    <r>
      <t>7. Saldo Total (extracto) Entidad</t>
    </r>
    <r>
      <rPr>
        <sz val="10"/>
        <rFont val="Verdana"/>
        <family val="2"/>
      </rPr>
      <t xml:space="preserve">: Se registra  el valor total del anexo 1. Relación Extractos </t>
    </r>
  </si>
  <si>
    <r>
      <t xml:space="preserve">8. Diferencia: </t>
    </r>
    <r>
      <rPr>
        <sz val="10"/>
        <color indexed="8"/>
        <rFont val="Verdana"/>
        <family val="2"/>
      </rPr>
      <t xml:space="preserve">Este campo esta formulado, no ingresar ningún valor, corresponde a la diferencia entre las casillas  (6. SALDO DISPONIBLE CONTRATO Y/O CONVENIO INTERADMINISTRIVO MAS RENDIMIENTOS) y (7. SALDO TOTAL (Extracto) ENTIDAD).  </t>
    </r>
  </si>
  <si>
    <r>
      <t xml:space="preserve">8.1.  Saldo entidad informe causación: </t>
    </r>
    <r>
      <rPr>
        <sz val="10"/>
        <color indexed="8"/>
        <rFont val="Verdana"/>
        <family val="2"/>
      </rPr>
      <t>En este campo ingresar el saldo que registra el informe de causación de la entidad, si lo hubiere</t>
    </r>
  </si>
  <si>
    <r>
      <t xml:space="preserve">8.2. Diferencia saldo entidd causación: </t>
    </r>
    <r>
      <rPr>
        <sz val="10"/>
        <color indexed="8"/>
        <rFont val="Verdana"/>
        <family val="2"/>
      </rPr>
      <t xml:space="preserve">Este campo esta formulado, no ingresar ningún valor, corresponde a la diferencia entre las casillas  (5. SALDO DISPONIBLE CONTRATO Y/O CONVENIO INTERADMINISTRIVO MAS RENDIMIENTOS) y (7.1  SALDO ENTIDAD INFORME CAUSACIÓN).  </t>
    </r>
  </si>
  <si>
    <t>9. INFORMACIÓN DE APORTES:</t>
  </si>
  <si>
    <r>
      <t>9.1. Saldo período anterior</t>
    </r>
    <r>
      <rPr>
        <sz val="10"/>
        <rFont val="Verdana"/>
        <family val="2"/>
      </rPr>
      <t xml:space="preserve">: Ingrese aquí el valor que se informó en la casilla "1.4. Saldo Actual"  del periodo inmediatamente anterior al que se está reportando. </t>
    </r>
  </si>
  <si>
    <r>
      <t>9.2. Valor período actual</t>
    </r>
    <r>
      <rPr>
        <sz val="10"/>
        <color indexed="8"/>
        <rFont val="Verdana"/>
        <family val="2"/>
      </rPr>
      <t>: registre el valor de los aportes de recursos realizados por el MVCT, con cargo al Contrato y/o Convenio Interadministrativo durante el período que se está reportando. Si no hay valor registrar 0</t>
    </r>
  </si>
  <si>
    <r>
      <t>9.3. Aportes Reintegrados a la DTN</t>
    </r>
    <r>
      <rPr>
        <sz val="10"/>
        <color indexed="8"/>
        <rFont val="Verdana"/>
        <family val="2"/>
      </rPr>
      <t xml:space="preserve">: Se registra el valor de las consignaciones por concepto de devolución de capital a la DTN, que se realicen con cargo al Contrato y/o Convenio Interadministrativo, durante el periodo que se esté reportando. Si no hay valor registrar 0. </t>
    </r>
  </si>
  <si>
    <r>
      <t>9.4. Saldo Actual Aportes</t>
    </r>
    <r>
      <rPr>
        <sz val="10"/>
        <color indexed="8"/>
        <rFont val="Verdana"/>
        <family val="2"/>
      </rPr>
      <t>: Este campo esta formulado, no ingresar ningún valor, corresponde al resultado de tomar el campo de saldo anterior, más el campo de valor período actual, menos el campo de reintegro aportes al DTN.</t>
    </r>
  </si>
  <si>
    <t>10. INFORMACIÓN DE PAGOS:</t>
  </si>
  <si>
    <r>
      <t>10.1. Saldo período anterior</t>
    </r>
    <r>
      <rPr>
        <sz val="10"/>
        <rFont val="Verdana"/>
        <family val="2"/>
      </rPr>
      <t>: Ingrese aquí el valor que se informó en la casilla "2.3. Saldo Actual" del período inmediatamente anterior al que se está reportando.</t>
    </r>
  </si>
  <si>
    <r>
      <t>10.2 Valor período actual</t>
    </r>
    <r>
      <rPr>
        <sz val="10"/>
        <rFont val="Verdana"/>
        <family val="2"/>
      </rPr>
      <t>: Se registra el valor que informe la Entidad  por concepto de los pagos realizados con los recursos girados por el MVCT en cumplimiento del objeto del Contrato y/o Convenio Interadministrativo. Incluye anticipos girados y pagos de retegarantía</t>
    </r>
  </si>
  <si>
    <r>
      <t>10.3. Saldo Actual Pagos</t>
    </r>
    <r>
      <rPr>
        <sz val="10"/>
        <color indexed="8"/>
        <rFont val="Verdana"/>
        <family val="2"/>
      </rPr>
      <t>: Este campo esta formulado, no ingresar ningún valor, corresponde al resultado de tomar el campo de saldo anterior, más el campo de valor período actual.</t>
    </r>
  </si>
  <si>
    <t>11. INFORMACIÓN DE RENDIMIENTOS:</t>
  </si>
  <si>
    <r>
      <t>11.1. Saldo período anterior</t>
    </r>
    <r>
      <rPr>
        <sz val="10"/>
        <color indexed="8"/>
        <rFont val="Verdana"/>
        <family val="2"/>
      </rPr>
      <t>: Ingrese aquí el valor que se informó en la casilla saldo período actual del periodo inmediatamente anterior al que se está reportando.</t>
    </r>
  </si>
  <si>
    <r>
      <t>11.2. Ingreso período actual</t>
    </r>
    <r>
      <rPr>
        <sz val="10"/>
        <color indexed="8"/>
        <rFont val="Verdana"/>
        <family val="2"/>
      </rPr>
      <t>: Valor que informa la Entidad por concepto de los intereses que generó el saldo de recursos girados por el MVCT, con cargo al Contrato y/o Convenio Interadministrativo durante el período objeto del informe. Si no hay valor registrar 0.</t>
    </r>
  </si>
  <si>
    <r>
      <t>11.3. Ejecución período actual</t>
    </r>
    <r>
      <rPr>
        <sz val="10"/>
        <color indexed="8"/>
        <rFont val="Verdana"/>
        <family val="2"/>
      </rPr>
      <t>: Valor que informa la Entidad por concepto de pagos realizados con cargo a los intereses generados por los recursos girados por el MVCT al Contrato y/o Convenio Interadministrativo durante el período objeto del informe. Si no hay valor registrar 0.</t>
    </r>
  </si>
  <si>
    <r>
      <t>11.4. Reintegro de rendimientos a la DTN</t>
    </r>
    <r>
      <rPr>
        <sz val="10"/>
        <color indexed="8"/>
        <rFont val="Verdana"/>
        <family val="2"/>
      </rPr>
      <t>: Se registra el valor de las consignaciones por concepto de devolución de rendimientos, que realice la Entidad durante el periodo que se esté reportando a la DTN.  Si no hay valor registrar 0.</t>
    </r>
  </si>
  <si>
    <r>
      <t xml:space="preserve">11.5 Saldo Actual </t>
    </r>
    <r>
      <rPr>
        <b/>
        <sz val="10"/>
        <color indexed="8"/>
        <rFont val="Verdana"/>
        <family val="2"/>
      </rPr>
      <t xml:space="preserve">Rendimientos: </t>
    </r>
    <r>
      <rPr>
        <sz val="10"/>
        <color indexed="8"/>
        <rFont val="Verdana"/>
        <family val="2"/>
      </rPr>
      <t xml:space="preserve"> Este campo esta formulado, no ingresar ningún valor, corresponde al resultado de tomar el campo de saldo anterior, más el campo de valor período actual, menos pagos realizados con cargo a rendimientos, menos reintegro de rendimientos a la DTN. </t>
    </r>
  </si>
  <si>
    <r>
      <t>12.  Saldo disponible contrato y/o convenio interadministrivo más rendimiento.</t>
    </r>
    <r>
      <rPr>
        <sz val="10"/>
        <rFont val="Verdana"/>
        <family val="2"/>
      </rPr>
      <t xml:space="preserve"> Este campo está formulado no ingresar ningún valor. Corresponde a la suma de( 9. INFORMACIÓN  APORTES) + (10. INFORMACIÓN PAGOS) + (11. INFORMACIÓN DE RENDIMIENTOS)</t>
    </r>
  </si>
  <si>
    <r>
      <t>13. Saldo Total Convenios</t>
    </r>
    <r>
      <rPr>
        <sz val="10"/>
        <rFont val="Verdana"/>
        <family val="2"/>
      </rPr>
      <t xml:space="preserve">:  Este campo esta formulado, no ingresar ningún valor, corresponde a la sumatoria de  los totales de la columna 11. </t>
    </r>
  </si>
  <si>
    <r>
      <t>14. Entrega de Información</t>
    </r>
    <r>
      <rPr>
        <sz val="10"/>
        <rFont val="Verdana"/>
        <family val="2"/>
      </rPr>
      <t>:  El formato debidamente diligenciado debe estar acompañado de los soportes correspondientes  (Archivos en PDF y excel).  Es responsabilidad del Supervisor reportar la información al Grupo de Contabilidad de la Subdirección de Finanzas y Presupuesto, la cual tambien debe reposar en el expediente contractual que se encuentra en el Grupo de Contratos</t>
    </r>
  </si>
  <si>
    <t>FECHA DE CORTE</t>
  </si>
  <si>
    <t>RELACIÓN DE PAGOS (EJECUCIÓN)</t>
  </si>
  <si>
    <t>CONTRATO INTERADMINISTRATIVO</t>
  </si>
  <si>
    <t>PROYECTO</t>
  </si>
  <si>
    <t>NOMBRE
ENTIDAD TERRITORIAL</t>
  </si>
  <si>
    <t xml:space="preserve"> NIT
ENTIDAD TERRITORIAL</t>
  </si>
  <si>
    <t>FECHA DE PAGO
(Según Extracto)</t>
  </si>
  <si>
    <t>CONCEPTO DE PAGO</t>
  </si>
  <si>
    <t>TOTAL PAGOS</t>
  </si>
  <si>
    <t>CONCEPTO</t>
  </si>
  <si>
    <t>FECHA EN EXTRACTO</t>
  </si>
  <si>
    <t>VALOR</t>
  </si>
  <si>
    <t>FECHA DE REGISTRO O CAUSACIÓN</t>
  </si>
  <si>
    <t>TERCERO / DETALLE DEL INFORME</t>
  </si>
  <si>
    <t>Fecha de Entrega :</t>
  </si>
  <si>
    <t>Vo. Bo. APOYO FINANCIERO DE LA DIRECCIÓN :</t>
  </si>
  <si>
    <t>SUPERVISOR CONTRATO :</t>
  </si>
  <si>
    <t>ANEXO 3:  RELACION DETALLADA DE PAGOS</t>
  </si>
  <si>
    <t xml:space="preserve">ANEXO 2:  EXPLICACIÓN DE DIFERENCIAS  </t>
  </si>
  <si>
    <t xml:space="preserve">SALDO UNIDAD DE CAJA </t>
  </si>
  <si>
    <t>No. CONVENIO
DERIVADO</t>
  </si>
  <si>
    <t>5. Unidad de Caja
Art. 36 de la Ley 1955-2019 
SALDO ANEXO 4</t>
  </si>
  <si>
    <t xml:space="preserve">DIFERENCIAS EXTRACTO VS. INFORME DE PAGOS </t>
  </si>
  <si>
    <t>Código:FRA-F-19</t>
  </si>
  <si>
    <t>Versión: 10.0</t>
  </si>
  <si>
    <r>
      <t xml:space="preserve">FORMATO: </t>
    </r>
    <r>
      <rPr>
        <sz val="16"/>
        <rFont val="Arial"/>
        <family val="2"/>
      </rPr>
      <t xml:space="preserve"> CONTROL DE RECURSOS GIRADOS POR MINISTERIO DE VIVIENDA, CIUDAD Y TERRITORIO A CONTRATOS  Y/O CONVENIOS INTERADMINISTRATIVOS
DE RECURSOS ENTREGADOS EN ADMINISTRACIÓN Y DERECHOS EN FIDEICOMISO
</t>
    </r>
    <r>
      <rPr>
        <b/>
        <sz val="16"/>
        <rFont val="Arial"/>
        <family val="2"/>
      </rPr>
      <t xml:space="preserve">
PROCESO: </t>
    </r>
    <r>
      <rPr>
        <sz val="16"/>
        <rFont val="Arial"/>
        <family val="2"/>
      </rPr>
      <t xml:space="preserve">GESTIÓN FINANCIERA
</t>
    </r>
    <r>
      <rPr>
        <b/>
        <sz val="16"/>
        <rFont val="Arial"/>
        <family val="2"/>
      </rPr>
      <t xml:space="preserve">
(1 de 5) </t>
    </r>
  </si>
  <si>
    <r>
      <t xml:space="preserve">FORMATO: </t>
    </r>
    <r>
      <rPr>
        <sz val="12"/>
        <rFont val="Arial"/>
        <family val="2"/>
      </rPr>
      <t xml:space="preserve">DE CONTROL DE RECURSOS GIRADOS POR MINISTERIO DE VIVIENDA, CIUDAD Y TERRITORIO A CONTRATOS  Y/O CONVENIOS INTERADMINISTRATIVOS DE RECURSOS ENTREGADOS EN ADMINISTRACIÓN Y DERECHOS EN FIDEICOMISO
</t>
    </r>
    <r>
      <rPr>
        <b/>
        <sz val="12"/>
        <rFont val="Arial"/>
        <family val="2"/>
      </rPr>
      <t xml:space="preserve">
PROCESO: </t>
    </r>
    <r>
      <rPr>
        <sz val="12"/>
        <rFont val="Arial"/>
        <family val="2"/>
      </rPr>
      <t>GESTIÓN FINANCIERA</t>
    </r>
    <r>
      <rPr>
        <b/>
        <sz val="12"/>
        <rFont val="Arial"/>
        <family val="2"/>
      </rPr>
      <t xml:space="preserve">
ANEXO 3  (4 de 5 ) 
</t>
    </r>
  </si>
  <si>
    <r>
      <t xml:space="preserve">FORMATO: </t>
    </r>
    <r>
      <rPr>
        <sz val="11"/>
        <rFont val="Arial"/>
        <family val="2"/>
      </rPr>
      <t xml:space="preserve">DE CONTROL DE RECURSOS GIRADOS POR MINISTERIO DE VIVIENDA, CIUDAD Y TERRITORIO A CONTRATOS  Y/O CONVENIOS INTERADMINISTRATIVOS DE RECURSOS ENTREGADOS EN ADMINISTRACIÓN Y DERECHOS EN FIDEICOMISO
</t>
    </r>
    <r>
      <rPr>
        <b/>
        <sz val="11"/>
        <rFont val="Arial"/>
        <family val="2"/>
      </rPr>
      <t xml:space="preserve">PROCESO: </t>
    </r>
    <r>
      <rPr>
        <sz val="11"/>
        <rFont val="Arial"/>
        <family val="2"/>
      </rPr>
      <t>GESTIÓN FINANCIERA</t>
    </r>
    <r>
      <rPr>
        <b/>
        <sz val="11"/>
        <rFont val="Arial"/>
        <family val="2"/>
      </rPr>
      <t xml:space="preserve">
ANEXO 4  (5 de 5 ) </t>
    </r>
  </si>
  <si>
    <r>
      <t xml:space="preserve">FORMATO: </t>
    </r>
    <r>
      <rPr>
        <sz val="12"/>
        <rFont val="Arial"/>
        <family val="2"/>
      </rPr>
      <t xml:space="preserve">DE CONTROL DE RECURSOS GIRADOS POR MINISTERIO DE VIVIENDA, CIUDAD Y TERRITORIO A CONTRATOS  Y/O CONVENIOS INTERADMINISTRATIVOS DE RECURSOS ENTREGADOS EN ADMINISTRACIÓN Y DERECHOS EN FIDEICOMISO
</t>
    </r>
    <r>
      <rPr>
        <b/>
        <sz val="12"/>
        <rFont val="Arial"/>
        <family val="2"/>
      </rPr>
      <t xml:space="preserve">
PROCESO: </t>
    </r>
    <r>
      <rPr>
        <sz val="12"/>
        <rFont val="Arial"/>
        <family val="2"/>
      </rPr>
      <t>GESTIÓN FINANCIERA</t>
    </r>
    <r>
      <rPr>
        <b/>
        <sz val="12"/>
        <rFont val="Arial"/>
        <family val="2"/>
      </rPr>
      <t xml:space="preserve">
ANEXO 2 (3 de 5 ) </t>
    </r>
  </si>
  <si>
    <r>
      <t>FORMATO:</t>
    </r>
    <r>
      <rPr>
        <sz val="11"/>
        <rFont val="Arial"/>
        <family val="2"/>
      </rPr>
      <t xml:space="preserve"> DE CONTROL DE RECURSOS GIRADOS POR MINISTERIO DE VIVIENDA, CIUDAD Y TERRITORIO A CONTRATOS  Y/O CONVENIOS INTERADMINISTRATIVOS DE RECURSOS ENTREGADOS EN ADMINISTRACIÓN Y DERECHOS EN FIDEICOMISO
</t>
    </r>
    <r>
      <rPr>
        <b/>
        <sz val="11"/>
        <rFont val="Arial"/>
        <family val="2"/>
      </rPr>
      <t xml:space="preserve">
PROCESO: </t>
    </r>
    <r>
      <rPr>
        <sz val="11"/>
        <rFont val="Arial"/>
        <family val="2"/>
      </rPr>
      <t>GESTIÓN FINANCIERA</t>
    </r>
    <r>
      <rPr>
        <b/>
        <sz val="11"/>
        <rFont val="Arial"/>
        <family val="2"/>
      </rPr>
      <t xml:space="preserve">
ANEXO 1 ( 2 de 5 ) </t>
    </r>
  </si>
  <si>
    <t>Fecha: 03/06/2022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</si>
</sst>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4" formatCode="_-&quot;$&quot;\ * #,##0.00_-;\-&quot;$&quot;\ * #,##0.00_-;_-&quot;$&quot;\ * &quot;-&quot;??_-;_-@_-"/>
    <numFmt numFmtId="43" formatCode="_-* #,##0.00_-;\-* #,##0.00_-;_-* &quot;-&quot;??_-;_-@_-"/>
    <numFmt numFmtId="164" formatCode="_(&quot;$&quot;\ * #,##0.00_);_(&quot;$&quot;\ * \(#,##0.00\);_(&quot;$&quot;\ * &quot;-&quot;??_);_(@_)"/>
    <numFmt numFmtId="165" formatCode="_(* #,##0.00_);_(* \(#,##0.00\);_(* &quot;-&quot;??_);_(@_)"/>
    <numFmt numFmtId="166" formatCode="&quot;$&quot;\ #,##0"/>
    <numFmt numFmtId="167" formatCode="&quot;$&quot;\ #,##0.00"/>
    <numFmt numFmtId="168" formatCode="mmm\-yyyy"/>
    <numFmt numFmtId="169" formatCode="_(&quot;$&quot;\ * #,##0_);_(&quot;$&quot;\ * \(#,##0\);_(&quot;$&quot;\ * &quot;-&quot;??_);_(@_)"/>
    <numFmt numFmtId="170" formatCode="_(&quot;$&quot;\ * #,##0.00_);_(&quot;$&quot;\ * \(#,##0.00\);_(&quot;$&quot;\ * &quot;0&quot;??_);_(@_)"/>
    <numFmt numFmtId="171" formatCode="dd/mmm/yyyy"/>
    <numFmt numFmtId="172" formatCode="_-&quot;$&quot;\ * #,##0.00_-;\-&quot;$&quot;\ * #,##0.00_-;_-&quot;$&quot;\ * &quot;-&quot;_-;_-@_-"/>
    <numFmt numFmtId="173" formatCode="#,##0.0000000000000000000000"/>
    <numFmt numFmtId="174" formatCode="&quot;$&quot;\ #,##0.00_);\(&quot;$&quot;\ #,##0.00\)"/>
  </numFmts>
  <fonts count="39" x14ac:knownFonts="1">
    <font>
      <sz val="11"/>
      <color theme="1"/>
      <name val="Calibri"/>
      <family val="2"/>
      <scheme val="minor"/>
    </font>
    <font>
      <sz val="10"/>
      <color indexed="8"/>
      <name val="Arial"/>
      <family val="2"/>
    </font>
    <font>
      <b/>
      <sz val="16"/>
      <name val="Arial"/>
      <family val="2"/>
    </font>
    <font>
      <sz val="10"/>
      <name val="Arial"/>
      <family val="2"/>
    </font>
    <font>
      <b/>
      <sz val="10"/>
      <color indexed="8"/>
      <name val="Verdana"/>
      <family val="2"/>
    </font>
    <font>
      <sz val="10"/>
      <color indexed="8"/>
      <name val="Verdana"/>
      <family val="2"/>
    </font>
    <font>
      <sz val="10"/>
      <name val="Verdana"/>
      <family val="2"/>
    </font>
    <font>
      <b/>
      <sz val="10"/>
      <name val="Verdana"/>
      <family val="2"/>
    </font>
    <font>
      <b/>
      <sz val="11"/>
      <name val="Arial"/>
      <family val="2"/>
    </font>
    <font>
      <sz val="11"/>
      <name val="Arial"/>
      <family val="2"/>
    </font>
    <font>
      <sz val="18"/>
      <name val="Arial"/>
      <family val="2"/>
    </font>
    <font>
      <b/>
      <sz val="20"/>
      <name val="Arial"/>
      <family val="2"/>
    </font>
    <font>
      <b/>
      <sz val="18"/>
      <name val="Arial"/>
      <family val="2"/>
    </font>
    <font>
      <b/>
      <sz val="28"/>
      <name val="Arial"/>
      <family val="2"/>
    </font>
    <font>
      <b/>
      <sz val="24"/>
      <name val="Arial"/>
      <family val="2"/>
    </font>
    <font>
      <sz val="20"/>
      <name val="Arial"/>
      <family val="2"/>
    </font>
    <font>
      <i/>
      <sz val="18"/>
      <name val="Arial"/>
      <family val="2"/>
    </font>
    <font>
      <b/>
      <i/>
      <sz val="18"/>
      <name val="Arial"/>
      <family val="2"/>
    </font>
    <font>
      <b/>
      <sz val="11"/>
      <color indexed="8"/>
      <name val="Arial"/>
      <family val="2"/>
    </font>
    <font>
      <b/>
      <sz val="12"/>
      <color indexed="8"/>
      <name val="Arial"/>
      <family val="2"/>
    </font>
    <font>
      <i/>
      <sz val="12"/>
      <color indexed="8"/>
      <name val="Arial"/>
      <family val="2"/>
    </font>
    <font>
      <sz val="8"/>
      <color indexed="8"/>
      <name val="Arial"/>
      <family val="2"/>
    </font>
    <font>
      <b/>
      <sz val="10"/>
      <color indexed="8"/>
      <name val="Arial"/>
      <family val="2"/>
    </font>
    <font>
      <sz val="11"/>
      <color theme="1"/>
      <name val="Calibri"/>
      <family val="2"/>
      <scheme val="minor"/>
    </font>
    <font>
      <b/>
      <sz val="10"/>
      <color theme="1"/>
      <name val="Verdana"/>
      <family val="2"/>
    </font>
    <font>
      <sz val="10"/>
      <color theme="1"/>
      <name val="Calibri"/>
      <family val="2"/>
      <scheme val="minor"/>
    </font>
    <font>
      <sz val="11"/>
      <color theme="1"/>
      <name val="Arial"/>
      <family val="2"/>
    </font>
    <font>
      <b/>
      <sz val="12"/>
      <color theme="1"/>
      <name val="Arial"/>
      <family val="2"/>
    </font>
    <font>
      <b/>
      <sz val="18"/>
      <color theme="1"/>
      <name val="Arial"/>
      <family val="2"/>
    </font>
    <font>
      <b/>
      <sz val="11"/>
      <color theme="1"/>
      <name val="Arial"/>
      <family val="2"/>
    </font>
    <font>
      <sz val="16"/>
      <name val="Arial"/>
      <family val="2"/>
    </font>
    <font>
      <b/>
      <sz val="18"/>
      <name val="Verdana"/>
      <family val="2"/>
    </font>
    <font>
      <sz val="18"/>
      <name val="Verdana"/>
      <family val="2"/>
    </font>
    <font>
      <sz val="16"/>
      <name val="Verdana"/>
      <family val="2"/>
    </font>
    <font>
      <b/>
      <sz val="14"/>
      <color theme="1"/>
      <name val="Arial"/>
      <family val="2"/>
    </font>
    <font>
      <sz val="12"/>
      <name val="Arial"/>
      <family val="2"/>
    </font>
    <font>
      <b/>
      <u/>
      <sz val="20"/>
      <name val="Arial"/>
      <family val="2"/>
    </font>
    <font>
      <b/>
      <u/>
      <sz val="18"/>
      <name val="Arial"/>
      <family val="2"/>
    </font>
    <font>
      <b/>
      <sz val="12"/>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diagonal/>
    </border>
    <border>
      <left/>
      <right style="thin">
        <color indexed="64"/>
      </right>
      <top style="medium">
        <color indexed="64"/>
      </top>
      <bottom style="double">
        <color indexed="64"/>
      </bottom>
      <diagonal/>
    </border>
  </borders>
  <cellStyleXfs count="7">
    <xf numFmtId="0" fontId="0" fillId="0" borderId="0"/>
    <xf numFmtId="165" fontId="23" fillId="0" borderId="0" applyFont="0" applyFill="0" applyBorder="0" applyAlignment="0" applyProtection="0"/>
    <xf numFmtId="165" fontId="23" fillId="0" borderId="0" applyFont="0" applyFill="0" applyBorder="0" applyAlignment="0" applyProtection="0"/>
    <xf numFmtId="43" fontId="23" fillId="0" borderId="0" applyFont="0" applyFill="0" applyBorder="0" applyAlignment="0" applyProtection="0"/>
    <xf numFmtId="164" fontId="23" fillId="0" borderId="0" applyFont="0" applyFill="0" applyBorder="0" applyAlignment="0" applyProtection="0"/>
    <xf numFmtId="9" fontId="23" fillId="0" borderId="0" applyFont="0" applyFill="0" applyBorder="0" applyAlignment="0" applyProtection="0"/>
    <xf numFmtId="42" fontId="23" fillId="0" borderId="0" applyFont="0" applyFill="0" applyBorder="0" applyAlignment="0" applyProtection="0"/>
  </cellStyleXfs>
  <cellXfs count="452">
    <xf numFmtId="0" fontId="0" fillId="0" borderId="0" xfId="0"/>
    <xf numFmtId="9" fontId="1" fillId="0" borderId="0" xfId="5" applyFont="1" applyFill="1" applyBorder="1" applyAlignment="1" applyProtection="1">
      <alignment horizontal="center" vertical="center" wrapText="1"/>
      <protection locked="0"/>
    </xf>
    <xf numFmtId="166" fontId="1" fillId="0" borderId="0" xfId="0" applyNumberFormat="1" applyFont="1" applyFill="1" applyBorder="1" applyAlignment="1" applyProtection="1">
      <alignment vertical="center" wrapText="1"/>
      <protection locked="0"/>
    </xf>
    <xf numFmtId="15" fontId="3" fillId="0" borderId="0" xfId="0" applyNumberFormat="1" applyFont="1" applyFill="1" applyBorder="1" applyAlignment="1">
      <alignment horizontal="left" vertical="center" wrapText="1"/>
    </xf>
    <xf numFmtId="0" fontId="24" fillId="0" borderId="0" xfId="0" applyFont="1" applyAlignment="1">
      <alignment horizontal="justify" vertical="center"/>
    </xf>
    <xf numFmtId="0" fontId="2" fillId="0" borderId="0" xfId="0" applyFont="1" applyFill="1" applyBorder="1" applyAlignment="1">
      <alignment vertical="center" wrapText="1"/>
    </xf>
    <xf numFmtId="0" fontId="25" fillId="0" borderId="0" xfId="0" applyFont="1"/>
    <xf numFmtId="0" fontId="6" fillId="0" borderId="0" xfId="0" applyFont="1" applyAlignment="1">
      <alignment horizontal="justify" vertical="center"/>
    </xf>
    <xf numFmtId="0" fontId="7" fillId="0" borderId="0" xfId="0" applyFont="1" applyAlignment="1">
      <alignment horizontal="justify" vertical="center"/>
    </xf>
    <xf numFmtId="0" fontId="24" fillId="0" borderId="0" xfId="0" applyFont="1" applyFill="1" applyAlignment="1">
      <alignment horizontal="justify" vertical="center"/>
    </xf>
    <xf numFmtId="0" fontId="25" fillId="0" borderId="0" xfId="0" applyFont="1" applyFill="1"/>
    <xf numFmtId="0" fontId="4" fillId="0" borderId="0" xfId="0" applyFont="1" applyAlignment="1">
      <alignment horizontal="justify"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7" fillId="0" borderId="0" xfId="0" applyFont="1" applyAlignment="1">
      <alignment horizontal="justify" vertical="center" wrapText="1"/>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2" xfId="0" applyFont="1" applyFill="1" applyBorder="1" applyAlignment="1">
      <alignment horizontal="center" vertical="center"/>
    </xf>
    <xf numFmtId="0" fontId="10" fillId="0" borderId="3" xfId="0" applyFont="1" applyFill="1" applyBorder="1" applyAlignment="1">
      <alignment vertical="center"/>
    </xf>
    <xf numFmtId="0" fontId="10" fillId="0" borderId="0" xfId="0" applyFont="1" applyFill="1" applyAlignment="1">
      <alignment vertical="center"/>
    </xf>
    <xf numFmtId="0" fontId="9" fillId="0" borderId="0" xfId="0" applyFont="1" applyFill="1"/>
    <xf numFmtId="0" fontId="9" fillId="0" borderId="0" xfId="0" applyFont="1" applyFill="1" applyAlignment="1">
      <alignment vertical="center"/>
    </xf>
    <xf numFmtId="0" fontId="9" fillId="0" borderId="4" xfId="0" applyFont="1" applyFill="1" applyBorder="1" applyAlignment="1">
      <alignment vertical="center"/>
    </xf>
    <xf numFmtId="0" fontId="2" fillId="0" borderId="5" xfId="0" applyFont="1" applyFill="1" applyBorder="1" applyAlignment="1">
      <alignment vertical="center" wrapText="1"/>
    </xf>
    <xf numFmtId="0" fontId="9" fillId="0" borderId="0" xfId="0" applyFont="1" applyFill="1" applyBorder="1" applyAlignment="1">
      <alignment vertical="center"/>
    </xf>
    <xf numFmtId="0" fontId="10" fillId="0" borderId="4"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166" fontId="10" fillId="0" borderId="0" xfId="0" applyNumberFormat="1" applyFont="1" applyFill="1" applyBorder="1" applyAlignment="1">
      <alignment vertical="center"/>
    </xf>
    <xf numFmtId="166" fontId="10" fillId="0" borderId="5" xfId="0" applyNumberFormat="1" applyFont="1" applyFill="1" applyBorder="1" applyAlignment="1">
      <alignment vertical="center"/>
    </xf>
    <xf numFmtId="0" fontId="12" fillId="0" borderId="0" xfId="0" applyFont="1" applyFill="1" applyBorder="1" applyAlignment="1">
      <alignment vertical="center"/>
    </xf>
    <xf numFmtId="0" fontId="10" fillId="0" borderId="0" xfId="0" applyFont="1" applyFill="1" applyBorder="1" applyAlignment="1">
      <alignment vertical="center" wrapText="1"/>
    </xf>
    <xf numFmtId="9" fontId="10" fillId="0" borderId="0" xfId="5" applyFont="1" applyFill="1" applyBorder="1" applyAlignment="1" applyProtection="1">
      <alignment horizontal="center" vertical="center" wrapText="1"/>
      <protection locked="0"/>
    </xf>
    <xf numFmtId="166" fontId="10" fillId="0" borderId="0" xfId="0" applyNumberFormat="1" applyFont="1" applyFill="1" applyBorder="1" applyAlignment="1" applyProtection="1">
      <alignment vertical="center" wrapText="1"/>
      <protection locked="0"/>
    </xf>
    <xf numFmtId="166" fontId="10" fillId="0" borderId="5" xfId="0" applyNumberFormat="1" applyFont="1" applyFill="1" applyBorder="1" applyAlignment="1" applyProtection="1">
      <alignment vertical="center" wrapText="1"/>
      <protection locked="0"/>
    </xf>
    <xf numFmtId="168" fontId="13" fillId="0" borderId="8" xfId="0" applyNumberFormat="1" applyFont="1" applyFill="1" applyBorder="1" applyAlignment="1">
      <alignment horizontal="left" vertical="center"/>
    </xf>
    <xf numFmtId="168" fontId="14" fillId="0" borderId="8" xfId="0" applyNumberFormat="1" applyFont="1" applyFill="1" applyBorder="1" applyAlignment="1">
      <alignment horizontal="left" vertical="center"/>
    </xf>
    <xf numFmtId="168" fontId="12" fillId="0" borderId="8" xfId="0" applyNumberFormat="1" applyFont="1" applyFill="1" applyBorder="1" applyAlignment="1">
      <alignment horizontal="left" vertical="center"/>
    </xf>
    <xf numFmtId="15" fontId="10" fillId="0" borderId="5" xfId="0" applyNumberFormat="1" applyFont="1" applyFill="1" applyBorder="1" applyAlignment="1">
      <alignment horizontal="left" vertical="center" wrapText="1"/>
    </xf>
    <xf numFmtId="0" fontId="12" fillId="0" borderId="0" xfId="0" applyFont="1" applyFill="1" applyBorder="1" applyAlignment="1">
      <alignment vertical="center" wrapText="1"/>
    </xf>
    <xf numFmtId="0" fontId="12" fillId="0" borderId="9" xfId="0" applyFont="1" applyFill="1" applyBorder="1" applyAlignment="1" applyProtection="1">
      <alignment horizontal="center" vertical="center" wrapText="1"/>
      <protection locked="0"/>
    </xf>
    <xf numFmtId="0" fontId="12" fillId="0" borderId="9" xfId="0" applyFont="1" applyFill="1" applyBorder="1" applyAlignment="1" applyProtection="1">
      <alignment vertical="center" wrapText="1"/>
      <protection locked="0"/>
    </xf>
    <xf numFmtId="0" fontId="12" fillId="0" borderId="0" xfId="0" applyFont="1" applyFill="1" applyAlignment="1">
      <alignment vertical="center"/>
    </xf>
    <xf numFmtId="0" fontId="15" fillId="0" borderId="4" xfId="0" applyFont="1" applyFill="1" applyBorder="1" applyAlignment="1">
      <alignment vertical="center"/>
    </xf>
    <xf numFmtId="169" fontId="15" fillId="0" borderId="9" xfId="4" applyNumberFormat="1" applyFont="1" applyFill="1" applyBorder="1" applyAlignment="1" applyProtection="1">
      <alignment vertical="center" wrapText="1"/>
      <protection locked="0"/>
    </xf>
    <xf numFmtId="164" fontId="15" fillId="0" borderId="9" xfId="4" applyFont="1" applyFill="1" applyBorder="1" applyAlignment="1" applyProtection="1">
      <alignment vertical="center" wrapText="1"/>
      <protection locked="0"/>
    </xf>
    <xf numFmtId="164" fontId="11" fillId="0" borderId="9" xfId="4" applyFont="1" applyFill="1" applyBorder="1" applyAlignment="1" applyProtection="1">
      <alignment vertical="center" wrapText="1"/>
      <protection locked="0"/>
    </xf>
    <xf numFmtId="3" fontId="15" fillId="0" borderId="0" xfId="0" applyNumberFormat="1" applyFont="1" applyFill="1" applyAlignment="1">
      <alignment vertical="center"/>
    </xf>
    <xf numFmtId="0" fontId="15" fillId="0" borderId="0" xfId="0" applyFont="1" applyFill="1" applyBorder="1" applyAlignment="1">
      <alignment vertical="center"/>
    </xf>
    <xf numFmtId="0" fontId="15" fillId="0" borderId="0" xfId="0" applyFont="1" applyFill="1" applyBorder="1" applyAlignment="1" applyProtection="1">
      <alignment horizontal="left" vertical="center" wrapText="1"/>
      <protection locked="0"/>
    </xf>
    <xf numFmtId="167" fontId="15" fillId="0" borderId="0" xfId="0" applyNumberFormat="1" applyFont="1" applyFill="1" applyBorder="1" applyAlignment="1" applyProtection="1">
      <alignment horizontal="left" vertical="center" wrapText="1"/>
      <protection locked="0"/>
    </xf>
    <xf numFmtId="166" fontId="15" fillId="0" borderId="0" xfId="0" applyNumberFormat="1" applyFont="1" applyFill="1" applyBorder="1" applyAlignment="1" applyProtection="1">
      <alignment horizontal="left" vertical="center" wrapText="1"/>
      <protection locked="0"/>
    </xf>
    <xf numFmtId="0" fontId="15" fillId="0" borderId="0" xfId="0" applyFont="1" applyFill="1" applyBorder="1"/>
    <xf numFmtId="166" fontId="15" fillId="0" borderId="0" xfId="0" applyNumberFormat="1" applyFont="1" applyFill="1" applyBorder="1" applyAlignment="1" applyProtection="1">
      <alignment vertical="center" wrapText="1"/>
      <protection locked="0"/>
    </xf>
    <xf numFmtId="166" fontId="15" fillId="0" borderId="5" xfId="0" applyNumberFormat="1" applyFont="1" applyFill="1" applyBorder="1" applyAlignment="1">
      <alignment vertical="center"/>
    </xf>
    <xf numFmtId="3" fontId="15" fillId="0" borderId="0" xfId="0" applyNumberFormat="1" applyFont="1" applyFill="1" applyBorder="1" applyAlignment="1" applyProtection="1">
      <alignment horizontal="left" vertical="center" wrapText="1"/>
      <protection locked="0"/>
    </xf>
    <xf numFmtId="164" fontId="15" fillId="0" borderId="0" xfId="0" applyNumberFormat="1" applyFont="1" applyFill="1" applyBorder="1" applyAlignment="1">
      <alignment vertical="center"/>
    </xf>
    <xf numFmtId="164" fontId="15" fillId="0" borderId="10" xfId="4" applyNumberFormat="1" applyFont="1" applyFill="1" applyBorder="1" applyAlignment="1" applyProtection="1">
      <alignment horizontal="center" vertical="center" wrapText="1"/>
      <protection locked="0"/>
    </xf>
    <xf numFmtId="166" fontId="11" fillId="0" borderId="0" xfId="0" applyNumberFormat="1" applyFont="1" applyFill="1" applyBorder="1" applyAlignment="1" applyProtection="1">
      <alignment horizontal="center" vertical="center" wrapText="1"/>
      <protection locked="0"/>
    </xf>
    <xf numFmtId="166" fontId="15" fillId="0" borderId="5" xfId="0" applyNumberFormat="1" applyFont="1" applyFill="1" applyBorder="1" applyAlignment="1" applyProtection="1">
      <alignment vertical="center" wrapText="1"/>
      <protection locked="0"/>
    </xf>
    <xf numFmtId="0" fontId="15" fillId="0" borderId="4" xfId="0" applyFont="1" applyFill="1" applyBorder="1" applyAlignment="1">
      <alignment vertical="center" wrapText="1"/>
    </xf>
    <xf numFmtId="0" fontId="15" fillId="0" borderId="0" xfId="0" applyFont="1" applyFill="1" applyBorder="1" applyAlignment="1">
      <alignment vertical="center" wrapText="1"/>
    </xf>
    <xf numFmtId="164" fontId="15" fillId="0" borderId="10" xfId="4" applyNumberFormat="1" applyFont="1" applyFill="1" applyBorder="1" applyAlignment="1">
      <alignment vertical="center" wrapText="1"/>
    </xf>
    <xf numFmtId="0" fontId="11" fillId="0" borderId="0" xfId="0" applyFont="1" applyFill="1" applyBorder="1" applyAlignment="1">
      <alignment vertical="center"/>
    </xf>
    <xf numFmtId="164" fontId="15" fillId="0" borderId="5" xfId="4" applyNumberFormat="1" applyFont="1" applyFill="1" applyBorder="1" applyAlignment="1">
      <alignment vertical="center"/>
    </xf>
    <xf numFmtId="0" fontId="15" fillId="0" borderId="5" xfId="0" applyFont="1" applyFill="1" applyBorder="1" applyAlignment="1">
      <alignment vertical="center"/>
    </xf>
    <xf numFmtId="0" fontId="11" fillId="0" borderId="0" xfId="0" applyFont="1" applyFill="1" applyBorder="1" applyAlignment="1">
      <alignment horizontal="center" vertical="center" wrapText="1"/>
    </xf>
    <xf numFmtId="0" fontId="11" fillId="0" borderId="10" xfId="0" applyFont="1" applyFill="1" applyBorder="1" applyAlignment="1" applyProtection="1">
      <alignment horizontal="center" vertical="center" wrapText="1"/>
      <protection locked="0"/>
    </xf>
    <xf numFmtId="0" fontId="11" fillId="0" borderId="11" xfId="0" applyFont="1" applyFill="1" applyBorder="1" applyAlignment="1" applyProtection="1">
      <alignment horizontal="center" vertical="center" wrapText="1"/>
      <protection locked="0"/>
    </xf>
    <xf numFmtId="3" fontId="15" fillId="0" borderId="12" xfId="0" applyNumberFormat="1" applyFont="1" applyFill="1" applyBorder="1" applyAlignment="1" applyProtection="1">
      <alignment vertical="center" wrapText="1"/>
      <protection locked="0"/>
    </xf>
    <xf numFmtId="3" fontId="15" fillId="0" borderId="9" xfId="0" applyNumberFormat="1" applyFont="1" applyFill="1" applyBorder="1" applyAlignment="1" applyProtection="1">
      <alignment vertical="center" wrapText="1"/>
      <protection locked="0"/>
    </xf>
    <xf numFmtId="169" fontId="11" fillId="0" borderId="9" xfId="4" applyNumberFormat="1" applyFont="1" applyFill="1" applyBorder="1" applyAlignment="1" applyProtection="1">
      <alignment vertical="center" wrapText="1"/>
      <protection locked="0"/>
    </xf>
    <xf numFmtId="170" fontId="11" fillId="0" borderId="11" xfId="4" applyNumberFormat="1" applyFont="1" applyFill="1" applyBorder="1" applyAlignment="1" applyProtection="1">
      <alignment vertical="center" wrapText="1"/>
      <protection locked="0"/>
    </xf>
    <xf numFmtId="4" fontId="15" fillId="0" borderId="0" xfId="0" applyNumberFormat="1" applyFont="1" applyFill="1" applyAlignment="1">
      <alignment vertical="center"/>
    </xf>
    <xf numFmtId="0" fontId="10" fillId="0" borderId="0" xfId="0" applyFont="1" applyFill="1" applyBorder="1" applyAlignment="1" applyProtection="1">
      <alignment horizontal="left" vertical="center" wrapText="1"/>
      <protection locked="0"/>
    </xf>
    <xf numFmtId="166" fontId="10" fillId="0" borderId="0" xfId="0" applyNumberFormat="1" applyFont="1" applyFill="1" applyBorder="1" applyAlignment="1" applyProtection="1">
      <alignment horizontal="left" vertical="center" wrapText="1"/>
      <protection locked="0"/>
    </xf>
    <xf numFmtId="0" fontId="10" fillId="0" borderId="5" xfId="0" applyFont="1" applyFill="1" applyBorder="1" applyAlignment="1">
      <alignment vertical="center"/>
    </xf>
    <xf numFmtId="0" fontId="10" fillId="0" borderId="4" xfId="0" applyFont="1" applyFill="1" applyBorder="1"/>
    <xf numFmtId="0" fontId="10" fillId="0" borderId="0" xfId="0" applyFont="1" applyFill="1" applyBorder="1"/>
    <xf numFmtId="0" fontId="10" fillId="0" borderId="5" xfId="0" applyFont="1" applyFill="1" applyBorder="1"/>
    <xf numFmtId="0" fontId="10" fillId="0" borderId="0" xfId="0" applyFont="1" applyFill="1"/>
    <xf numFmtId="0" fontId="12" fillId="0" borderId="4" xfId="0" applyFont="1" applyFill="1" applyBorder="1" applyAlignment="1">
      <alignment vertical="center"/>
    </xf>
    <xf numFmtId="0" fontId="10" fillId="0" borderId="8" xfId="0" applyFont="1" applyFill="1" applyBorder="1" applyAlignment="1">
      <alignment vertical="center"/>
    </xf>
    <xf numFmtId="0" fontId="12" fillId="0" borderId="8" xfId="0" applyFont="1" applyFill="1" applyBorder="1" applyAlignment="1">
      <alignment vertical="center"/>
    </xf>
    <xf numFmtId="0" fontId="16" fillId="0" borderId="4"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wrapText="1"/>
      <protection locked="0"/>
    </xf>
    <xf numFmtId="0" fontId="17" fillId="0" borderId="4" xfId="0" applyFont="1" applyFill="1" applyBorder="1" applyAlignment="1" applyProtection="1">
      <alignment horizontal="left" vertical="center"/>
      <protection locked="0"/>
    </xf>
    <xf numFmtId="0" fontId="10" fillId="0" borderId="8" xfId="0" applyFont="1" applyFill="1" applyBorder="1" applyAlignment="1">
      <alignment horizontal="center" vertical="center"/>
    </xf>
    <xf numFmtId="0" fontId="10" fillId="0" borderId="6" xfId="0" applyFont="1" applyFill="1" applyBorder="1" applyAlignment="1">
      <alignment vertical="center"/>
    </xf>
    <xf numFmtId="0" fontId="10" fillId="0" borderId="13" xfId="0" applyFont="1" applyFill="1" applyBorder="1" applyAlignment="1">
      <alignment vertical="center"/>
    </xf>
    <xf numFmtId="0" fontId="10" fillId="0" borderId="13" xfId="0" applyFont="1" applyFill="1" applyBorder="1" applyAlignment="1">
      <alignment horizontal="center" vertical="center"/>
    </xf>
    <xf numFmtId="0" fontId="10" fillId="0" borderId="7" xfId="0" applyFont="1" applyFill="1" applyBorder="1" applyAlignment="1">
      <alignment vertical="center"/>
    </xf>
    <xf numFmtId="0" fontId="10" fillId="0" borderId="0" xfId="0" applyFont="1" applyFill="1" applyAlignment="1">
      <alignment horizontal="center" vertical="center"/>
    </xf>
    <xf numFmtId="0" fontId="9" fillId="0" borderId="0" xfId="0" applyFont="1"/>
    <xf numFmtId="0" fontId="9" fillId="0" borderId="0" xfId="0" applyFont="1" applyAlignment="1">
      <alignment horizontal="center"/>
    </xf>
    <xf numFmtId="0" fontId="26" fillId="0" borderId="0" xfId="0" applyFont="1"/>
    <xf numFmtId="0" fontId="26" fillId="0" borderId="0" xfId="0" applyFont="1" applyFill="1" applyAlignment="1">
      <alignment vertical="center"/>
    </xf>
    <xf numFmtId="0" fontId="26" fillId="0" borderId="4" xfId="0" applyFont="1" applyFill="1" applyBorder="1" applyAlignment="1">
      <alignment vertical="center"/>
    </xf>
    <xf numFmtId="0" fontId="26" fillId="0" borderId="0" xfId="0" applyFont="1" applyFill="1" applyBorder="1" applyAlignment="1">
      <alignment vertical="center"/>
    </xf>
    <xf numFmtId="0" fontId="26" fillId="0" borderId="5" xfId="0" applyFont="1" applyFill="1" applyBorder="1" applyAlignment="1">
      <alignment vertical="center"/>
    </xf>
    <xf numFmtId="0" fontId="18" fillId="0" borderId="8" xfId="0" applyFont="1" applyFill="1" applyBorder="1" applyAlignment="1">
      <alignment vertical="center"/>
    </xf>
    <xf numFmtId="0" fontId="18" fillId="0" borderId="14" xfId="0" applyFont="1" applyFill="1" applyBorder="1" applyAlignment="1">
      <alignment vertical="center"/>
    </xf>
    <xf numFmtId="0" fontId="18" fillId="0" borderId="8" xfId="0" applyFont="1" applyFill="1" applyBorder="1" applyAlignment="1">
      <alignment vertical="center" wrapText="1"/>
    </xf>
    <xf numFmtId="0" fontId="18" fillId="0" borderId="14" xfId="0" applyFont="1" applyFill="1" applyBorder="1" applyAlignment="1">
      <alignment vertical="center" wrapText="1"/>
    </xf>
    <xf numFmtId="0" fontId="18" fillId="0" borderId="0" xfId="0" applyFont="1" applyFill="1" applyBorder="1" applyAlignment="1">
      <alignment vertical="center" wrapText="1"/>
    </xf>
    <xf numFmtId="0" fontId="18" fillId="0" borderId="5" xfId="0" applyFont="1" applyFill="1" applyBorder="1" applyAlignment="1">
      <alignment vertical="center" wrapText="1"/>
    </xf>
    <xf numFmtId="168" fontId="14" fillId="0" borderId="14" xfId="0" applyNumberFormat="1" applyFont="1" applyFill="1" applyBorder="1" applyAlignment="1">
      <alignment horizontal="left" vertical="center"/>
    </xf>
    <xf numFmtId="0" fontId="19" fillId="0" borderId="5" xfId="0" applyFont="1" applyFill="1" applyBorder="1" applyAlignment="1">
      <alignment horizontal="center" vertical="center" wrapText="1"/>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9" fillId="0" borderId="0" xfId="0" applyFont="1" applyAlignment="1">
      <alignment vertical="center"/>
    </xf>
    <xf numFmtId="0" fontId="9" fillId="0" borderId="9" xfId="0" applyFont="1" applyBorder="1"/>
    <xf numFmtId="164" fontId="26" fillId="0" borderId="10" xfId="4" applyNumberFormat="1" applyFont="1" applyBorder="1"/>
    <xf numFmtId="0" fontId="9" fillId="0" borderId="12" xfId="0" applyFont="1" applyBorder="1"/>
    <xf numFmtId="0" fontId="9" fillId="0" borderId="9" xfId="0" applyFont="1" applyBorder="1" applyAlignment="1">
      <alignment horizontal="center"/>
    </xf>
    <xf numFmtId="164" fontId="9" fillId="0" borderId="10" xfId="4" applyFont="1" applyBorder="1"/>
    <xf numFmtId="0" fontId="9" fillId="0" borderId="9" xfId="0" applyFont="1" applyBorder="1" applyAlignment="1">
      <alignment horizontal="center" vertical="center"/>
    </xf>
    <xf numFmtId="164" fontId="8" fillId="0" borderId="10" xfId="4" applyNumberFormat="1" applyFont="1" applyFill="1" applyBorder="1" applyAlignment="1">
      <alignment horizontal="center" vertical="center"/>
    </xf>
    <xf numFmtId="0" fontId="9" fillId="0" borderId="4" xfId="0" applyFont="1" applyBorder="1"/>
    <xf numFmtId="0" fontId="9" fillId="0" borderId="0" xfId="0" applyFont="1" applyBorder="1" applyAlignment="1">
      <alignment horizontal="center"/>
    </xf>
    <xf numFmtId="0" fontId="9" fillId="0" borderId="5" xfId="0" applyFont="1" applyBorder="1"/>
    <xf numFmtId="0" fontId="1" fillId="0" borderId="0" xfId="0" applyFont="1" applyFill="1" applyBorder="1" applyAlignment="1" applyProtection="1">
      <alignment horizontal="left" vertical="center" wrapText="1"/>
      <protection locked="0"/>
    </xf>
    <xf numFmtId="166" fontId="1" fillId="0" borderId="5" xfId="0" applyNumberFormat="1" applyFont="1" applyFill="1" applyBorder="1" applyAlignment="1" applyProtection="1">
      <alignment horizontal="left" vertical="center" wrapText="1"/>
      <protection locked="0"/>
    </xf>
    <xf numFmtId="0" fontId="26" fillId="0" borderId="8" xfId="0" applyFont="1" applyFill="1" applyBorder="1" applyAlignment="1">
      <alignment vertical="center" wrapText="1"/>
    </xf>
    <xf numFmtId="0" fontId="26" fillId="0" borderId="14" xfId="0" applyFont="1" applyFill="1" applyBorder="1" applyAlignment="1">
      <alignment vertical="center" wrapText="1"/>
    </xf>
    <xf numFmtId="0" fontId="26" fillId="0" borderId="0" xfId="0" applyFont="1" applyFill="1" applyAlignment="1">
      <alignment vertical="center" wrapText="1"/>
    </xf>
    <xf numFmtId="0" fontId="26" fillId="0" borderId="0" xfId="0" applyFont="1" applyFill="1" applyBorder="1" applyAlignment="1">
      <alignment vertical="center" wrapText="1"/>
    </xf>
    <xf numFmtId="0" fontId="26" fillId="0" borderId="5" xfId="0" applyFont="1" applyFill="1" applyBorder="1" applyAlignment="1">
      <alignment vertical="center" wrapText="1"/>
    </xf>
    <xf numFmtId="0" fontId="9" fillId="0" borderId="0" xfId="0" applyFont="1" applyAlignment="1">
      <alignment wrapText="1"/>
    </xf>
    <xf numFmtId="171" fontId="1" fillId="0" borderId="8" xfId="0" applyNumberFormat="1" applyFont="1" applyFill="1" applyBorder="1" applyAlignment="1" applyProtection="1">
      <alignment horizontal="left" vertical="center" wrapText="1"/>
      <protection locked="0"/>
    </xf>
    <xf numFmtId="0" fontId="26" fillId="0" borderId="14" xfId="0" applyFont="1" applyFill="1" applyBorder="1" applyAlignment="1">
      <alignment horizontal="center" vertical="center"/>
    </xf>
    <xf numFmtId="0" fontId="9" fillId="0" borderId="0" xfId="0" applyFont="1" applyBorder="1"/>
    <xf numFmtId="0" fontId="9" fillId="0" borderId="6" xfId="0" applyFont="1" applyBorder="1"/>
    <xf numFmtId="0" fontId="9" fillId="0" borderId="13" xfId="0" applyFont="1" applyBorder="1"/>
    <xf numFmtId="0" fontId="9" fillId="0" borderId="7" xfId="0" applyFont="1" applyBorder="1"/>
    <xf numFmtId="0" fontId="26" fillId="0" borderId="15" xfId="0" applyFont="1" applyBorder="1" applyAlignment="1"/>
    <xf numFmtId="0" fontId="26" fillId="0" borderId="16" xfId="0" applyFont="1" applyBorder="1" applyAlignment="1"/>
    <xf numFmtId="0" fontId="26" fillId="0" borderId="17" xfId="0" applyFont="1" applyBorder="1" applyAlignment="1"/>
    <xf numFmtId="0" fontId="9" fillId="0" borderId="4" xfId="0" applyFont="1" applyBorder="1" applyAlignment="1">
      <alignment horizontal="center"/>
    </xf>
    <xf numFmtId="0" fontId="28" fillId="0" borderId="0" xfId="0" applyFont="1" applyFill="1" applyAlignment="1">
      <alignment vertical="center"/>
    </xf>
    <xf numFmtId="0" fontId="26" fillId="0" borderId="0" xfId="0" applyFont="1" applyFill="1" applyBorder="1" applyAlignment="1">
      <alignment horizontal="left" vertical="center"/>
    </xf>
    <xf numFmtId="0" fontId="18" fillId="0" borderId="8" xfId="0" applyFont="1" applyFill="1" applyBorder="1" applyAlignment="1">
      <alignment horizontal="left" vertical="center"/>
    </xf>
    <xf numFmtId="0" fontId="18" fillId="0" borderId="14" xfId="0" applyFont="1" applyFill="1" applyBorder="1" applyAlignment="1">
      <alignment horizontal="left" vertical="center"/>
    </xf>
    <xf numFmtId="166" fontId="26" fillId="0" borderId="0" xfId="0" applyNumberFormat="1" applyFont="1" applyFill="1" applyBorder="1" applyAlignment="1">
      <alignment vertical="center"/>
    </xf>
    <xf numFmtId="168" fontId="12" fillId="0" borderId="14" xfId="0" applyNumberFormat="1" applyFont="1" applyFill="1" applyBorder="1" applyAlignment="1">
      <alignment horizontal="left" vertical="center"/>
    </xf>
    <xf numFmtId="0" fontId="8" fillId="0" borderId="4" xfId="0" applyFont="1" applyBorder="1" applyAlignment="1">
      <alignment horizontal="center"/>
    </xf>
    <xf numFmtId="0" fontId="8" fillId="0" borderId="0" xfId="0" applyFont="1" applyBorder="1" applyAlignment="1">
      <alignment horizontal="center"/>
    </xf>
    <xf numFmtId="165" fontId="8" fillId="0" borderId="5" xfId="1" applyFont="1" applyBorder="1"/>
    <xf numFmtId="0" fontId="8" fillId="0" borderId="0" xfId="0" applyFont="1"/>
    <xf numFmtId="0" fontId="1" fillId="0" borderId="9" xfId="0" applyFont="1" applyFill="1" applyBorder="1" applyAlignment="1" applyProtection="1">
      <alignment horizontal="left" vertical="center" wrapText="1"/>
      <protection locked="0"/>
    </xf>
    <xf numFmtId="164" fontId="26" fillId="0" borderId="9" xfId="4" applyFont="1" applyFill="1" applyBorder="1" applyAlignment="1">
      <alignment vertical="center"/>
    </xf>
    <xf numFmtId="0" fontId="26" fillId="0" borderId="10" xfId="0" applyFont="1" applyFill="1" applyBorder="1" applyAlignment="1">
      <alignment horizontal="left" vertical="center" wrapText="1"/>
    </xf>
    <xf numFmtId="0" fontId="1" fillId="0" borderId="12" xfId="0" applyFont="1" applyFill="1" applyBorder="1" applyAlignment="1" applyProtection="1">
      <alignment horizontal="left" vertical="center" wrapText="1"/>
      <protection locked="0"/>
    </xf>
    <xf numFmtId="0" fontId="26" fillId="0" borderId="10" xfId="0" applyFont="1" applyFill="1" applyBorder="1" applyAlignment="1">
      <alignment horizontal="center" vertical="center" wrapText="1"/>
    </xf>
    <xf numFmtId="0" fontId="21" fillId="0" borderId="12" xfId="0" applyFont="1" applyFill="1" applyBorder="1" applyAlignment="1" applyProtection="1">
      <alignment horizontal="left" vertical="center" wrapText="1"/>
      <protection locked="0"/>
    </xf>
    <xf numFmtId="164" fontId="9" fillId="0" borderId="9" xfId="4" applyFont="1" applyBorder="1"/>
    <xf numFmtId="0" fontId="1" fillId="0" borderId="4" xfId="0" applyFont="1" applyFill="1" applyBorder="1" applyAlignment="1" applyProtection="1">
      <alignment horizontal="left" vertical="center" wrapText="1"/>
      <protection locked="0"/>
    </xf>
    <xf numFmtId="164" fontId="18" fillId="0" borderId="0" xfId="4" applyNumberFormat="1" applyFont="1" applyFill="1" applyBorder="1" applyAlignment="1" applyProtection="1">
      <alignment horizontal="right" vertical="center" wrapText="1"/>
      <protection locked="0"/>
    </xf>
    <xf numFmtId="0" fontId="26" fillId="0" borderId="5" xfId="0" applyFont="1" applyFill="1" applyBorder="1" applyAlignment="1">
      <alignment horizontal="center" vertical="center"/>
    </xf>
    <xf numFmtId="0" fontId="22" fillId="0" borderId="4"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left" vertical="center" wrapText="1"/>
      <protection locked="0"/>
    </xf>
    <xf numFmtId="0" fontId="29" fillId="0" borderId="5" xfId="0" applyFont="1" applyFill="1" applyBorder="1" applyAlignment="1">
      <alignment horizontal="center" vertical="center"/>
    </xf>
    <xf numFmtId="0" fontId="26" fillId="0" borderId="0" xfId="0" applyFont="1" applyFill="1" applyBorder="1" applyAlignment="1">
      <alignment horizontal="center" vertical="center" wrapText="1"/>
    </xf>
    <xf numFmtId="0" fontId="9" fillId="0" borderId="0" xfId="0" applyFont="1" applyBorder="1" applyAlignment="1">
      <alignment wrapText="1"/>
    </xf>
    <xf numFmtId="0" fontId="9" fillId="0" borderId="4" xfId="0" applyFont="1" applyBorder="1" applyAlignment="1">
      <alignment horizontal="left"/>
    </xf>
    <xf numFmtId="0" fontId="9" fillId="0" borderId="0" xfId="0" applyFont="1" applyBorder="1" applyAlignment="1">
      <alignment horizontal="left"/>
    </xf>
    <xf numFmtId="14" fontId="1" fillId="0" borderId="8" xfId="0" applyNumberFormat="1" applyFont="1" applyFill="1" applyBorder="1" applyAlignment="1" applyProtection="1">
      <alignment horizontal="left" vertical="center" wrapText="1"/>
      <protection locked="0"/>
    </xf>
    <xf numFmtId="165" fontId="9" fillId="0" borderId="5" xfId="1" applyFont="1" applyBorder="1"/>
    <xf numFmtId="165" fontId="9" fillId="0" borderId="7" xfId="1" applyFont="1" applyBorder="1"/>
    <xf numFmtId="165" fontId="9" fillId="0" borderId="0" xfId="1" applyFont="1"/>
    <xf numFmtId="0" fontId="9" fillId="0" borderId="1" xfId="0" applyFont="1" applyBorder="1" applyAlignment="1">
      <alignment horizontal="center"/>
    </xf>
    <xf numFmtId="0" fontId="9" fillId="0" borderId="2" xfId="0" applyFont="1" applyBorder="1" applyAlignment="1">
      <alignment horizontal="center"/>
    </xf>
    <xf numFmtId="0" fontId="9" fillId="0" borderId="2" xfId="0" applyFont="1" applyBorder="1"/>
    <xf numFmtId="0" fontId="9" fillId="0" borderId="3" xfId="0" applyFont="1" applyBorder="1"/>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18" xfId="0" applyFont="1" applyBorder="1" applyAlignment="1">
      <alignment horizontal="center" vertical="center"/>
    </xf>
    <xf numFmtId="0" fontId="9" fillId="0" borderId="10" xfId="0" applyFont="1" applyBorder="1" applyAlignment="1">
      <alignment horizontal="center" vertical="center"/>
    </xf>
    <xf numFmtId="0" fontId="9" fillId="0" borderId="31" xfId="0" applyFont="1" applyBorder="1" applyAlignment="1">
      <alignment horizontal="center" vertical="center"/>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Fill="1" applyBorder="1" applyAlignment="1">
      <alignment horizontal="center" vertical="center"/>
    </xf>
    <xf numFmtId="0" fontId="11" fillId="0" borderId="24" xfId="0" applyFont="1" applyFill="1" applyBorder="1" applyAlignment="1" applyProtection="1">
      <alignment horizontal="center" vertical="center" wrapText="1"/>
      <protection locked="0"/>
    </xf>
    <xf numFmtId="0" fontId="11" fillId="0" borderId="25" xfId="0" applyFont="1" applyFill="1" applyBorder="1" applyAlignment="1" applyProtection="1">
      <alignment horizontal="center" vertical="center" wrapText="1"/>
      <protection locked="0"/>
    </xf>
    <xf numFmtId="164" fontId="11" fillId="0" borderId="25" xfId="4" applyFont="1" applyFill="1" applyBorder="1" applyAlignment="1" applyProtection="1">
      <alignment vertical="center" wrapText="1"/>
      <protection locked="0"/>
    </xf>
    <xf numFmtId="0" fontId="8" fillId="0" borderId="8" xfId="0" applyFont="1" applyBorder="1" applyAlignment="1">
      <alignment horizontal="left"/>
    </xf>
    <xf numFmtId="0" fontId="8" fillId="0" borderId="8" xfId="0" applyFont="1" applyBorder="1" applyAlignment="1">
      <alignment horizontal="center"/>
    </xf>
    <xf numFmtId="165" fontId="8" fillId="0" borderId="14" xfId="1" applyFont="1" applyBorder="1"/>
    <xf numFmtId="42" fontId="15" fillId="0" borderId="9" xfId="6" applyFont="1" applyFill="1" applyBorder="1" applyAlignment="1" applyProtection="1">
      <alignment vertical="center" wrapText="1"/>
      <protection locked="0"/>
    </xf>
    <xf numFmtId="42" fontId="11" fillId="0" borderId="9" xfId="6" applyFont="1" applyFill="1" applyBorder="1" applyAlignment="1" applyProtection="1">
      <alignment vertical="center" wrapText="1"/>
      <protection locked="0"/>
    </xf>
    <xf numFmtId="0" fontId="30" fillId="0" borderId="18"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31" xfId="0" applyFont="1" applyFill="1" applyBorder="1" applyAlignment="1">
      <alignment horizontal="center" vertical="center"/>
    </xf>
    <xf numFmtId="0" fontId="32" fillId="0" borderId="8" xfId="0" applyFont="1" applyFill="1" applyBorder="1" applyAlignment="1">
      <alignment vertical="center"/>
    </xf>
    <xf numFmtId="14" fontId="32" fillId="0" borderId="8" xfId="0" applyNumberFormat="1" applyFont="1" applyFill="1" applyBorder="1" applyAlignment="1" applyProtection="1">
      <alignment horizontal="left" vertical="center" wrapText="1"/>
      <protection locked="0"/>
    </xf>
    <xf numFmtId="0" fontId="33" fillId="0" borderId="0" xfId="0" applyFont="1" applyFill="1" applyBorder="1" applyAlignment="1">
      <alignment vertical="center"/>
    </xf>
    <xf numFmtId="164" fontId="8" fillId="0" borderId="9" xfId="4" applyNumberFormat="1" applyFont="1" applyFill="1" applyBorder="1" applyAlignment="1">
      <alignment horizontal="center" vertical="center"/>
    </xf>
    <xf numFmtId="14" fontId="1" fillId="0" borderId="9" xfId="0" applyNumberFormat="1" applyFont="1" applyFill="1" applyBorder="1" applyAlignment="1" applyProtection="1">
      <alignment horizontal="center" vertical="center" wrapText="1"/>
      <protection locked="0"/>
    </xf>
    <xf numFmtId="172" fontId="15" fillId="0" borderId="10" xfId="6" applyNumberFormat="1" applyFont="1" applyFill="1" applyBorder="1" applyAlignment="1" applyProtection="1">
      <alignment vertical="center" wrapText="1"/>
      <protection locked="0"/>
    </xf>
    <xf numFmtId="172" fontId="15" fillId="0" borderId="9" xfId="6" applyNumberFormat="1" applyFont="1" applyFill="1" applyBorder="1" applyAlignment="1" applyProtection="1">
      <alignment vertical="center" wrapText="1"/>
      <protection locked="0"/>
    </xf>
    <xf numFmtId="173" fontId="15" fillId="0" borderId="0" xfId="0" applyNumberFormat="1" applyFont="1" applyFill="1" applyAlignment="1">
      <alignment vertical="center"/>
    </xf>
    <xf numFmtId="173" fontId="15" fillId="0" borderId="0" xfId="0" applyNumberFormat="1" applyFont="1" applyFill="1" applyBorder="1" applyAlignment="1">
      <alignment vertical="center"/>
    </xf>
    <xf numFmtId="164" fontId="26" fillId="0" borderId="9" xfId="4" applyNumberFormat="1" applyFont="1" applyBorder="1"/>
    <xf numFmtId="0" fontId="9" fillId="0" borderId="12" xfId="0" applyFont="1" applyBorder="1" applyAlignment="1">
      <alignment horizontal="center"/>
    </xf>
    <xf numFmtId="0" fontId="9" fillId="0" borderId="9" xfId="0" quotePrefix="1" applyFont="1" applyBorder="1" applyAlignment="1">
      <alignment horizontal="left"/>
    </xf>
    <xf numFmtId="0" fontId="9" fillId="0" borderId="9" xfId="0" applyFont="1" applyBorder="1" applyAlignment="1">
      <alignment horizontal="left"/>
    </xf>
    <xf numFmtId="0" fontId="3" fillId="0" borderId="38" xfId="0" quotePrefix="1" applyFont="1" applyBorder="1" applyAlignment="1">
      <alignment horizontal="left"/>
    </xf>
    <xf numFmtId="0" fontId="3" fillId="0" borderId="39" xfId="0" quotePrefix="1" applyFont="1" applyBorder="1" applyAlignment="1">
      <alignment horizontal="left"/>
    </xf>
    <xf numFmtId="3" fontId="26" fillId="0" borderId="23" xfId="0" applyNumberFormat="1" applyFont="1" applyFill="1" applyBorder="1" applyAlignment="1">
      <alignment horizontal="right" vertical="center" wrapText="1"/>
    </xf>
    <xf numFmtId="3" fontId="26" fillId="0" borderId="10" xfId="0" applyNumberFormat="1" applyFont="1" applyFill="1" applyBorder="1" applyAlignment="1">
      <alignment horizontal="right" vertical="center" wrapText="1"/>
    </xf>
    <xf numFmtId="3" fontId="26" fillId="0" borderId="22" xfId="0" applyNumberFormat="1" applyFont="1" applyFill="1" applyBorder="1" applyAlignment="1">
      <alignment horizontal="right" vertical="center" wrapText="1"/>
    </xf>
    <xf numFmtId="14" fontId="3" fillId="0" borderId="39" xfId="0" quotePrefix="1" applyNumberFormat="1" applyFont="1" applyBorder="1" applyAlignment="1">
      <alignment horizontal="left"/>
    </xf>
    <xf numFmtId="14" fontId="1" fillId="0" borderId="32" xfId="0" applyNumberFormat="1" applyFont="1" applyFill="1" applyBorder="1" applyAlignment="1" applyProtection="1">
      <alignment horizontal="left" vertical="center" wrapText="1"/>
      <protection locked="0"/>
    </xf>
    <xf numFmtId="164" fontId="26" fillId="0" borderId="23" xfId="0" applyNumberFormat="1" applyFont="1" applyFill="1" applyBorder="1" applyAlignment="1">
      <alignment horizontal="left" vertical="center" wrapText="1"/>
    </xf>
    <xf numFmtId="164" fontId="26" fillId="0" borderId="10" xfId="0" applyNumberFormat="1" applyFont="1" applyFill="1" applyBorder="1" applyAlignment="1">
      <alignment horizontal="left" vertical="center" wrapText="1"/>
    </xf>
    <xf numFmtId="164" fontId="26" fillId="0" borderId="10" xfId="0" applyNumberFormat="1" applyFont="1" applyFill="1" applyBorder="1" applyAlignment="1">
      <alignment horizontal="center" vertical="center" wrapText="1"/>
    </xf>
    <xf numFmtId="14" fontId="1" fillId="0" borderId="27" xfId="0" applyNumberFormat="1" applyFont="1" applyFill="1" applyBorder="1" applyAlignment="1" applyProtection="1">
      <alignment horizontal="center" vertical="center" wrapText="1"/>
      <protection locked="0"/>
    </xf>
    <xf numFmtId="14" fontId="1" fillId="0" borderId="26" xfId="0" applyNumberFormat="1" applyFont="1" applyFill="1" applyBorder="1" applyAlignment="1" applyProtection="1">
      <alignment horizontal="center" vertical="center" wrapText="1"/>
      <protection locked="0"/>
    </xf>
    <xf numFmtId="0" fontId="3" fillId="0" borderId="39" xfId="0" quotePrefix="1" applyFont="1" applyBorder="1" applyAlignment="1">
      <alignment horizontal="center"/>
    </xf>
    <xf numFmtId="42" fontId="15" fillId="0" borderId="9" xfId="6" applyNumberFormat="1" applyFont="1" applyFill="1" applyBorder="1" applyAlignment="1" applyProtection="1">
      <alignment vertical="center" wrapText="1"/>
      <protection locked="0"/>
    </xf>
    <xf numFmtId="164" fontId="9" fillId="0" borderId="0" xfId="0" applyNumberFormat="1" applyFont="1"/>
    <xf numFmtId="0" fontId="3" fillId="0" borderId="12" xfId="0" quotePrefix="1" applyFont="1" applyBorder="1" applyAlignment="1">
      <alignment horizontal="left" vertical="center"/>
    </xf>
    <xf numFmtId="172" fontId="11" fillId="0" borderId="24" xfId="6" applyNumberFormat="1" applyFont="1" applyFill="1" applyBorder="1" applyAlignment="1" applyProtection="1">
      <alignment vertical="center" wrapText="1"/>
      <protection locked="0"/>
    </xf>
    <xf numFmtId="164" fontId="15" fillId="0" borderId="0" xfId="0" applyNumberFormat="1" applyFont="1" applyFill="1" applyBorder="1" applyAlignment="1">
      <alignment vertical="center" wrapText="1"/>
    </xf>
    <xf numFmtId="0" fontId="11" fillId="0" borderId="25"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9" xfId="0" applyFont="1" applyFill="1" applyBorder="1" applyAlignment="1" applyProtection="1">
      <alignment horizontal="center" vertical="center" wrapText="1"/>
      <protection locked="0"/>
    </xf>
    <xf numFmtId="15" fontId="10" fillId="0" borderId="0" xfId="0"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9" fillId="0" borderId="24" xfId="0" applyFont="1" applyBorder="1" applyAlignment="1">
      <alignment horizontal="left" vertical="center"/>
    </xf>
    <xf numFmtId="0" fontId="9" fillId="0" borderId="11" xfId="0" applyFont="1" applyBorder="1" applyAlignment="1">
      <alignment horizontal="left" vertical="center"/>
    </xf>
    <xf numFmtId="0" fontId="8" fillId="0" borderId="4" xfId="0" applyFont="1" applyBorder="1" applyAlignment="1">
      <alignment horizontal="left"/>
    </xf>
    <xf numFmtId="0" fontId="8" fillId="0" borderId="0" xfId="0" applyFont="1" applyBorder="1" applyAlignment="1">
      <alignment horizontal="left"/>
    </xf>
    <xf numFmtId="0" fontId="27" fillId="0" borderId="4"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9" fillId="0" borderId="4" xfId="0" applyFont="1" applyFill="1" applyBorder="1" applyAlignment="1">
      <alignment horizontal="left" vertical="center" wrapText="1"/>
    </xf>
    <xf numFmtId="3" fontId="9" fillId="0" borderId="9" xfId="0" applyNumberFormat="1" applyFont="1" applyBorder="1" applyAlignment="1" applyProtection="1">
      <alignment horizontal="left" vertical="center" wrapText="1"/>
      <protection hidden="1"/>
    </xf>
    <xf numFmtId="0" fontId="3" fillId="0" borderId="38" xfId="0" quotePrefix="1" applyFont="1" applyBorder="1" applyAlignment="1">
      <alignment horizontal="left" vertical="center"/>
    </xf>
    <xf numFmtId="0" fontId="1" fillId="0" borderId="27" xfId="0" applyFont="1" applyFill="1" applyBorder="1" applyAlignment="1" applyProtection="1">
      <alignment horizontal="left" vertical="center" wrapText="1"/>
      <protection locked="0"/>
    </xf>
    <xf numFmtId="164" fontId="26" fillId="0" borderId="27" xfId="4" applyFont="1" applyFill="1" applyBorder="1" applyAlignment="1">
      <alignment vertical="center"/>
    </xf>
    <xf numFmtId="0" fontId="26" fillId="0" borderId="23" xfId="0" applyFont="1" applyFill="1" applyBorder="1" applyAlignment="1">
      <alignment horizontal="left" vertical="center" wrapText="1"/>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19" fillId="0" borderId="27" xfId="0" applyFont="1" applyFill="1" applyBorder="1" applyAlignment="1" applyProtection="1">
      <alignment horizontal="center" vertical="center" wrapText="1"/>
      <protection locked="0"/>
    </xf>
    <xf numFmtId="42" fontId="29" fillId="0" borderId="23" xfId="6" applyFont="1" applyFill="1" applyBorder="1" applyAlignment="1">
      <alignment horizontal="center" vertical="center"/>
    </xf>
    <xf numFmtId="0" fontId="21" fillId="0" borderId="33" xfId="0" applyFont="1" applyFill="1" applyBorder="1" applyAlignment="1" applyProtection="1">
      <alignment horizontal="left" vertical="center" wrapText="1"/>
      <protection locked="0"/>
    </xf>
    <xf numFmtId="0" fontId="1" fillId="0" borderId="50" xfId="0" applyFont="1" applyFill="1" applyBorder="1" applyAlignment="1" applyProtection="1">
      <alignment horizontal="left" vertical="center" wrapText="1"/>
      <protection locked="0"/>
    </xf>
    <xf numFmtId="164" fontId="9" fillId="0" borderId="50" xfId="4" applyFont="1" applyBorder="1"/>
    <xf numFmtId="0" fontId="26" fillId="0" borderId="31" xfId="0" applyFont="1" applyFill="1" applyBorder="1" applyAlignment="1">
      <alignment horizontal="center" vertical="center" wrapText="1"/>
    </xf>
    <xf numFmtId="168" fontId="2" fillId="0" borderId="8" xfId="0" applyNumberFormat="1" applyFont="1" applyFill="1" applyBorder="1" applyAlignment="1">
      <alignment horizontal="left" vertical="center"/>
    </xf>
    <xf numFmtId="0" fontId="27" fillId="0" borderId="4" xfId="0" applyFont="1" applyFill="1" applyBorder="1" applyAlignment="1">
      <alignment vertical="center" wrapText="1"/>
    </xf>
    <xf numFmtId="0" fontId="20" fillId="0" borderId="4" xfId="0" applyFont="1" applyFill="1" applyBorder="1" applyAlignment="1" applyProtection="1">
      <alignment vertical="center" wrapText="1"/>
      <protection locked="0"/>
    </xf>
    <xf numFmtId="0" fontId="2" fillId="0" borderId="0" xfId="0" applyFont="1" applyFill="1" applyBorder="1" applyAlignment="1">
      <alignment vertical="top" wrapText="1"/>
    </xf>
    <xf numFmtId="15" fontId="3" fillId="0" borderId="0" xfId="0" applyNumberFormat="1" applyFont="1" applyFill="1" applyBorder="1" applyAlignment="1">
      <alignment horizontal="left" vertical="top" wrapText="1"/>
    </xf>
    <xf numFmtId="0" fontId="9" fillId="0" borderId="0" xfId="0" applyFont="1" applyFill="1" applyBorder="1" applyAlignment="1">
      <alignment vertical="top"/>
    </xf>
    <xf numFmtId="0" fontId="26" fillId="0" borderId="1" xfId="0" applyFont="1" applyBorder="1"/>
    <xf numFmtId="0" fontId="35" fillId="0" borderId="15" xfId="0" applyFont="1" applyBorder="1" applyAlignment="1">
      <alignment vertical="center"/>
    </xf>
    <xf numFmtId="0" fontId="26" fillId="0" borderId="4" xfId="0" applyFont="1" applyBorder="1"/>
    <xf numFmtId="0" fontId="35" fillId="0" borderId="16" xfId="0" applyFont="1" applyBorder="1" applyAlignment="1">
      <alignment vertical="center"/>
    </xf>
    <xf numFmtId="0" fontId="26" fillId="0" borderId="6" xfId="0" applyFont="1" applyBorder="1"/>
    <xf numFmtId="0" fontId="35" fillId="0" borderId="17" xfId="0" applyFont="1" applyBorder="1" applyAlignment="1">
      <alignment vertical="center"/>
    </xf>
    <xf numFmtId="0" fontId="26" fillId="0" borderId="0" xfId="0" applyFont="1" applyAlignment="1">
      <alignment vertical="center"/>
    </xf>
    <xf numFmtId="0" fontId="18" fillId="0" borderId="4" xfId="0" applyFont="1" applyBorder="1" applyAlignment="1">
      <alignment horizontal="left" vertical="center" wrapText="1"/>
    </xf>
    <xf numFmtId="0" fontId="18" fillId="0" borderId="8" xfId="0" applyFont="1" applyBorder="1" applyAlignment="1">
      <alignment horizontal="left" vertical="center"/>
    </xf>
    <xf numFmtId="0" fontId="18" fillId="0" borderId="8" xfId="0" applyFont="1" applyBorder="1" applyAlignment="1">
      <alignment horizontal="left" vertical="center" wrapText="1"/>
    </xf>
    <xf numFmtId="0" fontId="18" fillId="0" borderId="0" xfId="0" applyFont="1" applyAlignment="1">
      <alignment horizontal="left" vertical="center" wrapText="1"/>
    </xf>
    <xf numFmtId="0" fontId="26" fillId="0" borderId="0" xfId="0" applyFont="1" applyAlignment="1">
      <alignment horizontal="left" vertical="center"/>
    </xf>
    <xf numFmtId="0" fontId="18" fillId="0" borderId="0" xfId="0" applyFont="1" applyAlignment="1">
      <alignment horizontal="left" vertical="center"/>
    </xf>
    <xf numFmtId="0" fontId="18" fillId="0" borderId="5" xfId="0" applyFont="1" applyBorder="1" applyAlignment="1">
      <alignment horizontal="left" vertical="center"/>
    </xf>
    <xf numFmtId="0" fontId="19" fillId="0" borderId="0" xfId="0" applyFont="1" applyAlignment="1">
      <alignment horizontal="left" vertical="center" wrapText="1"/>
    </xf>
    <xf numFmtId="0" fontId="9" fillId="0" borderId="0" xfId="0" applyFont="1" applyAlignment="1">
      <alignment horizontal="center" vertical="center"/>
    </xf>
    <xf numFmtId="0" fontId="8" fillId="0" borderId="0" xfId="0" applyFont="1" applyAlignment="1">
      <alignment horizontal="center"/>
    </xf>
    <xf numFmtId="0" fontId="9" fillId="0" borderId="38" xfId="0" applyFont="1" applyBorder="1" applyAlignment="1">
      <alignment horizontal="center" vertical="center"/>
    </xf>
    <xf numFmtId="0" fontId="9" fillId="0" borderId="27" xfId="0" applyFont="1" applyBorder="1" applyAlignment="1">
      <alignment horizontal="center" vertical="center"/>
    </xf>
    <xf numFmtId="17" fontId="9" fillId="0" borderId="27" xfId="0" applyNumberFormat="1" applyFont="1" applyBorder="1" applyAlignment="1">
      <alignment horizontal="center" vertical="center"/>
    </xf>
    <xf numFmtId="0" fontId="26" fillId="2" borderId="27" xfId="0" applyFont="1" applyFill="1" applyBorder="1" applyAlignment="1">
      <alignment horizontal="left" vertical="center" wrapText="1"/>
    </xf>
    <xf numFmtId="164" fontId="26" fillId="0" borderId="23" xfId="4" applyFont="1" applyFill="1" applyBorder="1" applyAlignment="1">
      <alignment horizontal="left" vertical="center" wrapText="1"/>
    </xf>
    <xf numFmtId="17" fontId="9" fillId="0" borderId="9" xfId="0" applyNumberFormat="1" applyFont="1" applyBorder="1" applyAlignment="1">
      <alignment horizontal="center" vertical="center"/>
    </xf>
    <xf numFmtId="0" fontId="26" fillId="2" borderId="9" xfId="0" applyFont="1" applyFill="1" applyBorder="1" applyAlignment="1">
      <alignment horizontal="left" vertical="center" wrapText="1"/>
    </xf>
    <xf numFmtId="164" fontId="26" fillId="0" borderId="10" xfId="4" applyFont="1" applyFill="1" applyBorder="1" applyAlignment="1">
      <alignment horizontal="left" vertical="center" wrapText="1"/>
    </xf>
    <xf numFmtId="0" fontId="9" fillId="0" borderId="39" xfId="0" applyFont="1" applyBorder="1" applyAlignment="1">
      <alignment horizontal="center" vertical="center"/>
    </xf>
    <xf numFmtId="0" fontId="9" fillId="0" borderId="12" xfId="0" applyFont="1" applyBorder="1" applyAlignment="1">
      <alignment horizontal="center" vertical="center"/>
    </xf>
    <xf numFmtId="0" fontId="8" fillId="0" borderId="44" xfId="0" applyFont="1" applyBorder="1" applyAlignment="1">
      <alignment horizontal="center" vertical="center"/>
    </xf>
    <xf numFmtId="0" fontId="8" fillId="0" borderId="26" xfId="0" applyFont="1" applyBorder="1" applyAlignment="1">
      <alignment horizontal="center" vertical="center"/>
    </xf>
    <xf numFmtId="0" fontId="8" fillId="0" borderId="22" xfId="0" applyFont="1" applyBorder="1" applyAlignment="1">
      <alignment horizontal="center" vertical="center"/>
    </xf>
    <xf numFmtId="0" fontId="34" fillId="0" borderId="0" xfId="0" applyFont="1" applyAlignment="1">
      <alignment vertical="center" wrapText="1"/>
    </xf>
    <xf numFmtId="0" fontId="27" fillId="0" borderId="8" xfId="0" applyFont="1" applyBorder="1" applyAlignment="1">
      <alignment vertical="center" wrapText="1"/>
    </xf>
    <xf numFmtId="0" fontId="26" fillId="0" borderId="0" xfId="0" applyFont="1" applyAlignment="1">
      <alignment vertical="center" wrapText="1"/>
    </xf>
    <xf numFmtId="0" fontId="27" fillId="0" borderId="0" xfId="0" applyFont="1" applyAlignment="1">
      <alignment horizontal="left" vertical="center" wrapText="1"/>
    </xf>
    <xf numFmtId="0" fontId="26" fillId="0" borderId="5" xfId="0" applyFont="1" applyBorder="1" applyAlignment="1">
      <alignment vertical="center" wrapText="1"/>
    </xf>
    <xf numFmtId="0" fontId="9" fillId="0" borderId="0" xfId="0" applyFont="1" applyAlignment="1">
      <alignment horizontal="left"/>
    </xf>
    <xf numFmtId="0" fontId="20" fillId="0" borderId="4" xfId="0" applyFont="1" applyBorder="1" applyAlignment="1" applyProtection="1">
      <alignment vertical="center" wrapText="1"/>
      <protection locked="0"/>
    </xf>
    <xf numFmtId="0" fontId="20" fillId="0" borderId="0" xfId="0" applyFont="1" applyAlignment="1" applyProtection="1">
      <alignment vertical="center" wrapText="1"/>
      <protection locked="0"/>
    </xf>
    <xf numFmtId="0" fontId="20" fillId="0" borderId="8" xfId="0" applyFont="1" applyBorder="1" applyAlignment="1" applyProtection="1">
      <alignment vertical="center" wrapText="1"/>
      <protection locked="0"/>
    </xf>
    <xf numFmtId="14" fontId="1" fillId="0" borderId="0" xfId="0" applyNumberFormat="1" applyFont="1" applyAlignment="1" applyProtection="1">
      <alignment horizontal="left" vertical="center" wrapText="1"/>
      <protection locked="0"/>
    </xf>
    <xf numFmtId="0" fontId="26" fillId="0" borderId="5" xfId="0" applyFont="1" applyBorder="1" applyAlignment="1">
      <alignment horizontal="center" vertical="center"/>
    </xf>
    <xf numFmtId="0" fontId="18" fillId="0" borderId="4" xfId="0" applyFont="1" applyFill="1" applyBorder="1" applyAlignment="1">
      <alignment vertical="center" wrapText="1"/>
    </xf>
    <xf numFmtId="0" fontId="18" fillId="0" borderId="25" xfId="0" applyFont="1" applyFill="1" applyBorder="1" applyAlignment="1">
      <alignment vertical="center" wrapText="1"/>
    </xf>
    <xf numFmtId="0" fontId="18" fillId="0" borderId="25" xfId="0" applyFont="1" applyFill="1" applyBorder="1" applyAlignment="1">
      <alignment horizontal="left" vertical="center" wrapText="1"/>
    </xf>
    <xf numFmtId="0" fontId="18" fillId="0" borderId="5" xfId="0" applyFont="1" applyFill="1" applyBorder="1" applyAlignment="1">
      <alignment horizontal="left" vertical="center"/>
    </xf>
    <xf numFmtId="168" fontId="12" fillId="0" borderId="5" xfId="0" applyNumberFormat="1" applyFont="1" applyFill="1" applyBorder="1" applyAlignment="1">
      <alignment horizontal="left" vertical="center"/>
    </xf>
    <xf numFmtId="0" fontId="34" fillId="0" borderId="4" xfId="0" applyFont="1" applyBorder="1" applyAlignment="1">
      <alignment horizontal="left" vertical="center" wrapText="1"/>
    </xf>
    <xf numFmtId="0" fontId="34" fillId="0" borderId="0" xfId="0" applyFont="1" applyAlignment="1">
      <alignment horizontal="left" vertical="center" wrapText="1"/>
    </xf>
    <xf numFmtId="0" fontId="8" fillId="0" borderId="19" xfId="0" applyFont="1" applyBorder="1" applyAlignment="1">
      <alignment vertical="center"/>
    </xf>
    <xf numFmtId="0" fontId="8" fillId="0" borderId="20" xfId="0" applyFont="1" applyBorder="1" applyAlignment="1">
      <alignment vertical="center"/>
    </xf>
    <xf numFmtId="0" fontId="8" fillId="0" borderId="21" xfId="0" applyFont="1" applyBorder="1" applyAlignment="1">
      <alignment vertical="center"/>
    </xf>
    <xf numFmtId="44" fontId="8" fillId="0" borderId="51" xfId="0" applyNumberFormat="1" applyFont="1" applyBorder="1" applyAlignment="1">
      <alignment vertical="center"/>
    </xf>
    <xf numFmtId="174" fontId="34" fillId="2" borderId="21" xfId="4" applyNumberFormat="1" applyFont="1" applyFill="1" applyBorder="1" applyAlignment="1">
      <alignment horizontal="right" vertical="top" wrapText="1"/>
    </xf>
    <xf numFmtId="0" fontId="21" fillId="0" borderId="44" xfId="0" applyFont="1" applyFill="1" applyBorder="1" applyAlignment="1" applyProtection="1">
      <alignment horizontal="left" vertical="center" wrapText="1"/>
      <protection locked="0"/>
    </xf>
    <xf numFmtId="0" fontId="1" fillId="0" borderId="26" xfId="0" applyFont="1" applyFill="1" applyBorder="1" applyAlignment="1" applyProtection="1">
      <alignment horizontal="left" vertical="center" wrapText="1"/>
      <protection locked="0"/>
    </xf>
    <xf numFmtId="0" fontId="26" fillId="0" borderId="22" xfId="0" applyFont="1" applyFill="1" applyBorder="1" applyAlignment="1">
      <alignment horizontal="center" vertical="center" wrapText="1"/>
    </xf>
    <xf numFmtId="164" fontId="18" fillId="0" borderId="48" xfId="4" applyNumberFormat="1" applyFont="1" applyFill="1" applyBorder="1" applyAlignment="1" applyProtection="1">
      <alignment horizontal="right" vertical="center" wrapText="1"/>
      <protection locked="0"/>
    </xf>
    <xf numFmtId="164" fontId="26" fillId="0" borderId="23" xfId="0" applyNumberFormat="1" applyFont="1" applyFill="1" applyBorder="1" applyAlignment="1">
      <alignment horizontal="center" vertical="center" wrapText="1"/>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59" xfId="0" applyFont="1" applyBorder="1" applyAlignment="1">
      <alignment horizontal="center" vertical="center"/>
    </xf>
    <xf numFmtId="14" fontId="1" fillId="0" borderId="60" xfId="0" applyNumberFormat="1" applyFont="1" applyFill="1" applyBorder="1" applyAlignment="1" applyProtection="1">
      <alignment horizontal="left" vertical="center" wrapText="1"/>
      <protection locked="0"/>
    </xf>
    <xf numFmtId="0" fontId="22" fillId="0" borderId="45" xfId="0" applyFont="1" applyFill="1" applyBorder="1" applyAlignment="1" applyProtection="1">
      <alignment horizontal="left" vertical="center" wrapText="1"/>
      <protection locked="0"/>
    </xf>
    <xf numFmtId="0" fontId="22" fillId="0" borderId="47" xfId="0" applyFont="1" applyFill="1" applyBorder="1" applyAlignment="1" applyProtection="1">
      <alignment horizontal="left" vertical="center" wrapText="1"/>
      <protection locked="0"/>
    </xf>
    <xf numFmtId="0" fontId="8" fillId="0" borderId="46" xfId="0" applyFont="1" applyBorder="1" applyAlignment="1">
      <alignment vertical="center"/>
    </xf>
    <xf numFmtId="0" fontId="21" fillId="0" borderId="60" xfId="0" applyFont="1" applyFill="1" applyBorder="1" applyAlignment="1" applyProtection="1">
      <alignment horizontal="left" vertical="center" wrapText="1"/>
      <protection locked="0"/>
    </xf>
    <xf numFmtId="164" fontId="9" fillId="0" borderId="26" xfId="4" applyFont="1" applyBorder="1"/>
    <xf numFmtId="0" fontId="8" fillId="0" borderId="61" xfId="0" applyFont="1" applyBorder="1" applyAlignment="1">
      <alignment horizontal="center" vertical="center"/>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2" xfId="0" applyFont="1" applyFill="1" applyBorder="1" applyAlignment="1" applyProtection="1">
      <alignment horizontal="center" vertical="center" wrapText="1"/>
      <protection locked="0"/>
    </xf>
    <xf numFmtId="0" fontId="11" fillId="0" borderId="9" xfId="0" applyFont="1" applyFill="1" applyBorder="1" applyAlignment="1" applyProtection="1">
      <alignment horizontal="center" vertical="center" wrapText="1"/>
      <protection locked="0"/>
    </xf>
    <xf numFmtId="0" fontId="12" fillId="0" borderId="9" xfId="0" applyFont="1" applyFill="1" applyBorder="1" applyAlignment="1">
      <alignment horizontal="center" vertical="center"/>
    </xf>
    <xf numFmtId="0" fontId="12" fillId="0" borderId="19"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3" fillId="0" borderId="1"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5" xfId="0" applyFont="1" applyFill="1" applyBorder="1" applyAlignment="1">
      <alignment horizontal="center"/>
    </xf>
    <xf numFmtId="0" fontId="3" fillId="0" borderId="6" xfId="0" applyFont="1" applyFill="1" applyBorder="1" applyAlignment="1">
      <alignment horizontal="center"/>
    </xf>
    <xf numFmtId="0" fontId="3" fillId="0" borderId="7" xfId="0" applyFont="1" applyFill="1" applyBorder="1" applyAlignment="1">
      <alignment horizontal="center"/>
    </xf>
    <xf numFmtId="15" fontId="10" fillId="0" borderId="0" xfId="0" applyNumberFormat="1" applyFont="1" applyFill="1" applyBorder="1" applyAlignment="1">
      <alignment horizontal="left" vertical="center" wrapText="1"/>
    </xf>
    <xf numFmtId="0" fontId="31" fillId="0" borderId="8" xfId="0" applyFont="1" applyFill="1" applyBorder="1" applyAlignment="1">
      <alignment horizontal="left" vertical="center"/>
    </xf>
    <xf numFmtId="0" fontId="12" fillId="0" borderId="0" xfId="0" applyFont="1" applyFill="1" applyBorder="1" applyAlignment="1">
      <alignment horizontal="right" vertical="center" wrapText="1"/>
    </xf>
    <xf numFmtId="0" fontId="31" fillId="0" borderId="8" xfId="0" applyFont="1" applyFill="1" applyBorder="1" applyAlignment="1">
      <alignment horizontal="center" vertical="center" wrapText="1"/>
    </xf>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27" fillId="0" borderId="4"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0" fillId="0" borderId="4"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2" fillId="0" borderId="3" xfId="0" applyFont="1" applyFill="1" applyBorder="1" applyAlignment="1">
      <alignment horizontal="center" vertical="center" wrapText="1"/>
    </xf>
    <xf numFmtId="0" fontId="18" fillId="0" borderId="4"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2" xfId="0" applyFont="1" applyBorder="1" applyAlignment="1">
      <alignment horizontal="left" vertical="center"/>
    </xf>
    <xf numFmtId="0" fontId="8" fillId="0" borderId="25" xfId="0" applyFont="1" applyBorder="1" applyAlignment="1">
      <alignment horizontal="left" vertical="center"/>
    </xf>
    <xf numFmtId="0" fontId="8" fillId="0" borderId="32" xfId="0" applyFont="1" applyBorder="1" applyAlignment="1">
      <alignment horizontal="left" vertical="center"/>
    </xf>
    <xf numFmtId="0" fontId="19" fillId="3" borderId="49" xfId="0" applyFont="1" applyFill="1" applyBorder="1" applyAlignment="1" applyProtection="1">
      <alignment horizontal="center" vertical="center" wrapText="1"/>
      <protection locked="0"/>
    </xf>
    <xf numFmtId="0" fontId="19" fillId="3" borderId="8" xfId="0" applyFont="1" applyFill="1" applyBorder="1" applyAlignment="1" applyProtection="1">
      <alignment horizontal="center" vertical="center" wrapText="1"/>
      <protection locked="0"/>
    </xf>
    <xf numFmtId="0" fontId="38" fillId="0" borderId="2"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13" xfId="0" applyFont="1" applyBorder="1" applyAlignment="1">
      <alignment horizontal="center" vertical="center" wrapText="1"/>
    </xf>
    <xf numFmtId="0" fontId="34" fillId="0" borderId="4"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5" xfId="0" applyFont="1" applyFill="1" applyBorder="1" applyAlignment="1">
      <alignment horizontal="center" vertical="center"/>
    </xf>
    <xf numFmtId="0" fontId="37" fillId="0" borderId="4" xfId="0" applyFont="1" applyFill="1" applyBorder="1" applyAlignment="1">
      <alignment horizontal="center" vertical="top" wrapText="1"/>
    </xf>
    <xf numFmtId="0" fontId="37" fillId="0" borderId="0" xfId="0" applyFont="1" applyFill="1" applyBorder="1" applyAlignment="1">
      <alignment horizontal="center" vertical="top" wrapText="1"/>
    </xf>
    <xf numFmtId="0" fontId="37" fillId="0" borderId="5" xfId="0" applyFont="1" applyFill="1" applyBorder="1" applyAlignment="1">
      <alignment horizontal="center" vertical="top" wrapText="1"/>
    </xf>
    <xf numFmtId="0" fontId="2" fillId="0" borderId="5" xfId="0" applyFont="1" applyFill="1" applyBorder="1" applyAlignment="1">
      <alignment horizontal="center" vertical="center" wrapText="1"/>
    </xf>
    <xf numFmtId="0" fontId="34" fillId="0" borderId="4" xfId="0" applyFont="1" applyBorder="1" applyAlignment="1">
      <alignment horizontal="left" vertical="center" wrapText="1"/>
    </xf>
    <xf numFmtId="0" fontId="34" fillId="0" borderId="0" xfId="0" applyFont="1" applyAlignment="1">
      <alignment horizontal="left" vertical="center" wrapText="1"/>
    </xf>
    <xf numFmtId="0" fontId="26" fillId="0" borderId="0" xfId="0" applyFont="1" applyAlignment="1">
      <alignment horizontal="left" vertical="center" wrapText="1"/>
    </xf>
    <xf numFmtId="0" fontId="26" fillId="0" borderId="5" xfId="0" applyFont="1" applyBorder="1" applyAlignment="1">
      <alignment horizontal="left" vertical="center" wrapText="1"/>
    </xf>
    <xf numFmtId="0" fontId="38" fillId="0" borderId="3" xfId="0" applyFont="1" applyBorder="1" applyAlignment="1">
      <alignment horizontal="center" vertical="center" wrapText="1"/>
    </xf>
    <xf numFmtId="0" fontId="38" fillId="0" borderId="0" xfId="0" applyFont="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4" fillId="0" borderId="4" xfId="0" applyFont="1" applyBorder="1" applyAlignment="1">
      <alignment horizontal="center" vertical="center"/>
    </xf>
    <xf numFmtId="0" fontId="34" fillId="0" borderId="0" xfId="0" applyFont="1" applyAlignment="1">
      <alignment horizontal="center" vertical="center"/>
    </xf>
    <xf numFmtId="0" fontId="34" fillId="0" borderId="5" xfId="0" applyFont="1" applyBorder="1" applyAlignment="1">
      <alignment horizontal="center" vertical="center"/>
    </xf>
    <xf numFmtId="0" fontId="36" fillId="0" borderId="4" xfId="0" applyFont="1" applyBorder="1" applyAlignment="1">
      <alignment horizontal="center" vertical="top" wrapText="1"/>
    </xf>
    <xf numFmtId="0" fontId="36" fillId="0" borderId="0" xfId="0" applyFont="1" applyAlignment="1">
      <alignment horizontal="center" vertical="top" wrapText="1"/>
    </xf>
    <xf numFmtId="0" fontId="36" fillId="0" borderId="5" xfId="0" applyFont="1" applyBorder="1" applyAlignment="1">
      <alignment horizontal="center" vertical="top"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34" fillId="0" borderId="19" xfId="0" applyFont="1" applyBorder="1" applyAlignment="1">
      <alignment horizontal="left" vertical="center" wrapText="1"/>
    </xf>
    <xf numFmtId="0" fontId="34" fillId="0" borderId="20" xfId="0" applyFont="1" applyBorder="1" applyAlignment="1">
      <alignment horizontal="left" vertical="center" wrapText="1"/>
    </xf>
    <xf numFmtId="0" fontId="34" fillId="0" borderId="21" xfId="0" applyFont="1" applyBorder="1" applyAlignment="1">
      <alignment horizontal="left" vertical="center" wrapText="1"/>
    </xf>
    <xf numFmtId="0" fontId="9" fillId="0" borderId="24" xfId="0" applyFont="1" applyBorder="1" applyAlignment="1">
      <alignment horizontal="left" vertical="center"/>
    </xf>
    <xf numFmtId="0" fontId="9" fillId="0" borderId="11" xfId="0" applyFont="1" applyBorder="1" applyAlignment="1">
      <alignment horizontal="left" vertical="center"/>
    </xf>
    <xf numFmtId="0" fontId="9" fillId="0" borderId="40" xfId="0" applyFont="1" applyBorder="1" applyAlignment="1">
      <alignment horizontal="left" vertical="center"/>
    </xf>
    <xf numFmtId="0" fontId="9" fillId="0" borderId="14" xfId="0" applyFont="1" applyBorder="1" applyAlignment="1">
      <alignment horizontal="left"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22" fillId="0" borderId="19" xfId="0"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wrapText="1"/>
      <protection locked="0"/>
    </xf>
    <xf numFmtId="0" fontId="22" fillId="0" borderId="47" xfId="0" applyFont="1" applyFill="1" applyBorder="1" applyAlignment="1" applyProtection="1">
      <alignment horizontal="left" vertical="center" wrapText="1"/>
      <protection locked="0"/>
    </xf>
    <xf numFmtId="0" fontId="22" fillId="0" borderId="21" xfId="0" applyFont="1" applyFill="1" applyBorder="1" applyAlignment="1" applyProtection="1">
      <alignment horizontal="left" vertical="center" wrapText="1"/>
      <protection locked="0"/>
    </xf>
    <xf numFmtId="0" fontId="8" fillId="0" borderId="24" xfId="0" applyFont="1" applyBorder="1" applyAlignment="1">
      <alignment horizontal="center" vertical="center"/>
    </xf>
    <xf numFmtId="0" fontId="8" fillId="0" borderId="11" xfId="0" applyFont="1" applyBorder="1" applyAlignment="1">
      <alignment horizontal="center" vertical="center"/>
    </xf>
    <xf numFmtId="0" fontId="9" fillId="0" borderId="53" xfId="0" applyFont="1" applyBorder="1" applyAlignment="1">
      <alignment horizontal="left" vertical="center"/>
    </xf>
    <xf numFmtId="0" fontId="9" fillId="0" borderId="54" xfId="0" applyFont="1" applyBorder="1" applyAlignment="1">
      <alignment horizontal="left" vertical="center"/>
    </xf>
    <xf numFmtId="0" fontId="8" fillId="0" borderId="4" xfId="0" applyFont="1" applyBorder="1" applyAlignment="1">
      <alignment horizontal="left"/>
    </xf>
    <xf numFmtId="0" fontId="8" fillId="0" borderId="0" xfId="0" applyFont="1" applyBorder="1" applyAlignment="1">
      <alignment horizontal="left"/>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26" fillId="0" borderId="8" xfId="0" applyFont="1" applyFill="1" applyBorder="1" applyAlignment="1">
      <alignment horizontal="left" vertical="center" wrapText="1"/>
    </xf>
    <xf numFmtId="0" fontId="26" fillId="0" borderId="14" xfId="0" applyFont="1" applyFill="1" applyBorder="1" applyAlignment="1">
      <alignment horizontal="left" vertical="center" wrapText="1"/>
    </xf>
    <xf numFmtId="0" fontId="27" fillId="0" borderId="4"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5" xfId="0" applyFont="1" applyFill="1" applyBorder="1" applyAlignment="1">
      <alignment horizontal="center" vertical="center"/>
    </xf>
    <xf numFmtId="0" fontId="18" fillId="0" borderId="37" xfId="0" applyFont="1" applyFill="1" applyBorder="1" applyAlignment="1">
      <alignment horizontal="left" vertical="center" wrapText="1"/>
    </xf>
    <xf numFmtId="0" fontId="18" fillId="0" borderId="8" xfId="0" applyFont="1" applyFill="1" applyBorder="1" applyAlignment="1">
      <alignment horizontal="left" vertical="center" wrapText="1"/>
    </xf>
  </cellXfs>
  <cellStyles count="7">
    <cellStyle name="Millares" xfId="1" builtinId="3"/>
    <cellStyle name="Millares 2" xfId="2" xr:uid="{00000000-0005-0000-0000-000001000000}"/>
    <cellStyle name="Millares 2 2" xfId="3" xr:uid="{00000000-0005-0000-0000-000002000000}"/>
    <cellStyle name="Moneda" xfId="4" builtinId="4"/>
    <cellStyle name="Moneda [0]" xfId="6" builtinId="7"/>
    <cellStyle name="Normal" xfId="0" builtinId="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152400</xdr:colOff>
      <xdr:row>1</xdr:row>
      <xdr:rowOff>590551</xdr:rowOff>
    </xdr:from>
    <xdr:to>
      <xdr:col>1</xdr:col>
      <xdr:colOff>3048000</xdr:colOff>
      <xdr:row>3</xdr:row>
      <xdr:rowOff>171450</xdr:rowOff>
    </xdr:to>
    <xdr:pic>
      <xdr:nvPicPr>
        <xdr:cNvPr id="1114" name="Imagen 1">
          <a:extLst>
            <a:ext uri="{FF2B5EF4-FFF2-40B4-BE49-F238E27FC236}">
              <a16:creationId xmlns:a16="http://schemas.microsoft.com/office/drawing/2014/main" id="{00000000-0008-0000-0000-00005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895351"/>
          <a:ext cx="4629150" cy="933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23813</xdr:colOff>
      <xdr:row>1</xdr:row>
      <xdr:rowOff>509584</xdr:rowOff>
    </xdr:from>
    <xdr:to>
      <xdr:col>0</xdr:col>
      <xdr:colOff>2657475</xdr:colOff>
      <xdr:row>3</xdr:row>
      <xdr:rowOff>16309</xdr:rowOff>
    </xdr:to>
    <xdr:pic>
      <xdr:nvPicPr>
        <xdr:cNvPr id="2137" name="Imagen 1">
          <a:extLst>
            <a:ext uri="{FF2B5EF4-FFF2-40B4-BE49-F238E27FC236}">
              <a16:creationId xmlns:a16="http://schemas.microsoft.com/office/drawing/2014/main" id="{00000000-0008-0000-0100-000059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3" y="700084"/>
          <a:ext cx="2633662" cy="53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83342</xdr:colOff>
      <xdr:row>2</xdr:row>
      <xdr:rowOff>1</xdr:rowOff>
    </xdr:from>
    <xdr:to>
      <xdr:col>0</xdr:col>
      <xdr:colOff>3207542</xdr:colOff>
      <xdr:row>3</xdr:row>
      <xdr:rowOff>57151</xdr:rowOff>
    </xdr:to>
    <xdr:pic>
      <xdr:nvPicPr>
        <xdr:cNvPr id="3161" name="Imagen 1">
          <a:extLst>
            <a:ext uri="{FF2B5EF4-FFF2-40B4-BE49-F238E27FC236}">
              <a16:creationId xmlns:a16="http://schemas.microsoft.com/office/drawing/2014/main" id="{00000000-0008-0000-0200-000059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42" y="714376"/>
          <a:ext cx="31242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81643</xdr:colOff>
      <xdr:row>1</xdr:row>
      <xdr:rowOff>285750</xdr:rowOff>
    </xdr:from>
    <xdr:to>
      <xdr:col>1</xdr:col>
      <xdr:colOff>40821</xdr:colOff>
      <xdr:row>4</xdr:row>
      <xdr:rowOff>104775</xdr:rowOff>
    </xdr:to>
    <xdr:pic>
      <xdr:nvPicPr>
        <xdr:cNvPr id="3" name="Imagen 1">
          <a:extLst>
            <a:ext uri="{FF2B5EF4-FFF2-40B4-BE49-F238E27FC236}">
              <a16:creationId xmlns:a16="http://schemas.microsoft.com/office/drawing/2014/main" id="{20F68369-4D38-47F9-8C61-04F9B8A2D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43" y="489857"/>
          <a:ext cx="1945821"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91389</xdr:colOff>
      <xdr:row>2</xdr:row>
      <xdr:rowOff>23426</xdr:rowOff>
    </xdr:from>
    <xdr:to>
      <xdr:col>0</xdr:col>
      <xdr:colOff>2329764</xdr:colOff>
      <xdr:row>3</xdr:row>
      <xdr:rowOff>118677</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89" y="744237"/>
          <a:ext cx="2238375" cy="622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2"/>
  <sheetViews>
    <sheetView showGridLines="0" tabSelected="1" zoomScale="50" zoomScaleNormal="50" workbookViewId="0">
      <selection activeCell="P2" sqref="P2"/>
    </sheetView>
  </sheetViews>
  <sheetFormatPr baseColWidth="10" defaultColWidth="14.5703125" defaultRowHeight="23.25" x14ac:dyDescent="0.25"/>
  <cols>
    <col min="1" max="1" width="25.85546875" style="19" customWidth="1"/>
    <col min="2" max="2" width="49.28515625" style="19" customWidth="1"/>
    <col min="3" max="3" width="37.140625" style="19" customWidth="1"/>
    <col min="4" max="4" width="36.7109375" style="19" customWidth="1"/>
    <col min="5" max="9" width="40.7109375" style="19" customWidth="1"/>
    <col min="10" max="13" width="36.7109375" style="93" customWidth="1"/>
    <col min="14" max="14" width="36.7109375" style="19" customWidth="1"/>
    <col min="15" max="15" width="40.7109375" style="19" customWidth="1"/>
    <col min="16" max="16" width="48.7109375" style="19" customWidth="1"/>
    <col min="17" max="17" width="39.5703125" style="19" customWidth="1"/>
    <col min="18" max="252" width="11" style="19" customWidth="1"/>
    <col min="253" max="253" width="1.140625" style="19" customWidth="1"/>
    <col min="254" max="254" width="25.42578125" style="19" customWidth="1"/>
    <col min="255" max="16384" width="14.5703125" style="19"/>
  </cols>
  <sheetData>
    <row r="1" spans="1:17" ht="24" thickBot="1" x14ac:dyDescent="0.3">
      <c r="A1" s="15"/>
      <c r="B1" s="16"/>
      <c r="C1" s="16"/>
      <c r="D1" s="16"/>
      <c r="E1" s="16"/>
      <c r="F1" s="16"/>
      <c r="G1" s="16"/>
      <c r="H1" s="16"/>
      <c r="I1" s="16"/>
      <c r="J1" s="17"/>
      <c r="K1" s="17"/>
      <c r="L1" s="17"/>
      <c r="M1" s="17"/>
      <c r="N1" s="16"/>
      <c r="O1" s="16"/>
      <c r="P1" s="18"/>
    </row>
    <row r="2" spans="1:17" s="20" customFormat="1" ht="53.25" customHeight="1" x14ac:dyDescent="0.2">
      <c r="A2" s="361"/>
      <c r="B2" s="362"/>
      <c r="C2" s="352" t="s">
        <v>167</v>
      </c>
      <c r="D2" s="353"/>
      <c r="E2" s="353"/>
      <c r="F2" s="353"/>
      <c r="G2" s="353"/>
      <c r="H2" s="353"/>
      <c r="I2" s="353"/>
      <c r="J2" s="353"/>
      <c r="K2" s="353"/>
      <c r="L2" s="353"/>
      <c r="M2" s="353"/>
      <c r="N2" s="353"/>
      <c r="O2" s="354"/>
      <c r="P2" s="193" t="s">
        <v>166</v>
      </c>
    </row>
    <row r="3" spans="1:17" s="20" customFormat="1" ht="51.75" customHeight="1" x14ac:dyDescent="0.2">
      <c r="A3" s="363"/>
      <c r="B3" s="364"/>
      <c r="C3" s="355"/>
      <c r="D3" s="356"/>
      <c r="E3" s="356"/>
      <c r="F3" s="356"/>
      <c r="G3" s="356"/>
      <c r="H3" s="356"/>
      <c r="I3" s="356"/>
      <c r="J3" s="356"/>
      <c r="K3" s="356"/>
      <c r="L3" s="356"/>
      <c r="M3" s="356"/>
      <c r="N3" s="356"/>
      <c r="O3" s="357"/>
      <c r="P3" s="194" t="s">
        <v>172</v>
      </c>
    </row>
    <row r="4" spans="1:17" s="20" customFormat="1" ht="65.25" customHeight="1" thickBot="1" x14ac:dyDescent="0.25">
      <c r="A4" s="365"/>
      <c r="B4" s="366"/>
      <c r="C4" s="358"/>
      <c r="D4" s="359"/>
      <c r="E4" s="359"/>
      <c r="F4" s="359"/>
      <c r="G4" s="359"/>
      <c r="H4" s="359"/>
      <c r="I4" s="359"/>
      <c r="J4" s="359"/>
      <c r="K4" s="359"/>
      <c r="L4" s="359"/>
      <c r="M4" s="359"/>
      <c r="N4" s="359"/>
      <c r="O4" s="360"/>
      <c r="P4" s="195" t="s">
        <v>165</v>
      </c>
    </row>
    <row r="5" spans="1:17" s="21" customFormat="1" ht="24" thickBot="1" x14ac:dyDescent="0.3">
      <c r="A5" s="22"/>
      <c r="B5" s="26"/>
      <c r="C5" s="24"/>
      <c r="D5" s="24"/>
      <c r="E5" s="24"/>
      <c r="F5" s="24"/>
      <c r="G5" s="24"/>
      <c r="H5" s="24"/>
      <c r="I5" s="24"/>
      <c r="J5" s="24"/>
      <c r="K5" s="184"/>
      <c r="L5" s="184"/>
      <c r="M5" s="184"/>
      <c r="N5" s="184"/>
      <c r="O5" s="230"/>
      <c r="P5" s="23"/>
    </row>
    <row r="6" spans="1:17" s="24" customFormat="1" ht="46.5" customHeight="1" thickBot="1" x14ac:dyDescent="0.3">
      <c r="A6" s="22"/>
      <c r="B6" s="349" t="s">
        <v>0</v>
      </c>
      <c r="C6" s="350"/>
      <c r="D6" s="350"/>
      <c r="E6" s="350"/>
      <c r="F6" s="350"/>
      <c r="G6" s="350"/>
      <c r="H6" s="350"/>
      <c r="I6" s="350"/>
      <c r="J6" s="350"/>
      <c r="K6" s="350"/>
      <c r="L6" s="350"/>
      <c r="M6" s="350"/>
      <c r="N6" s="351"/>
      <c r="O6" s="230"/>
      <c r="P6" s="23"/>
    </row>
    <row r="7" spans="1:17" ht="24" thickBot="1" x14ac:dyDescent="0.3">
      <c r="A7" s="25"/>
      <c r="B7" s="26"/>
      <c r="C7" s="26"/>
      <c r="D7" s="26"/>
      <c r="E7" s="26"/>
      <c r="F7" s="26"/>
      <c r="G7" s="26"/>
      <c r="H7" s="26"/>
      <c r="I7" s="26"/>
      <c r="J7" s="27"/>
      <c r="K7" s="27"/>
      <c r="L7" s="27"/>
      <c r="M7" s="27"/>
      <c r="N7" s="26"/>
      <c r="O7" s="230"/>
      <c r="P7" s="23"/>
    </row>
    <row r="8" spans="1:17" s="26" customFormat="1" ht="39" customHeight="1" thickBot="1" x14ac:dyDescent="0.3">
      <c r="A8" s="25"/>
      <c r="B8" s="349" t="s">
        <v>1</v>
      </c>
      <c r="C8" s="350"/>
      <c r="D8" s="350"/>
      <c r="E8" s="350"/>
      <c r="F8" s="350"/>
      <c r="G8" s="350"/>
      <c r="H8" s="350"/>
      <c r="I8" s="350"/>
      <c r="J8" s="350"/>
      <c r="K8" s="350"/>
      <c r="L8" s="350"/>
      <c r="M8" s="350"/>
      <c r="N8" s="351"/>
      <c r="O8" s="230"/>
      <c r="P8" s="23"/>
    </row>
    <row r="9" spans="1:17" s="26" customFormat="1" ht="20.25" customHeight="1" x14ac:dyDescent="0.25">
      <c r="A9" s="25"/>
      <c r="B9" s="28"/>
      <c r="C9" s="28"/>
      <c r="D9" s="28"/>
      <c r="E9" s="28"/>
      <c r="F9" s="28"/>
      <c r="G9" s="28"/>
      <c r="H9" s="28"/>
      <c r="I9" s="28"/>
      <c r="J9" s="28"/>
      <c r="K9" s="28"/>
      <c r="L9" s="28"/>
      <c r="M9" s="28"/>
      <c r="N9" s="230"/>
      <c r="O9" s="230"/>
      <c r="P9" s="23"/>
    </row>
    <row r="10" spans="1:17" s="26" customFormat="1" ht="20.25" customHeight="1" x14ac:dyDescent="0.25">
      <c r="A10" s="25"/>
      <c r="B10" s="28"/>
      <c r="C10" s="28"/>
      <c r="D10" s="28"/>
      <c r="E10" s="28"/>
      <c r="F10" s="28"/>
      <c r="G10" s="28"/>
      <c r="H10" s="28"/>
      <c r="I10" s="28"/>
      <c r="J10" s="28"/>
      <c r="K10" s="28"/>
      <c r="L10" s="28"/>
      <c r="M10" s="28"/>
      <c r="N10" s="230"/>
      <c r="O10" s="230"/>
      <c r="P10" s="23"/>
    </row>
    <row r="11" spans="1:17" ht="50.1" customHeight="1" x14ac:dyDescent="0.25">
      <c r="A11" s="25"/>
      <c r="B11" s="231" t="s">
        <v>2</v>
      </c>
      <c r="C11" s="368"/>
      <c r="D11" s="368"/>
      <c r="E11" s="368"/>
      <c r="F11" s="27"/>
      <c r="G11" s="369" t="s">
        <v>3</v>
      </c>
      <c r="H11" s="369"/>
      <c r="I11" s="370"/>
      <c r="J11" s="370"/>
      <c r="K11" s="370"/>
      <c r="L11" s="370"/>
      <c r="M11" s="370"/>
      <c r="N11" s="29"/>
      <c r="O11" s="29"/>
      <c r="P11" s="30"/>
    </row>
    <row r="12" spans="1:17" ht="26.25" customHeight="1" x14ac:dyDescent="0.25">
      <c r="A12" s="25"/>
      <c r="B12" s="26"/>
      <c r="C12" s="31"/>
      <c r="D12" s="31"/>
      <c r="E12" s="31"/>
      <c r="F12" s="31"/>
      <c r="G12" s="32"/>
      <c r="H12" s="32"/>
      <c r="I12" s="32"/>
      <c r="J12" s="33"/>
      <c r="K12" s="33"/>
      <c r="L12" s="33"/>
      <c r="M12" s="33"/>
      <c r="N12" s="34"/>
      <c r="O12" s="34"/>
      <c r="P12" s="35"/>
    </row>
    <row r="13" spans="1:17" ht="45" customHeight="1" x14ac:dyDescent="0.25">
      <c r="A13" s="25"/>
      <c r="B13" s="231" t="s">
        <v>4</v>
      </c>
      <c r="C13" s="36"/>
      <c r="D13" s="37"/>
      <c r="E13" s="38"/>
      <c r="F13" s="231"/>
      <c r="G13" s="367"/>
      <c r="H13" s="367"/>
      <c r="I13" s="367"/>
      <c r="J13" s="33"/>
      <c r="K13" s="33"/>
      <c r="L13" s="33"/>
      <c r="M13" s="33"/>
      <c r="N13" s="34"/>
      <c r="O13" s="34"/>
      <c r="P13" s="35"/>
    </row>
    <row r="14" spans="1:17" ht="26.25" customHeight="1" x14ac:dyDescent="0.25">
      <c r="A14" s="25"/>
      <c r="B14" s="26"/>
      <c r="C14" s="28"/>
      <c r="D14" s="231"/>
      <c r="E14" s="231"/>
      <c r="F14" s="231"/>
      <c r="G14" s="230"/>
      <c r="H14" s="230"/>
      <c r="I14" s="230"/>
      <c r="J14" s="33"/>
      <c r="K14" s="33"/>
      <c r="L14" s="33"/>
      <c r="M14" s="33"/>
      <c r="N14" s="34"/>
      <c r="O14" s="34"/>
      <c r="P14" s="35"/>
    </row>
    <row r="15" spans="1:17" ht="16.5" customHeight="1" x14ac:dyDescent="0.25">
      <c r="A15" s="25"/>
      <c r="B15" s="26"/>
      <c r="C15" s="26"/>
      <c r="D15" s="26"/>
      <c r="E15" s="26"/>
      <c r="F15" s="26"/>
      <c r="G15" s="26"/>
      <c r="H15" s="26"/>
      <c r="I15" s="26"/>
      <c r="J15" s="26"/>
      <c r="K15" s="26"/>
      <c r="L15" s="26"/>
      <c r="M15" s="26"/>
      <c r="N15" s="230"/>
      <c r="O15" s="230"/>
      <c r="P15" s="39"/>
    </row>
    <row r="16" spans="1:17" ht="46.5" customHeight="1" x14ac:dyDescent="0.25">
      <c r="A16" s="25"/>
      <c r="B16" s="340" t="s">
        <v>5</v>
      </c>
      <c r="C16" s="340"/>
      <c r="D16" s="340"/>
      <c r="E16" s="340"/>
      <c r="F16" s="340" t="s">
        <v>6</v>
      </c>
      <c r="G16" s="340"/>
      <c r="H16" s="340"/>
      <c r="I16" s="341" t="s">
        <v>7</v>
      </c>
      <c r="J16" s="348" t="s">
        <v>8</v>
      </c>
      <c r="K16" s="348"/>
      <c r="L16" s="348"/>
      <c r="M16" s="348"/>
      <c r="N16" s="348"/>
      <c r="O16" s="341" t="s">
        <v>163</v>
      </c>
      <c r="P16" s="336" t="s">
        <v>9</v>
      </c>
      <c r="Q16" s="40"/>
    </row>
    <row r="17" spans="1:17" s="43" customFormat="1" ht="147" customHeight="1" x14ac:dyDescent="0.25">
      <c r="A17" s="25"/>
      <c r="B17" s="41" t="s">
        <v>10</v>
      </c>
      <c r="C17" s="41" t="s">
        <v>11</v>
      </c>
      <c r="D17" s="41" t="s">
        <v>12</v>
      </c>
      <c r="E17" s="41" t="s">
        <v>13</v>
      </c>
      <c r="F17" s="41" t="s">
        <v>14</v>
      </c>
      <c r="G17" s="41" t="s">
        <v>15</v>
      </c>
      <c r="H17" s="41" t="s">
        <v>16</v>
      </c>
      <c r="I17" s="342"/>
      <c r="J17" s="41" t="s">
        <v>17</v>
      </c>
      <c r="K17" s="41" t="s">
        <v>18</v>
      </c>
      <c r="L17" s="42" t="s">
        <v>19</v>
      </c>
      <c r="M17" s="41" t="s">
        <v>20</v>
      </c>
      <c r="N17" s="41" t="s">
        <v>21</v>
      </c>
      <c r="O17" s="342"/>
      <c r="P17" s="337"/>
    </row>
    <row r="18" spans="1:17" s="48" customFormat="1" ht="67.5" customHeight="1" x14ac:dyDescent="0.25">
      <c r="A18" s="44"/>
      <c r="B18" s="191"/>
      <c r="C18" s="191"/>
      <c r="D18" s="191"/>
      <c r="E18" s="191">
        <f>B18+C18-D18</f>
        <v>0</v>
      </c>
      <c r="F18" s="191"/>
      <c r="G18" s="191"/>
      <c r="H18" s="191">
        <f>F18+G18</f>
        <v>0</v>
      </c>
      <c r="I18" s="202">
        <f>E18-H18</f>
        <v>0</v>
      </c>
      <c r="J18" s="191"/>
      <c r="K18" s="222">
        <f>'ANEXO 1 EXTRACTOS'!D25-'ANEXO 1 EXTRACTOS'!D18-'ANEXO 1 EXTRACTOS'!D19</f>
        <v>0</v>
      </c>
      <c r="L18" s="191">
        <v>0</v>
      </c>
      <c r="M18" s="192">
        <v>0</v>
      </c>
      <c r="N18" s="192">
        <f>J18+K18-L18-M18</f>
        <v>0</v>
      </c>
      <c r="O18" s="225"/>
      <c r="P18" s="201">
        <f>I18+N18+O18</f>
        <v>0</v>
      </c>
      <c r="Q18" s="203"/>
    </row>
    <row r="19" spans="1:17" s="49" customFormat="1" ht="25.5" x14ac:dyDescent="0.35">
      <c r="A19" s="44"/>
      <c r="C19" s="50"/>
      <c r="D19" s="50"/>
      <c r="E19" s="50"/>
      <c r="F19" s="50"/>
      <c r="G19" s="51"/>
      <c r="H19" s="52"/>
      <c r="I19" s="53"/>
      <c r="J19" s="54"/>
      <c r="K19" s="54"/>
      <c r="L19" s="54"/>
      <c r="M19" s="54"/>
      <c r="P19" s="55"/>
      <c r="Q19" s="204"/>
    </row>
    <row r="20" spans="1:17" s="49" customFormat="1" ht="81.75" customHeight="1" x14ac:dyDescent="0.25">
      <c r="A20" s="44"/>
      <c r="C20" s="50"/>
      <c r="D20" s="50"/>
      <c r="E20" s="56"/>
      <c r="F20" s="50"/>
      <c r="G20" s="50"/>
      <c r="J20" s="57"/>
      <c r="O20" s="229" t="s">
        <v>22</v>
      </c>
      <c r="P20" s="58">
        <f>'ANEXO 1 EXTRACTOS'!E25</f>
        <v>0</v>
      </c>
      <c r="Q20" s="203"/>
    </row>
    <row r="21" spans="1:17" s="49" customFormat="1" ht="26.25" customHeight="1" x14ac:dyDescent="0.25">
      <c r="A21" s="44"/>
      <c r="C21" s="50"/>
      <c r="D21" s="50"/>
      <c r="E21" s="56"/>
      <c r="F21" s="50"/>
      <c r="G21" s="50"/>
      <c r="O21" s="59"/>
      <c r="P21" s="60"/>
    </row>
    <row r="22" spans="1:17" s="62" customFormat="1" ht="69" customHeight="1" x14ac:dyDescent="0.25">
      <c r="A22" s="61"/>
      <c r="B22" s="64" t="s">
        <v>24</v>
      </c>
      <c r="C22" s="50"/>
      <c r="D22" s="50"/>
      <c r="E22" s="50"/>
      <c r="F22" s="50"/>
      <c r="G22" s="50"/>
      <c r="J22" s="54"/>
      <c r="K22" s="54"/>
      <c r="L22" s="54"/>
      <c r="M22" s="54"/>
      <c r="O22" s="228" t="s">
        <v>23</v>
      </c>
      <c r="P22" s="63">
        <f>+P20-P18</f>
        <v>0</v>
      </c>
      <c r="Q22" s="226"/>
    </row>
    <row r="23" spans="1:17" s="49" customFormat="1" ht="48" customHeight="1" x14ac:dyDescent="0.25">
      <c r="A23" s="44"/>
      <c r="C23" s="50"/>
      <c r="D23" s="50"/>
      <c r="E23" s="50"/>
      <c r="F23" s="50"/>
      <c r="G23" s="50"/>
      <c r="J23" s="54"/>
      <c r="K23" s="54"/>
      <c r="L23" s="54"/>
      <c r="M23" s="54"/>
      <c r="O23" s="64"/>
      <c r="P23" s="65"/>
    </row>
    <row r="24" spans="1:17" s="49" customFormat="1" ht="78.75" x14ac:dyDescent="0.25">
      <c r="A24" s="44"/>
      <c r="C24" s="50"/>
      <c r="D24" s="50"/>
      <c r="E24" s="50"/>
      <c r="F24" s="50"/>
      <c r="G24" s="50"/>
      <c r="J24" s="54"/>
      <c r="K24" s="54"/>
      <c r="L24" s="54"/>
      <c r="M24" s="54"/>
      <c r="O24" s="228" t="s">
        <v>25</v>
      </c>
      <c r="P24" s="63">
        <f>+P20-P22</f>
        <v>0</v>
      </c>
    </row>
    <row r="25" spans="1:17" s="49" customFormat="1" ht="48" customHeight="1" x14ac:dyDescent="0.25">
      <c r="A25" s="44"/>
      <c r="C25" s="50"/>
      <c r="D25" s="50"/>
      <c r="E25" s="50"/>
      <c r="F25" s="50"/>
      <c r="G25" s="50"/>
      <c r="J25" s="54"/>
      <c r="K25" s="54"/>
      <c r="L25" s="54"/>
      <c r="M25" s="54"/>
      <c r="O25" s="64"/>
      <c r="P25" s="65"/>
    </row>
    <row r="26" spans="1:17" s="49" customFormat="1" ht="48" customHeight="1" x14ac:dyDescent="0.25">
      <c r="A26" s="44"/>
      <c r="C26" s="50"/>
      <c r="D26" s="50"/>
      <c r="E26" s="50"/>
      <c r="F26" s="50"/>
      <c r="G26" s="50"/>
      <c r="J26" s="54"/>
      <c r="K26" s="54"/>
      <c r="L26" s="54"/>
      <c r="M26" s="54"/>
      <c r="O26" s="228" t="s">
        <v>26</v>
      </c>
      <c r="P26" s="63">
        <f>+P22</f>
        <v>0</v>
      </c>
    </row>
    <row r="27" spans="1:17" s="49" customFormat="1" ht="25.5" x14ac:dyDescent="0.25">
      <c r="A27" s="44"/>
      <c r="C27" s="50"/>
      <c r="D27" s="50"/>
      <c r="E27" s="50"/>
      <c r="F27" s="50"/>
      <c r="G27" s="50"/>
      <c r="H27" s="50"/>
      <c r="I27" s="52"/>
      <c r="J27" s="54"/>
      <c r="K27" s="54"/>
      <c r="L27" s="54"/>
      <c r="M27" s="54"/>
      <c r="N27" s="54"/>
      <c r="O27" s="54"/>
      <c r="P27" s="66"/>
    </row>
    <row r="28" spans="1:17" s="49" customFormat="1" ht="35.25" customHeight="1" x14ac:dyDescent="0.25">
      <c r="A28" s="343" t="s">
        <v>27</v>
      </c>
      <c r="B28" s="344"/>
      <c r="C28" s="344"/>
      <c r="D28" s="344"/>
      <c r="E28" s="344"/>
      <c r="F28" s="344"/>
      <c r="G28" s="344"/>
      <c r="H28" s="344"/>
      <c r="I28" s="344"/>
      <c r="J28" s="344"/>
      <c r="K28" s="344"/>
      <c r="L28" s="344"/>
      <c r="M28" s="344"/>
      <c r="N28" s="344"/>
      <c r="O28" s="338"/>
      <c r="P28" s="345"/>
    </row>
    <row r="29" spans="1:17" s="49" customFormat="1" ht="16.5" customHeight="1" x14ac:dyDescent="0.25">
      <c r="A29" s="44"/>
      <c r="C29" s="67"/>
      <c r="D29" s="67"/>
      <c r="E29" s="67"/>
      <c r="F29" s="67"/>
      <c r="G29" s="67"/>
      <c r="H29" s="67"/>
      <c r="I29" s="67"/>
      <c r="J29" s="67"/>
      <c r="K29" s="67"/>
      <c r="L29" s="67"/>
      <c r="M29" s="67"/>
      <c r="N29" s="54"/>
      <c r="O29" s="54"/>
      <c r="P29" s="66"/>
    </row>
    <row r="30" spans="1:17" s="49" customFormat="1" ht="16.5" customHeight="1" x14ac:dyDescent="0.25">
      <c r="A30" s="44"/>
      <c r="C30" s="67"/>
      <c r="D30" s="67"/>
      <c r="E30" s="67"/>
      <c r="F30" s="67"/>
      <c r="G30" s="67"/>
      <c r="H30" s="67"/>
      <c r="I30" s="67"/>
      <c r="J30" s="67"/>
      <c r="K30" s="67"/>
      <c r="L30" s="67"/>
      <c r="M30" s="67"/>
      <c r="N30" s="54"/>
      <c r="O30" s="54"/>
      <c r="P30" s="66"/>
    </row>
    <row r="31" spans="1:17" s="49" customFormat="1" ht="16.5" customHeight="1" x14ac:dyDescent="0.25">
      <c r="A31" s="44"/>
      <c r="C31" s="67"/>
      <c r="D31" s="67"/>
      <c r="E31" s="67"/>
      <c r="F31" s="67"/>
      <c r="G31" s="67"/>
      <c r="H31" s="67"/>
      <c r="I31" s="67"/>
      <c r="J31" s="67"/>
      <c r="K31" s="67"/>
      <c r="L31" s="67"/>
      <c r="M31" s="67"/>
      <c r="N31" s="54"/>
      <c r="O31" s="54"/>
      <c r="P31" s="66"/>
    </row>
    <row r="32" spans="1:17" s="49" customFormat="1" ht="16.5" customHeight="1" x14ac:dyDescent="0.25">
      <c r="A32" s="44"/>
      <c r="C32" s="67"/>
      <c r="D32" s="67"/>
      <c r="E32" s="67"/>
      <c r="F32" s="67"/>
      <c r="G32" s="67"/>
      <c r="H32" s="67"/>
      <c r="I32" s="67"/>
      <c r="J32" s="67"/>
      <c r="K32" s="67"/>
      <c r="L32" s="67"/>
      <c r="M32" s="67"/>
      <c r="N32" s="54"/>
      <c r="O32" s="54"/>
      <c r="P32" s="66"/>
    </row>
    <row r="33" spans="1:18" s="49" customFormat="1" ht="16.5" customHeight="1" x14ac:dyDescent="0.25">
      <c r="A33" s="44"/>
      <c r="C33" s="67"/>
      <c r="D33" s="67"/>
      <c r="E33" s="67"/>
      <c r="F33" s="67"/>
      <c r="G33" s="67"/>
      <c r="H33" s="67"/>
      <c r="I33" s="67"/>
      <c r="J33" s="67"/>
      <c r="K33" s="67"/>
      <c r="L33" s="67"/>
      <c r="M33" s="67"/>
      <c r="N33" s="54"/>
      <c r="O33" s="54"/>
      <c r="P33" s="66"/>
    </row>
    <row r="34" spans="1:18" s="49" customFormat="1" ht="61.5" customHeight="1" x14ac:dyDescent="0.25">
      <c r="A34" s="346" t="s">
        <v>28</v>
      </c>
      <c r="B34" s="347" t="s">
        <v>29</v>
      </c>
      <c r="C34" s="344" t="s">
        <v>30</v>
      </c>
      <c r="D34" s="344"/>
      <c r="E34" s="344"/>
      <c r="F34" s="344"/>
      <c r="G34" s="344" t="s">
        <v>31</v>
      </c>
      <c r="H34" s="344"/>
      <c r="I34" s="344"/>
      <c r="J34" s="338" t="s">
        <v>32</v>
      </c>
      <c r="K34" s="339"/>
      <c r="L34" s="339"/>
      <c r="M34" s="339"/>
      <c r="N34" s="339"/>
      <c r="O34" s="227"/>
      <c r="P34" s="68" t="s">
        <v>33</v>
      </c>
    </row>
    <row r="35" spans="1:18" s="49" customFormat="1" ht="99" customHeight="1" x14ac:dyDescent="0.25">
      <c r="A35" s="346"/>
      <c r="B35" s="347"/>
      <c r="C35" s="229" t="s">
        <v>34</v>
      </c>
      <c r="D35" s="229" t="s">
        <v>35</v>
      </c>
      <c r="E35" s="229" t="s">
        <v>36</v>
      </c>
      <c r="F35" s="229" t="s">
        <v>37</v>
      </c>
      <c r="G35" s="229" t="s">
        <v>38</v>
      </c>
      <c r="H35" s="229" t="s">
        <v>39</v>
      </c>
      <c r="I35" s="229" t="s">
        <v>40</v>
      </c>
      <c r="J35" s="229" t="s">
        <v>41</v>
      </c>
      <c r="K35" s="229" t="s">
        <v>42</v>
      </c>
      <c r="L35" s="229" t="s">
        <v>43</v>
      </c>
      <c r="M35" s="229" t="s">
        <v>44</v>
      </c>
      <c r="N35" s="229" t="s">
        <v>45</v>
      </c>
      <c r="O35" s="186"/>
      <c r="P35" s="69" t="s">
        <v>46</v>
      </c>
    </row>
    <row r="36" spans="1:18" s="48" customFormat="1" ht="37.5" customHeight="1" x14ac:dyDescent="0.25">
      <c r="A36" s="70"/>
      <c r="B36" s="71"/>
      <c r="C36" s="45"/>
      <c r="D36" s="46"/>
      <c r="E36" s="46"/>
      <c r="F36" s="72">
        <f>+C36+D36-E36</f>
        <v>0</v>
      </c>
      <c r="G36" s="45"/>
      <c r="H36" s="47"/>
      <c r="I36" s="72">
        <f>+G36+H36</f>
        <v>0</v>
      </c>
      <c r="J36" s="46"/>
      <c r="K36" s="46"/>
      <c r="L36" s="46"/>
      <c r="M36" s="46"/>
      <c r="N36" s="47">
        <f>+J36+K36-L36-M36</f>
        <v>0</v>
      </c>
      <c r="O36" s="187"/>
      <c r="P36" s="73">
        <f>+F36-I36+N36</f>
        <v>0</v>
      </c>
      <c r="R36" s="49"/>
    </row>
    <row r="37" spans="1:18" s="74" customFormat="1" ht="37.5" customHeight="1" x14ac:dyDescent="0.25">
      <c r="A37" s="70"/>
      <c r="B37" s="71"/>
      <c r="C37" s="46"/>
      <c r="D37" s="46"/>
      <c r="E37" s="46"/>
      <c r="F37" s="72">
        <f>+C37+D37-E37</f>
        <v>0</v>
      </c>
      <c r="G37" s="46"/>
      <c r="H37" s="47"/>
      <c r="I37" s="72">
        <f>+G37+H37</f>
        <v>0</v>
      </c>
      <c r="J37" s="46"/>
      <c r="K37" s="46"/>
      <c r="L37" s="46"/>
      <c r="M37" s="46"/>
      <c r="N37" s="47">
        <f>+J37+K37-L37-M37</f>
        <v>0</v>
      </c>
      <c r="O37" s="187"/>
      <c r="P37" s="73">
        <f>+F37-I37+N37</f>
        <v>0</v>
      </c>
      <c r="R37" s="49"/>
    </row>
    <row r="38" spans="1:18" s="74" customFormat="1" ht="37.5" customHeight="1" x14ac:dyDescent="0.25">
      <c r="A38" s="70"/>
      <c r="B38" s="71"/>
      <c r="C38" s="46"/>
      <c r="D38" s="46"/>
      <c r="E38" s="46"/>
      <c r="F38" s="72">
        <f>+C38+D38-E38</f>
        <v>0</v>
      </c>
      <c r="G38" s="46"/>
      <c r="H38" s="47"/>
      <c r="I38" s="72">
        <f>+G38+H38</f>
        <v>0</v>
      </c>
      <c r="J38" s="46"/>
      <c r="K38" s="46"/>
      <c r="L38" s="46"/>
      <c r="M38" s="46"/>
      <c r="N38" s="47">
        <f>+J38+K38-L38-M38</f>
        <v>0</v>
      </c>
      <c r="O38" s="187"/>
      <c r="P38" s="73">
        <f>+F38-I38+N38</f>
        <v>0</v>
      </c>
      <c r="R38" s="49"/>
    </row>
    <row r="39" spans="1:18" s="74" customFormat="1" ht="37.5" customHeight="1" x14ac:dyDescent="0.25">
      <c r="A39" s="70"/>
      <c r="B39" s="71"/>
      <c r="C39" s="46"/>
      <c r="D39" s="46"/>
      <c r="E39" s="46"/>
      <c r="F39" s="72">
        <f>+C39+D39-E39</f>
        <v>0</v>
      </c>
      <c r="G39" s="46"/>
      <c r="H39" s="47"/>
      <c r="I39" s="72">
        <f>+G39+H39</f>
        <v>0</v>
      </c>
      <c r="J39" s="46"/>
      <c r="K39" s="46"/>
      <c r="L39" s="46"/>
      <c r="M39" s="46"/>
      <c r="N39" s="47">
        <f>+J39+K39-L39-M39</f>
        <v>0</v>
      </c>
      <c r="O39" s="187"/>
      <c r="P39" s="73">
        <f>+F39-I39+N39</f>
        <v>0</v>
      </c>
      <c r="R39" s="49"/>
    </row>
    <row r="40" spans="1:18" s="74" customFormat="1" ht="37.5" customHeight="1" x14ac:dyDescent="0.25">
      <c r="A40" s="70"/>
      <c r="B40" s="71"/>
      <c r="C40" s="46"/>
      <c r="D40" s="46"/>
      <c r="E40" s="46"/>
      <c r="F40" s="72">
        <f>+C40+D40-E40</f>
        <v>0</v>
      </c>
      <c r="G40" s="46"/>
      <c r="H40" s="47"/>
      <c r="I40" s="72">
        <f>+G40+H40</f>
        <v>0</v>
      </c>
      <c r="J40" s="46"/>
      <c r="K40" s="46"/>
      <c r="L40" s="46"/>
      <c r="M40" s="46"/>
      <c r="N40" s="47">
        <f>+J40+K40-L40-M40</f>
        <v>0</v>
      </c>
      <c r="O40" s="187"/>
      <c r="P40" s="73">
        <f>+F40-I40+N40</f>
        <v>0</v>
      </c>
      <c r="R40" s="49"/>
    </row>
    <row r="41" spans="1:18" s="49" customFormat="1" ht="25.5" x14ac:dyDescent="0.25">
      <c r="A41" s="44"/>
      <c r="C41" s="50"/>
      <c r="D41" s="50"/>
      <c r="E41" s="50"/>
      <c r="F41" s="50"/>
      <c r="G41" s="50"/>
      <c r="H41" s="50"/>
      <c r="I41" s="52"/>
      <c r="J41" s="54"/>
      <c r="K41" s="54"/>
      <c r="L41" s="54"/>
      <c r="M41" s="54"/>
      <c r="N41" s="54"/>
      <c r="O41" s="54"/>
      <c r="P41" s="66"/>
    </row>
    <row r="42" spans="1:18" s="62" customFormat="1" ht="57.75" customHeight="1" x14ac:dyDescent="0.25">
      <c r="A42" s="61"/>
      <c r="C42" s="50"/>
      <c r="D42" s="50"/>
      <c r="E42" s="50"/>
      <c r="F42" s="50"/>
      <c r="G42" s="50"/>
      <c r="H42" s="50"/>
      <c r="I42" s="52"/>
      <c r="N42" s="229" t="s">
        <v>47</v>
      </c>
      <c r="O42" s="185"/>
      <c r="P42" s="58">
        <f>SUM(P36:P40)</f>
        <v>0</v>
      </c>
    </row>
    <row r="43" spans="1:18" s="26" customFormat="1" ht="25.5" x14ac:dyDescent="0.25">
      <c r="A43" s="25"/>
      <c r="C43" s="75"/>
      <c r="D43" s="75"/>
      <c r="E43" s="75"/>
      <c r="F43" s="75"/>
      <c r="G43" s="75"/>
      <c r="H43" s="75"/>
      <c r="I43" s="76"/>
      <c r="P43" s="77"/>
      <c r="R43" s="49"/>
    </row>
    <row r="44" spans="1:18" ht="28.5" customHeight="1" x14ac:dyDescent="0.25">
      <c r="A44" s="25"/>
      <c r="B44" s="26"/>
      <c r="C44" s="26"/>
      <c r="D44" s="26"/>
      <c r="E44" s="26"/>
      <c r="F44" s="26"/>
      <c r="G44" s="26"/>
      <c r="H44" s="26"/>
      <c r="I44" s="26"/>
      <c r="J44" s="27"/>
      <c r="K44" s="27"/>
      <c r="L44" s="27"/>
      <c r="M44" s="27"/>
      <c r="N44" s="26"/>
      <c r="O44" s="26"/>
      <c r="P44" s="77"/>
      <c r="R44" s="49"/>
    </row>
    <row r="45" spans="1:18" ht="25.5" x14ac:dyDescent="0.25">
      <c r="A45" s="25"/>
      <c r="B45" s="26"/>
      <c r="C45" s="26"/>
      <c r="D45" s="26"/>
      <c r="E45" s="26"/>
      <c r="F45" s="26"/>
      <c r="G45" s="26"/>
      <c r="H45" s="26"/>
      <c r="I45" s="29"/>
      <c r="J45" s="27"/>
      <c r="K45" s="27"/>
      <c r="L45" s="27"/>
      <c r="M45" s="27"/>
      <c r="N45" s="26"/>
      <c r="O45" s="26"/>
      <c r="P45" s="77"/>
      <c r="R45" s="49"/>
    </row>
    <row r="46" spans="1:18" ht="25.5" x14ac:dyDescent="0.25">
      <c r="A46" s="25"/>
      <c r="B46" s="26"/>
      <c r="C46" s="26"/>
      <c r="D46" s="26"/>
      <c r="E46" s="26"/>
      <c r="F46" s="26"/>
      <c r="G46" s="26"/>
      <c r="H46" s="26"/>
      <c r="I46" s="29"/>
      <c r="J46" s="27"/>
      <c r="K46" s="27"/>
      <c r="L46" s="27"/>
      <c r="M46" s="27"/>
      <c r="N46" s="26"/>
      <c r="O46" s="26"/>
      <c r="P46" s="77"/>
      <c r="R46" s="49"/>
    </row>
    <row r="47" spans="1:18" s="81" customFormat="1" x14ac:dyDescent="0.35">
      <c r="A47" s="78"/>
      <c r="B47" s="79"/>
      <c r="C47" s="79"/>
      <c r="D47" s="79"/>
      <c r="E47" s="79"/>
      <c r="F47" s="79"/>
      <c r="G47" s="79"/>
      <c r="H47" s="79"/>
      <c r="I47" s="79"/>
      <c r="J47" s="79"/>
      <c r="K47" s="79"/>
      <c r="L47" s="79"/>
      <c r="M47" s="79"/>
      <c r="N47" s="79"/>
      <c r="O47" s="79"/>
      <c r="P47" s="80"/>
    </row>
    <row r="48" spans="1:18" ht="24.75" customHeight="1" x14ac:dyDescent="0.35">
      <c r="A48" s="82" t="s">
        <v>48</v>
      </c>
      <c r="B48" s="26"/>
      <c r="C48" s="31" t="s">
        <v>49</v>
      </c>
      <c r="D48" s="196"/>
      <c r="E48" s="84"/>
      <c r="F48" s="26"/>
      <c r="G48" s="26"/>
      <c r="H48" s="31" t="s">
        <v>50</v>
      </c>
      <c r="I48" s="31"/>
      <c r="J48" s="31" t="s">
        <v>49</v>
      </c>
      <c r="K48" s="83"/>
      <c r="L48" s="84"/>
      <c r="M48" s="79"/>
      <c r="N48" s="79"/>
      <c r="O48" s="79"/>
      <c r="P48" s="77"/>
    </row>
    <row r="49" spans="1:16" ht="38.25" customHeight="1" x14ac:dyDescent="0.35">
      <c r="A49" s="25"/>
      <c r="B49" s="26"/>
      <c r="C49" s="31" t="s">
        <v>51</v>
      </c>
      <c r="D49" s="196"/>
      <c r="E49" s="84"/>
      <c r="F49" s="26"/>
      <c r="G49" s="26"/>
      <c r="H49" s="29"/>
      <c r="I49" s="29"/>
      <c r="J49" s="31" t="s">
        <v>51</v>
      </c>
      <c r="K49" s="196"/>
      <c r="L49" s="84"/>
      <c r="M49" s="79"/>
      <c r="N49" s="79"/>
      <c r="O49" s="79"/>
      <c r="P49" s="77"/>
    </row>
    <row r="50" spans="1:16" ht="33.75" customHeight="1" x14ac:dyDescent="0.35">
      <c r="A50" s="85"/>
      <c r="B50" s="26"/>
      <c r="C50" s="86"/>
      <c r="D50" s="198"/>
      <c r="E50" s="79"/>
      <c r="F50" s="26"/>
      <c r="G50" s="26"/>
      <c r="H50" s="26"/>
      <c r="I50" s="26"/>
      <c r="J50" s="86"/>
      <c r="K50" s="27"/>
      <c r="L50" s="27"/>
      <c r="M50" s="27"/>
      <c r="N50" s="26"/>
      <c r="O50" s="26"/>
      <c r="P50" s="77"/>
    </row>
    <row r="51" spans="1:16" x14ac:dyDescent="0.25">
      <c r="A51" s="87" t="s">
        <v>52</v>
      </c>
      <c r="B51" s="26"/>
      <c r="C51" s="26"/>
      <c r="D51" s="197"/>
      <c r="E51" s="88"/>
      <c r="F51" s="26"/>
      <c r="G51" s="26"/>
      <c r="H51" s="26"/>
      <c r="I51" s="26"/>
      <c r="J51" s="27"/>
      <c r="K51" s="27"/>
      <c r="L51" s="27"/>
      <c r="M51" s="27"/>
      <c r="N51" s="26"/>
      <c r="O51" s="26"/>
      <c r="P51" s="77"/>
    </row>
    <row r="52" spans="1:16" ht="24" thickBot="1" x14ac:dyDescent="0.3">
      <c r="A52" s="89"/>
      <c r="B52" s="90"/>
      <c r="C52" s="90"/>
      <c r="D52" s="90"/>
      <c r="E52" s="90"/>
      <c r="F52" s="90"/>
      <c r="G52" s="90"/>
      <c r="H52" s="90"/>
      <c r="I52" s="90"/>
      <c r="J52" s="91"/>
      <c r="K52" s="91"/>
      <c r="L52" s="91"/>
      <c r="M52" s="91"/>
      <c r="N52" s="90"/>
      <c r="O52" s="90"/>
      <c r="P52" s="92"/>
    </row>
  </sheetData>
  <mergeCells count="20">
    <mergeCell ref="B6:N6"/>
    <mergeCell ref="C2:O4"/>
    <mergeCell ref="A2:B4"/>
    <mergeCell ref="G13:I13"/>
    <mergeCell ref="B8:N8"/>
    <mergeCell ref="C11:E11"/>
    <mergeCell ref="G11:H11"/>
    <mergeCell ref="I11:M11"/>
    <mergeCell ref="P16:P17"/>
    <mergeCell ref="J34:N34"/>
    <mergeCell ref="B16:E16"/>
    <mergeCell ref="F16:H16"/>
    <mergeCell ref="I16:I17"/>
    <mergeCell ref="A28:P28"/>
    <mergeCell ref="A34:A35"/>
    <mergeCell ref="B34:B35"/>
    <mergeCell ref="C34:F34"/>
    <mergeCell ref="G34:I34"/>
    <mergeCell ref="J16:N16"/>
    <mergeCell ref="O16:O17"/>
  </mergeCells>
  <printOptions horizontalCentered="1" verticalCentered="1"/>
  <pageMargins left="3.937007874015748E-2" right="3.937007874015748E-2" top="0.74803149606299213" bottom="0.74803149606299213" header="0.31496062992125984" footer="0.31496062992125984"/>
  <pageSetup paperSize="14" scale="26"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6"/>
  <sheetViews>
    <sheetView showGridLines="0" zoomScale="110" zoomScaleNormal="110" workbookViewId="0">
      <selection activeCell="E4" sqref="E4"/>
    </sheetView>
  </sheetViews>
  <sheetFormatPr baseColWidth="10" defaultColWidth="11.42578125" defaultRowHeight="14.25" x14ac:dyDescent="0.2"/>
  <cols>
    <col min="1" max="1" width="40.28515625" style="94" customWidth="1"/>
    <col min="2" max="2" width="30.5703125" style="95" customWidth="1"/>
    <col min="3" max="3" width="49.5703125" style="95" customWidth="1"/>
    <col min="4" max="4" width="32.5703125" style="95" customWidth="1"/>
    <col min="5" max="5" width="32.5703125" style="94" customWidth="1"/>
    <col min="6" max="16384" width="11.42578125" style="94"/>
  </cols>
  <sheetData>
    <row r="1" spans="1:5" ht="15" thickBot="1" x14ac:dyDescent="0.25"/>
    <row r="2" spans="1:5" s="96" customFormat="1" ht="40.5" customHeight="1" x14ac:dyDescent="0.2">
      <c r="A2" s="371"/>
      <c r="B2" s="383" t="s">
        <v>171</v>
      </c>
      <c r="C2" s="384"/>
      <c r="D2" s="385"/>
      <c r="E2" s="176" t="s">
        <v>166</v>
      </c>
    </row>
    <row r="3" spans="1:5" s="96" customFormat="1" ht="40.5" customHeight="1" x14ac:dyDescent="0.2">
      <c r="A3" s="372"/>
      <c r="B3" s="386"/>
      <c r="C3" s="387"/>
      <c r="D3" s="388"/>
      <c r="E3" s="177" t="s">
        <v>172</v>
      </c>
    </row>
    <row r="4" spans="1:5" s="96" customFormat="1" ht="54" customHeight="1" thickBot="1" x14ac:dyDescent="0.25">
      <c r="A4" s="373"/>
      <c r="B4" s="389"/>
      <c r="C4" s="390"/>
      <c r="D4" s="391"/>
      <c r="E4" s="178" t="s">
        <v>165</v>
      </c>
    </row>
    <row r="5" spans="1:5" ht="15" thickBot="1" x14ac:dyDescent="0.25"/>
    <row r="6" spans="1:5" s="97" customFormat="1" ht="24" customHeight="1" x14ac:dyDescent="0.25">
      <c r="A6" s="352" t="s">
        <v>53</v>
      </c>
      <c r="B6" s="353"/>
      <c r="C6" s="353"/>
      <c r="D6" s="353"/>
      <c r="E6" s="378"/>
    </row>
    <row r="7" spans="1:5" s="97" customFormat="1" x14ac:dyDescent="0.25">
      <c r="A7" s="98"/>
      <c r="B7" s="99"/>
      <c r="C7" s="99"/>
      <c r="D7" s="99"/>
      <c r="E7" s="100"/>
    </row>
    <row r="8" spans="1:5" s="97" customFormat="1" ht="28.5" customHeight="1" x14ac:dyDescent="0.25">
      <c r="A8" s="379" t="s">
        <v>54</v>
      </c>
      <c r="B8" s="380"/>
      <c r="C8" s="101"/>
      <c r="D8" s="101"/>
      <c r="E8" s="102"/>
    </row>
    <row r="9" spans="1:5" s="97" customFormat="1" ht="33" customHeight="1" x14ac:dyDescent="0.25">
      <c r="A9" s="379" t="s">
        <v>29</v>
      </c>
      <c r="B9" s="380"/>
      <c r="C9" s="103"/>
      <c r="D9" s="103"/>
      <c r="E9" s="104"/>
    </row>
    <row r="10" spans="1:5" s="97" customFormat="1" ht="15" x14ac:dyDescent="0.25">
      <c r="A10" s="234"/>
      <c r="B10" s="235"/>
      <c r="C10" s="105"/>
      <c r="D10" s="105"/>
      <c r="E10" s="106"/>
    </row>
    <row r="11" spans="1:5" s="97" customFormat="1" ht="30" x14ac:dyDescent="0.25">
      <c r="A11" s="381" t="s">
        <v>55</v>
      </c>
      <c r="B11" s="382"/>
      <c r="C11" s="37"/>
      <c r="D11" s="37"/>
      <c r="E11" s="107"/>
    </row>
    <row r="12" spans="1:5" s="97" customFormat="1" ht="21" customHeight="1" x14ac:dyDescent="0.25">
      <c r="A12" s="98"/>
      <c r="B12" s="99"/>
      <c r="C12" s="99"/>
      <c r="D12" s="99"/>
      <c r="E12" s="108"/>
    </row>
    <row r="13" spans="1:5" s="112" customFormat="1" ht="19.5" customHeight="1" x14ac:dyDescent="0.25">
      <c r="A13" s="109" t="s">
        <v>56</v>
      </c>
      <c r="B13" s="110" t="s">
        <v>57</v>
      </c>
      <c r="C13" s="110" t="s">
        <v>58</v>
      </c>
      <c r="D13" s="110" t="s">
        <v>59</v>
      </c>
      <c r="E13" s="111" t="s">
        <v>60</v>
      </c>
    </row>
    <row r="14" spans="1:5" x14ac:dyDescent="0.2">
      <c r="A14" s="206"/>
      <c r="B14" s="207"/>
      <c r="C14" s="113"/>
      <c r="D14" s="205"/>
      <c r="E14" s="114"/>
    </row>
    <row r="15" spans="1:5" x14ac:dyDescent="0.2">
      <c r="A15" s="206"/>
      <c r="B15" s="207"/>
      <c r="C15" s="113"/>
      <c r="D15" s="205"/>
      <c r="E15" s="114"/>
    </row>
    <row r="16" spans="1:5" x14ac:dyDescent="0.2">
      <c r="A16" s="206"/>
      <c r="B16" s="207"/>
      <c r="C16" s="113"/>
      <c r="D16" s="205"/>
      <c r="E16" s="114"/>
    </row>
    <row r="17" spans="1:5" x14ac:dyDescent="0.2">
      <c r="A17" s="206"/>
      <c r="B17" s="208"/>
      <c r="C17" s="113"/>
      <c r="D17" s="205"/>
      <c r="E17" s="114"/>
    </row>
    <row r="18" spans="1:5" x14ac:dyDescent="0.2">
      <c r="A18" s="206"/>
      <c r="B18" s="207"/>
      <c r="C18" s="113"/>
      <c r="D18" s="205"/>
      <c r="E18" s="114"/>
    </row>
    <row r="19" spans="1:5" x14ac:dyDescent="0.2">
      <c r="A19" s="206"/>
      <c r="B19" s="207"/>
      <c r="C19" s="113"/>
      <c r="D19" s="205"/>
      <c r="E19" s="114"/>
    </row>
    <row r="20" spans="1:5" x14ac:dyDescent="0.2">
      <c r="A20" s="115"/>
      <c r="B20" s="207"/>
      <c r="C20" s="113"/>
      <c r="D20" s="205"/>
      <c r="E20" s="117"/>
    </row>
    <row r="21" spans="1:5" x14ac:dyDescent="0.2">
      <c r="A21" s="115"/>
      <c r="B21" s="207"/>
      <c r="C21" s="113"/>
      <c r="D21" s="113"/>
      <c r="E21" s="117"/>
    </row>
    <row r="22" spans="1:5" x14ac:dyDescent="0.2">
      <c r="A22" s="115"/>
      <c r="B22" s="116"/>
      <c r="C22" s="113"/>
      <c r="D22" s="113"/>
      <c r="E22" s="117"/>
    </row>
    <row r="23" spans="1:5" x14ac:dyDescent="0.2">
      <c r="A23" s="115"/>
      <c r="B23" s="116"/>
      <c r="C23" s="113"/>
      <c r="D23" s="113"/>
      <c r="E23" s="117"/>
    </row>
    <row r="24" spans="1:5" x14ac:dyDescent="0.2">
      <c r="A24" s="115"/>
      <c r="B24" s="116"/>
      <c r="C24" s="113"/>
      <c r="D24" s="113"/>
      <c r="E24" s="117"/>
    </row>
    <row r="25" spans="1:5" ht="28.5" customHeight="1" x14ac:dyDescent="0.2">
      <c r="A25" s="392" t="s">
        <v>61</v>
      </c>
      <c r="B25" s="393"/>
      <c r="C25" s="394"/>
      <c r="D25" s="199">
        <f>SUM(D14:D24)</f>
        <v>0</v>
      </c>
      <c r="E25" s="119">
        <f>SUM(E14:E24)</f>
        <v>0</v>
      </c>
    </row>
    <row r="26" spans="1:5" x14ac:dyDescent="0.2">
      <c r="A26" s="120"/>
      <c r="B26" s="121"/>
      <c r="C26" s="121"/>
      <c r="D26" s="121"/>
      <c r="E26" s="122"/>
    </row>
    <row r="27" spans="1:5" x14ac:dyDescent="0.2">
      <c r="A27" s="120"/>
      <c r="B27" s="123"/>
      <c r="C27" s="123"/>
      <c r="D27" s="123"/>
      <c r="E27" s="124"/>
    </row>
    <row r="28" spans="1:5" s="127" customFormat="1" ht="45" customHeight="1" x14ac:dyDescent="0.25">
      <c r="A28" s="374" t="s">
        <v>48</v>
      </c>
      <c r="B28" s="375"/>
      <c r="C28" s="125"/>
      <c r="D28" s="125"/>
      <c r="E28" s="126"/>
    </row>
    <row r="29" spans="1:5" s="127" customFormat="1" ht="15.75" x14ac:dyDescent="0.25">
      <c r="A29" s="232"/>
      <c r="B29" s="233"/>
      <c r="C29" s="128"/>
      <c r="D29" s="128"/>
      <c r="E29" s="129"/>
    </row>
    <row r="30" spans="1:5" s="130" customFormat="1" ht="45.75" customHeight="1" x14ac:dyDescent="0.2">
      <c r="A30" s="374" t="s">
        <v>62</v>
      </c>
      <c r="B30" s="375"/>
      <c r="C30" s="125"/>
      <c r="D30" s="125"/>
      <c r="E30" s="126"/>
    </row>
    <row r="31" spans="1:5" ht="30" customHeight="1" x14ac:dyDescent="0.2">
      <c r="A31" s="376" t="s">
        <v>63</v>
      </c>
      <c r="B31" s="377"/>
      <c r="C31" s="131"/>
      <c r="D31" s="131"/>
      <c r="E31" s="132"/>
    </row>
    <row r="32" spans="1:5" x14ac:dyDescent="0.2">
      <c r="A32" s="120"/>
      <c r="B32" s="133"/>
      <c r="C32" s="133"/>
      <c r="D32" s="133"/>
      <c r="E32" s="122"/>
    </row>
    <row r="33" spans="1:5" x14ac:dyDescent="0.2">
      <c r="A33" s="120"/>
      <c r="B33" s="133"/>
      <c r="C33" s="133"/>
      <c r="D33" s="133"/>
      <c r="E33" s="122"/>
    </row>
    <row r="34" spans="1:5" ht="15" thickBot="1" x14ac:dyDescent="0.25">
      <c r="A34" s="134"/>
      <c r="B34" s="135"/>
      <c r="C34" s="135"/>
      <c r="D34" s="135"/>
      <c r="E34" s="136"/>
    </row>
    <row r="35" spans="1:5" x14ac:dyDescent="0.2">
      <c r="B35" s="94"/>
      <c r="C35" s="94"/>
      <c r="D35" s="94"/>
    </row>
    <row r="36" spans="1:5" x14ac:dyDescent="0.2">
      <c r="B36" s="94"/>
      <c r="C36" s="94"/>
      <c r="D36" s="94"/>
    </row>
    <row r="37" spans="1:5" x14ac:dyDescent="0.2">
      <c r="B37" s="94"/>
      <c r="C37" s="94"/>
      <c r="D37" s="94"/>
    </row>
    <row r="38" spans="1:5" x14ac:dyDescent="0.2">
      <c r="B38" s="94"/>
      <c r="C38" s="94"/>
      <c r="D38" s="94"/>
    </row>
    <row r="39" spans="1:5" x14ac:dyDescent="0.2">
      <c r="B39" s="94"/>
      <c r="C39" s="94"/>
      <c r="D39" s="94"/>
    </row>
    <row r="40" spans="1:5" x14ac:dyDescent="0.2">
      <c r="B40" s="94"/>
      <c r="C40" s="94"/>
      <c r="D40" s="94"/>
    </row>
    <row r="41" spans="1:5" x14ac:dyDescent="0.2">
      <c r="B41" s="94"/>
      <c r="C41" s="94"/>
      <c r="D41" s="94"/>
    </row>
    <row r="42" spans="1:5" x14ac:dyDescent="0.2">
      <c r="B42" s="94"/>
      <c r="C42" s="94"/>
      <c r="D42" s="94"/>
    </row>
    <row r="43" spans="1:5" x14ac:dyDescent="0.2">
      <c r="B43" s="94"/>
      <c r="C43" s="94"/>
      <c r="D43" s="94"/>
    </row>
    <row r="44" spans="1:5" x14ac:dyDescent="0.2">
      <c r="B44" s="94"/>
      <c r="C44" s="94"/>
      <c r="D44" s="94"/>
    </row>
    <row r="45" spans="1:5" x14ac:dyDescent="0.2">
      <c r="B45" s="94"/>
      <c r="C45" s="94"/>
      <c r="D45" s="94"/>
    </row>
    <row r="46" spans="1:5" x14ac:dyDescent="0.2">
      <c r="B46" s="94"/>
      <c r="C46" s="94"/>
      <c r="D46" s="94"/>
    </row>
  </sheetData>
  <mergeCells count="10">
    <mergeCell ref="A2:A4"/>
    <mergeCell ref="A28:B28"/>
    <mergeCell ref="A30:B30"/>
    <mergeCell ref="A31:B31"/>
    <mergeCell ref="A6:E6"/>
    <mergeCell ref="A8:B8"/>
    <mergeCell ref="A9:B9"/>
    <mergeCell ref="A11:B11"/>
    <mergeCell ref="B2:D4"/>
    <mergeCell ref="A25:C25"/>
  </mergeCells>
  <printOptions horizontalCentered="1" verticalCentered="1"/>
  <pageMargins left="0.25" right="0.25" top="0.75" bottom="0.75" header="0.3" footer="0.3"/>
  <pageSetup scale="7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4"/>
  <sheetViews>
    <sheetView showGridLines="0" zoomScale="85" zoomScaleNormal="85" workbookViewId="0">
      <selection activeCell="D4" sqref="D4"/>
    </sheetView>
  </sheetViews>
  <sheetFormatPr baseColWidth="10" defaultColWidth="11.42578125" defaultRowHeight="14.25" x14ac:dyDescent="0.2"/>
  <cols>
    <col min="1" max="1" width="52" style="95" customWidth="1"/>
    <col min="2" max="2" width="41" style="95" customWidth="1"/>
    <col min="3" max="3" width="57" style="94" customWidth="1"/>
    <col min="4" max="4" width="38.7109375" style="94" customWidth="1"/>
    <col min="5" max="16384" width="11.42578125" style="94"/>
  </cols>
  <sheetData>
    <row r="1" spans="1:6" ht="15" thickBot="1" x14ac:dyDescent="0.25"/>
    <row r="2" spans="1:6" s="96" customFormat="1" ht="41.25" customHeight="1" x14ac:dyDescent="0.2">
      <c r="A2" s="137"/>
      <c r="B2" s="397" t="s">
        <v>170</v>
      </c>
      <c r="C2" s="397"/>
      <c r="D2" s="179" t="s">
        <v>166</v>
      </c>
      <c r="E2" s="94"/>
    </row>
    <row r="3" spans="1:6" s="96" customFormat="1" ht="41.25" customHeight="1" x14ac:dyDescent="0.2">
      <c r="A3" s="138"/>
      <c r="B3" s="398"/>
      <c r="C3" s="398"/>
      <c r="D3" s="180" t="s">
        <v>172</v>
      </c>
      <c r="E3" s="94"/>
    </row>
    <row r="4" spans="1:6" s="96" customFormat="1" ht="55.5" customHeight="1" thickBot="1" x14ac:dyDescent="0.25">
      <c r="A4" s="139"/>
      <c r="B4" s="399"/>
      <c r="C4" s="399"/>
      <c r="D4" s="181" t="s">
        <v>165</v>
      </c>
      <c r="E4" s="94"/>
    </row>
    <row r="5" spans="1:6" x14ac:dyDescent="0.2">
      <c r="A5" s="140"/>
      <c r="B5" s="121"/>
      <c r="C5" s="133"/>
      <c r="D5" s="122"/>
    </row>
    <row r="6" spans="1:6" s="97" customFormat="1" ht="21" customHeight="1" x14ac:dyDescent="0.25">
      <c r="A6" s="400" t="s">
        <v>64</v>
      </c>
      <c r="B6" s="401"/>
      <c r="C6" s="401"/>
      <c r="D6" s="402"/>
      <c r="E6" s="141"/>
    </row>
    <row r="7" spans="1:6" s="265" customFormat="1" ht="33.75" customHeight="1" x14ac:dyDescent="0.25">
      <c r="A7" s="403" t="s">
        <v>160</v>
      </c>
      <c r="B7" s="404"/>
      <c r="C7" s="404"/>
      <c r="D7" s="405"/>
      <c r="E7" s="263"/>
      <c r="F7" s="264"/>
    </row>
    <row r="8" spans="1:6" s="97" customFormat="1" ht="36" customHeight="1" x14ac:dyDescent="0.25">
      <c r="A8" s="244" t="s">
        <v>2</v>
      </c>
      <c r="B8" s="143"/>
      <c r="C8" s="143"/>
      <c r="D8" s="310"/>
      <c r="F8" s="145"/>
    </row>
    <row r="9" spans="1:6" s="97" customFormat="1" ht="36" customHeight="1" x14ac:dyDescent="0.25">
      <c r="A9" s="307" t="s">
        <v>65</v>
      </c>
      <c r="B9" s="308"/>
      <c r="C9" s="309"/>
      <c r="D9" s="100"/>
      <c r="F9" s="2"/>
    </row>
    <row r="10" spans="1:6" s="97" customFormat="1" ht="36" customHeight="1" x14ac:dyDescent="0.25">
      <c r="A10" s="245" t="s">
        <v>4</v>
      </c>
      <c r="B10" s="260"/>
      <c r="C10" s="260"/>
      <c r="D10" s="311"/>
      <c r="E10" s="1"/>
      <c r="F10" s="2"/>
    </row>
    <row r="11" spans="1:6" ht="33" customHeight="1" x14ac:dyDescent="0.2">
      <c r="A11" s="140"/>
      <c r="B11" s="121"/>
      <c r="C11" s="133"/>
      <c r="D11" s="122"/>
    </row>
    <row r="12" spans="1:6" s="24" customFormat="1" ht="20.25" customHeight="1" x14ac:dyDescent="0.25">
      <c r="A12" s="355" t="s">
        <v>164</v>
      </c>
      <c r="B12" s="356"/>
      <c r="C12" s="356"/>
      <c r="D12" s="406"/>
      <c r="E12" s="5"/>
      <c r="F12" s="3"/>
    </row>
    <row r="13" spans="1:6" s="150" customFormat="1" ht="12" customHeight="1" x14ac:dyDescent="0.25">
      <c r="A13" s="147"/>
      <c r="B13" s="148"/>
      <c r="C13" s="148"/>
      <c r="D13" s="149"/>
    </row>
    <row r="14" spans="1:6" s="150" customFormat="1" ht="25.5" customHeight="1" thickBot="1" x14ac:dyDescent="0.3">
      <c r="A14" s="251" t="s">
        <v>57</v>
      </c>
      <c r="B14" s="252" t="s">
        <v>152</v>
      </c>
      <c r="C14" s="252" t="s">
        <v>151</v>
      </c>
      <c r="D14" s="253" t="s">
        <v>153</v>
      </c>
    </row>
    <row r="15" spans="1:6" s="150" customFormat="1" ht="15.75" thickTop="1" x14ac:dyDescent="0.25">
      <c r="A15" s="247"/>
      <c r="B15" s="248"/>
      <c r="C15" s="249"/>
      <c r="D15" s="250"/>
    </row>
    <row r="16" spans="1:6" s="150" customFormat="1" ht="15" x14ac:dyDescent="0.25">
      <c r="A16" s="224"/>
      <c r="B16" s="151"/>
      <c r="C16" s="152"/>
      <c r="D16" s="153"/>
    </row>
    <row r="17" spans="1:6" s="150" customFormat="1" ht="15" x14ac:dyDescent="0.25">
      <c r="A17" s="154"/>
      <c r="B17" s="151"/>
      <c r="C17" s="152"/>
      <c r="D17" s="155"/>
    </row>
    <row r="18" spans="1:6" s="150" customFormat="1" ht="15" x14ac:dyDescent="0.25">
      <c r="A18" s="156"/>
      <c r="B18" s="151"/>
      <c r="C18" s="157"/>
      <c r="D18" s="155"/>
    </row>
    <row r="19" spans="1:6" s="150" customFormat="1" ht="15.75" thickBot="1" x14ac:dyDescent="0.3">
      <c r="A19" s="256"/>
      <c r="B19" s="257"/>
      <c r="C19" s="258"/>
      <c r="D19" s="259"/>
    </row>
    <row r="20" spans="1:6" s="150" customFormat="1" ht="20.25" customHeight="1" x14ac:dyDescent="0.25">
      <c r="A20" s="395"/>
      <c r="B20" s="396"/>
      <c r="C20" s="254" t="s">
        <v>68</v>
      </c>
      <c r="D20" s="255">
        <f>SUM(D15:D19)</f>
        <v>0</v>
      </c>
    </row>
    <row r="21" spans="1:6" ht="15" x14ac:dyDescent="0.2">
      <c r="A21" s="158"/>
      <c r="B21" s="123"/>
      <c r="C21" s="159"/>
      <c r="D21" s="160"/>
    </row>
    <row r="22" spans="1:6" ht="15" x14ac:dyDescent="0.2">
      <c r="A22" s="158"/>
      <c r="B22" s="123"/>
      <c r="C22" s="159"/>
      <c r="D22" s="160"/>
    </row>
    <row r="23" spans="1:6" s="24" customFormat="1" ht="20.25" customHeight="1" x14ac:dyDescent="0.25">
      <c r="A23" s="355" t="s">
        <v>69</v>
      </c>
      <c r="B23" s="356"/>
      <c r="C23" s="356"/>
      <c r="D23" s="406"/>
      <c r="E23" s="5"/>
      <c r="F23" s="3"/>
    </row>
    <row r="24" spans="1:6" s="150" customFormat="1" ht="15" x14ac:dyDescent="0.25">
      <c r="A24" s="147"/>
      <c r="B24" s="148"/>
      <c r="C24" s="148"/>
      <c r="D24" s="149"/>
    </row>
    <row r="25" spans="1:6" s="150" customFormat="1" ht="25.5" customHeight="1" thickBot="1" x14ac:dyDescent="0.3">
      <c r="A25" s="251" t="s">
        <v>154</v>
      </c>
      <c r="B25" s="252" t="s">
        <v>151</v>
      </c>
      <c r="C25" s="252" t="s">
        <v>155</v>
      </c>
      <c r="D25" s="253" t="s">
        <v>153</v>
      </c>
    </row>
    <row r="26" spans="1:6" s="150" customFormat="1" ht="15.75" thickTop="1" x14ac:dyDescent="0.25">
      <c r="A26" s="209"/>
      <c r="B26" s="248"/>
      <c r="C26" s="249"/>
      <c r="D26" s="250"/>
    </row>
    <row r="27" spans="1:6" s="150" customFormat="1" ht="15" x14ac:dyDescent="0.25">
      <c r="A27" s="154"/>
      <c r="B27" s="151"/>
      <c r="C27" s="152"/>
      <c r="D27" s="153"/>
    </row>
    <row r="28" spans="1:6" s="150" customFormat="1" ht="15" x14ac:dyDescent="0.25">
      <c r="A28" s="154"/>
      <c r="B28" s="151"/>
      <c r="C28" s="152"/>
      <c r="D28" s="155"/>
    </row>
    <row r="29" spans="1:6" s="150" customFormat="1" ht="15" x14ac:dyDescent="0.25">
      <c r="A29" s="156"/>
      <c r="B29" s="151"/>
      <c r="C29" s="157"/>
      <c r="D29" s="155"/>
    </row>
    <row r="30" spans="1:6" s="150" customFormat="1" ht="15.75" thickBot="1" x14ac:dyDescent="0.3">
      <c r="A30" s="256"/>
      <c r="B30" s="257"/>
      <c r="C30" s="258"/>
      <c r="D30" s="259"/>
    </row>
    <row r="31" spans="1:6" s="150" customFormat="1" ht="20.25" customHeight="1" x14ac:dyDescent="0.25">
      <c r="A31" s="395"/>
      <c r="B31" s="396"/>
      <c r="C31" s="254" t="s">
        <v>68</v>
      </c>
      <c r="D31" s="255">
        <f>SUM(D26:D30)</f>
        <v>0</v>
      </c>
    </row>
    <row r="32" spans="1:6" s="150" customFormat="1" ht="20.25" customHeight="1" x14ac:dyDescent="0.25">
      <c r="A32" s="161"/>
      <c r="B32" s="162"/>
      <c r="C32" s="159"/>
      <c r="D32" s="163"/>
    </row>
    <row r="33" spans="1:8" s="150" customFormat="1" ht="20.25" customHeight="1" x14ac:dyDescent="0.25">
      <c r="A33" s="161"/>
      <c r="B33" s="162"/>
      <c r="C33" s="159"/>
      <c r="D33" s="163"/>
    </row>
    <row r="34" spans="1:8" s="150" customFormat="1" ht="20.25" customHeight="1" x14ac:dyDescent="0.25">
      <c r="A34" s="161"/>
      <c r="B34" s="162"/>
      <c r="C34" s="159"/>
      <c r="D34" s="163"/>
    </row>
    <row r="35" spans="1:8" s="127" customFormat="1" ht="37.5" customHeight="1" x14ac:dyDescent="0.25">
      <c r="A35" s="261" t="s">
        <v>158</v>
      </c>
      <c r="B35" s="125"/>
      <c r="C35" s="125"/>
      <c r="D35" s="129"/>
      <c r="E35" s="128"/>
      <c r="F35" s="164"/>
      <c r="G35" s="128"/>
      <c r="H35" s="128"/>
    </row>
    <row r="36" spans="1:8" s="127" customFormat="1" ht="15.75" x14ac:dyDescent="0.25">
      <c r="A36" s="242"/>
      <c r="B36" s="243"/>
      <c r="C36" s="128"/>
      <c r="D36" s="129"/>
      <c r="E36" s="128"/>
      <c r="F36" s="164"/>
      <c r="G36" s="128"/>
      <c r="H36" s="128"/>
    </row>
    <row r="37" spans="1:8" s="130" customFormat="1" ht="37.5" customHeight="1" x14ac:dyDescent="0.2">
      <c r="A37" s="261" t="s">
        <v>157</v>
      </c>
      <c r="B37" s="125"/>
      <c r="C37" s="125"/>
      <c r="D37" s="129"/>
      <c r="E37" s="165"/>
      <c r="F37" s="165"/>
      <c r="G37" s="165"/>
      <c r="H37" s="165"/>
    </row>
    <row r="38" spans="1:8" x14ac:dyDescent="0.2">
      <c r="A38" s="166"/>
      <c r="B38" s="167"/>
      <c r="C38" s="133"/>
      <c r="D38" s="122"/>
      <c r="E38" s="133"/>
      <c r="F38" s="133"/>
      <c r="G38" s="133"/>
      <c r="H38" s="133"/>
    </row>
    <row r="39" spans="1:8" ht="36.75" customHeight="1" x14ac:dyDescent="0.2">
      <c r="A39" s="262" t="s">
        <v>156</v>
      </c>
      <c r="B39" s="168"/>
      <c r="C39" s="168"/>
      <c r="D39" s="160"/>
    </row>
    <row r="40" spans="1:8" x14ac:dyDescent="0.2">
      <c r="A40" s="120"/>
      <c r="B40" s="133"/>
      <c r="C40" s="133"/>
      <c r="D40" s="122"/>
    </row>
    <row r="41" spans="1:8" x14ac:dyDescent="0.2">
      <c r="A41" s="120"/>
      <c r="B41" s="133"/>
      <c r="C41" s="133"/>
      <c r="D41" s="169"/>
    </row>
    <row r="42" spans="1:8" ht="15" thickBot="1" x14ac:dyDescent="0.25">
      <c r="A42" s="134"/>
      <c r="B42" s="135"/>
      <c r="C42" s="135"/>
      <c r="D42" s="170"/>
    </row>
    <row r="43" spans="1:8" x14ac:dyDescent="0.2">
      <c r="A43" s="94"/>
      <c r="B43" s="94"/>
      <c r="D43" s="171"/>
    </row>
    <row r="44" spans="1:8" x14ac:dyDescent="0.2">
      <c r="A44" s="94"/>
      <c r="B44" s="94"/>
      <c r="D44" s="171"/>
    </row>
    <row r="45" spans="1:8" x14ac:dyDescent="0.2">
      <c r="A45" s="94"/>
      <c r="B45" s="94"/>
      <c r="D45" s="171"/>
    </row>
    <row r="46" spans="1:8" x14ac:dyDescent="0.2">
      <c r="A46" s="94"/>
      <c r="B46" s="94"/>
      <c r="D46" s="171"/>
    </row>
    <row r="47" spans="1:8" x14ac:dyDescent="0.2">
      <c r="A47" s="94"/>
      <c r="B47" s="94"/>
      <c r="D47" s="171"/>
    </row>
    <row r="48" spans="1:8" x14ac:dyDescent="0.2">
      <c r="A48" s="94"/>
      <c r="B48" s="94"/>
      <c r="D48" s="171"/>
    </row>
    <row r="49" spans="1:4" x14ac:dyDescent="0.2">
      <c r="A49" s="94"/>
      <c r="B49" s="94"/>
      <c r="D49" s="171"/>
    </row>
    <row r="50" spans="1:4" x14ac:dyDescent="0.2">
      <c r="A50" s="94"/>
      <c r="B50" s="94"/>
      <c r="D50" s="171"/>
    </row>
    <row r="51" spans="1:4" x14ac:dyDescent="0.2">
      <c r="A51" s="94"/>
      <c r="B51" s="94"/>
      <c r="D51" s="171"/>
    </row>
    <row r="52" spans="1:4" x14ac:dyDescent="0.2">
      <c r="A52" s="94"/>
      <c r="B52" s="94"/>
      <c r="D52" s="171"/>
    </row>
    <row r="53" spans="1:4" x14ac:dyDescent="0.2">
      <c r="A53" s="94"/>
      <c r="B53" s="94"/>
      <c r="D53" s="171"/>
    </row>
    <row r="54" spans="1:4" x14ac:dyDescent="0.2">
      <c r="A54" s="94"/>
      <c r="B54" s="94"/>
      <c r="D54" s="171"/>
    </row>
  </sheetData>
  <mergeCells count="7">
    <mergeCell ref="A31:B31"/>
    <mergeCell ref="A20:B20"/>
    <mergeCell ref="B2:C4"/>
    <mergeCell ref="A6:D6"/>
    <mergeCell ref="A7:D7"/>
    <mergeCell ref="A12:D12"/>
    <mergeCell ref="A23:D23"/>
  </mergeCells>
  <printOptions horizontalCentered="1" verticalCentered="1"/>
  <pageMargins left="0.23622047244094491" right="0.23622047244094491" top="0.74803149606299213" bottom="0.74803149606299213" header="0.31496062992125984" footer="0.31496062992125984"/>
  <pageSetup scale="62"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54"/>
  <sheetViews>
    <sheetView showGridLines="0" topLeftCell="D1" zoomScaleNormal="100" workbookViewId="0">
      <selection activeCell="F10" sqref="F10"/>
    </sheetView>
  </sheetViews>
  <sheetFormatPr baseColWidth="10" defaultRowHeight="14.25" x14ac:dyDescent="0.2"/>
  <cols>
    <col min="1" max="1" width="29.7109375" style="95" customWidth="1"/>
    <col min="2" max="2" width="26.7109375" style="95" customWidth="1"/>
    <col min="3" max="3" width="22.5703125" style="95" customWidth="1"/>
    <col min="4" max="4" width="30.7109375" style="95" customWidth="1"/>
    <col min="5" max="5" width="31.140625" style="95" customWidth="1"/>
    <col min="6" max="6" width="28.7109375" style="95" customWidth="1"/>
    <col min="7" max="7" width="60.85546875" style="94" customWidth="1"/>
    <col min="8" max="8" width="30.7109375" style="94" customWidth="1"/>
    <col min="9" max="16384" width="11.42578125" style="94"/>
  </cols>
  <sheetData>
    <row r="1" spans="1:8" ht="15" thickBot="1" x14ac:dyDescent="0.25"/>
    <row r="2" spans="1:8" s="96" customFormat="1" ht="43.5" customHeight="1" x14ac:dyDescent="0.2">
      <c r="A2" s="266"/>
      <c r="B2" s="397" t="s">
        <v>168</v>
      </c>
      <c r="C2" s="397"/>
      <c r="D2" s="397"/>
      <c r="E2" s="397"/>
      <c r="F2" s="397"/>
      <c r="G2" s="411"/>
      <c r="H2" s="267" t="s">
        <v>166</v>
      </c>
    </row>
    <row r="3" spans="1:8" s="96" customFormat="1" ht="21" customHeight="1" x14ac:dyDescent="0.2">
      <c r="A3" s="268"/>
      <c r="B3" s="412"/>
      <c r="C3" s="412"/>
      <c r="D3" s="412"/>
      <c r="E3" s="412"/>
      <c r="F3" s="412"/>
      <c r="G3" s="413"/>
      <c r="H3" s="269" t="s">
        <v>172</v>
      </c>
    </row>
    <row r="4" spans="1:8" s="96" customFormat="1" ht="12.75" customHeight="1" x14ac:dyDescent="0.2">
      <c r="A4" s="268"/>
      <c r="B4" s="412"/>
      <c r="C4" s="412"/>
      <c r="D4" s="412"/>
      <c r="E4" s="412"/>
      <c r="F4" s="412"/>
      <c r="G4" s="413"/>
      <c r="H4" s="269"/>
    </row>
    <row r="5" spans="1:8" s="96" customFormat="1" ht="54.75" customHeight="1" thickBot="1" x14ac:dyDescent="0.25">
      <c r="A5" s="270"/>
      <c r="B5" s="399"/>
      <c r="C5" s="399"/>
      <c r="D5" s="399"/>
      <c r="E5" s="399"/>
      <c r="F5" s="399"/>
      <c r="G5" s="414"/>
      <c r="H5" s="271" t="s">
        <v>165</v>
      </c>
    </row>
    <row r="6" spans="1:8" x14ac:dyDescent="0.2">
      <c r="A6" s="172"/>
      <c r="B6" s="173"/>
      <c r="C6" s="173"/>
      <c r="D6" s="173"/>
      <c r="E6" s="173"/>
      <c r="F6" s="173"/>
      <c r="G6" s="174"/>
      <c r="H6" s="175"/>
    </row>
    <row r="7" spans="1:8" s="272" customFormat="1" ht="21" customHeight="1" x14ac:dyDescent="0.25">
      <c r="A7" s="415" t="s">
        <v>64</v>
      </c>
      <c r="B7" s="416"/>
      <c r="C7" s="416"/>
      <c r="D7" s="416"/>
      <c r="E7" s="416"/>
      <c r="F7" s="416"/>
      <c r="G7" s="416"/>
      <c r="H7" s="417"/>
    </row>
    <row r="8" spans="1:8" s="112" customFormat="1" ht="40.5" customHeight="1" x14ac:dyDescent="0.25">
      <c r="A8" s="418" t="s">
        <v>159</v>
      </c>
      <c r="B8" s="419"/>
      <c r="C8" s="419"/>
      <c r="D8" s="419"/>
      <c r="E8" s="419"/>
      <c r="F8" s="419"/>
      <c r="G8" s="419"/>
      <c r="H8" s="420"/>
    </row>
    <row r="9" spans="1:8" s="272" customFormat="1" ht="42" customHeight="1" x14ac:dyDescent="0.25">
      <c r="A9" s="273" t="s">
        <v>2</v>
      </c>
      <c r="B9" s="274"/>
      <c r="C9" s="275"/>
      <c r="D9" s="275"/>
      <c r="E9" s="276"/>
      <c r="F9" s="277"/>
      <c r="G9" s="278"/>
      <c r="H9" s="279"/>
    </row>
    <row r="10" spans="1:8" s="272" customFormat="1" ht="51" customHeight="1" x14ac:dyDescent="0.25">
      <c r="A10" s="273" t="s">
        <v>142</v>
      </c>
      <c r="B10" s="274"/>
      <c r="C10" s="275"/>
      <c r="D10" s="275"/>
      <c r="E10" s="280"/>
      <c r="F10" s="277"/>
      <c r="G10" s="278"/>
      <c r="H10" s="279"/>
    </row>
    <row r="11" spans="1:8" ht="20.25" customHeight="1" x14ac:dyDescent="0.2">
      <c r="A11" s="140"/>
      <c r="G11" s="278"/>
      <c r="H11" s="279"/>
    </row>
    <row r="12" spans="1:8" s="281" customFormat="1" ht="32.25" customHeight="1" x14ac:dyDescent="0.25">
      <c r="A12" s="421" t="s">
        <v>143</v>
      </c>
      <c r="B12" s="422"/>
      <c r="C12" s="422"/>
      <c r="D12" s="422"/>
      <c r="E12" s="422"/>
      <c r="F12" s="422"/>
      <c r="G12" s="422"/>
      <c r="H12" s="423"/>
    </row>
    <row r="13" spans="1:8" s="150" customFormat="1" ht="15.75" thickBot="1" x14ac:dyDescent="0.3">
      <c r="A13" s="147"/>
      <c r="B13" s="282"/>
      <c r="C13" s="282"/>
      <c r="D13" s="282"/>
      <c r="E13" s="282"/>
      <c r="F13" s="282"/>
      <c r="G13" s="282"/>
      <c r="H13" s="149"/>
    </row>
    <row r="14" spans="1:8" s="150" customFormat="1" ht="51" customHeight="1" thickBot="1" x14ac:dyDescent="0.3">
      <c r="A14" s="334" t="s">
        <v>144</v>
      </c>
      <c r="B14" s="335" t="s">
        <v>162</v>
      </c>
      <c r="C14" s="325" t="s">
        <v>145</v>
      </c>
      <c r="D14" s="335" t="s">
        <v>146</v>
      </c>
      <c r="E14" s="335" t="s">
        <v>147</v>
      </c>
      <c r="F14" s="335" t="s">
        <v>148</v>
      </c>
      <c r="G14" s="325" t="s">
        <v>149</v>
      </c>
      <c r="H14" s="326" t="s">
        <v>66</v>
      </c>
    </row>
    <row r="15" spans="1:8" s="150" customFormat="1" ht="15.75" thickTop="1" x14ac:dyDescent="0.25">
      <c r="A15" s="283"/>
      <c r="B15" s="284"/>
      <c r="C15" s="284"/>
      <c r="D15" s="284"/>
      <c r="E15" s="284"/>
      <c r="F15" s="285"/>
      <c r="G15" s="286"/>
      <c r="H15" s="287"/>
    </row>
    <row r="16" spans="1:8" s="150" customFormat="1" ht="15" x14ac:dyDescent="0.25">
      <c r="A16" s="283"/>
      <c r="B16" s="118"/>
      <c r="C16" s="118"/>
      <c r="D16" s="118"/>
      <c r="E16" s="118"/>
      <c r="F16" s="288"/>
      <c r="G16" s="289"/>
      <c r="H16" s="290"/>
    </row>
    <row r="17" spans="1:8" s="150" customFormat="1" ht="15" x14ac:dyDescent="0.25">
      <c r="A17" s="283"/>
      <c r="B17" s="118"/>
      <c r="C17" s="118"/>
      <c r="D17" s="118"/>
      <c r="E17" s="118"/>
      <c r="F17" s="288"/>
      <c r="G17" s="286"/>
      <c r="H17" s="287"/>
    </row>
    <row r="18" spans="1:8" s="150" customFormat="1" ht="15" x14ac:dyDescent="0.25">
      <c r="A18" s="283"/>
      <c r="B18" s="118"/>
      <c r="C18" s="118"/>
      <c r="D18" s="118"/>
      <c r="E18" s="118"/>
      <c r="F18" s="288"/>
      <c r="G18" s="286"/>
      <c r="H18" s="287"/>
    </row>
    <row r="19" spans="1:8" s="150" customFormat="1" ht="15" x14ac:dyDescent="0.25">
      <c r="A19" s="283"/>
      <c r="B19" s="118"/>
      <c r="C19" s="118"/>
      <c r="D19" s="118"/>
      <c r="E19" s="118"/>
      <c r="F19" s="288"/>
      <c r="G19" s="286"/>
      <c r="H19" s="287"/>
    </row>
    <row r="20" spans="1:8" s="150" customFormat="1" ht="15" x14ac:dyDescent="0.25">
      <c r="A20" s="283"/>
      <c r="B20" s="118"/>
      <c r="C20" s="118"/>
      <c r="D20" s="118"/>
      <c r="E20" s="118"/>
      <c r="F20" s="288"/>
      <c r="G20" s="286"/>
      <c r="H20" s="287"/>
    </row>
    <row r="21" spans="1:8" s="150" customFormat="1" ht="15" x14ac:dyDescent="0.25">
      <c r="A21" s="283"/>
      <c r="B21" s="118"/>
      <c r="C21" s="118"/>
      <c r="D21" s="118"/>
      <c r="E21" s="118"/>
      <c r="F21" s="288"/>
      <c r="G21" s="286"/>
      <c r="H21" s="287"/>
    </row>
    <row r="22" spans="1:8" s="150" customFormat="1" ht="15" x14ac:dyDescent="0.25">
      <c r="A22" s="283"/>
      <c r="B22" s="118"/>
      <c r="C22" s="118"/>
      <c r="D22" s="118"/>
      <c r="E22" s="118"/>
      <c r="F22" s="288"/>
      <c r="G22" s="286"/>
      <c r="H22" s="287"/>
    </row>
    <row r="23" spans="1:8" s="150" customFormat="1" ht="15" x14ac:dyDescent="0.25">
      <c r="A23" s="283"/>
      <c r="B23" s="118"/>
      <c r="C23" s="118"/>
      <c r="D23" s="291"/>
      <c r="E23" s="291"/>
      <c r="F23" s="285"/>
      <c r="G23" s="286"/>
      <c r="H23" s="287"/>
    </row>
    <row r="24" spans="1:8" s="150" customFormat="1" ht="15" x14ac:dyDescent="0.25">
      <c r="A24" s="283"/>
      <c r="B24" s="118"/>
      <c r="C24" s="118"/>
      <c r="D24" s="291"/>
      <c r="E24" s="291"/>
      <c r="F24" s="285"/>
      <c r="G24" s="286"/>
      <c r="H24" s="287"/>
    </row>
    <row r="25" spans="1:8" s="150" customFormat="1" ht="15" x14ac:dyDescent="0.25">
      <c r="A25" s="283"/>
      <c r="B25" s="118"/>
      <c r="C25" s="118"/>
      <c r="D25" s="291"/>
      <c r="E25" s="291"/>
      <c r="F25" s="285"/>
      <c r="G25" s="286"/>
      <c r="H25" s="287"/>
    </row>
    <row r="26" spans="1:8" s="150" customFormat="1" ht="15" x14ac:dyDescent="0.25">
      <c r="A26" s="283"/>
      <c r="B26" s="118"/>
      <c r="C26" s="118"/>
      <c r="D26" s="291"/>
      <c r="E26" s="291"/>
      <c r="F26" s="285"/>
      <c r="G26" s="286"/>
      <c r="H26" s="287"/>
    </row>
    <row r="27" spans="1:8" s="150" customFormat="1" ht="15" x14ac:dyDescent="0.25">
      <c r="A27" s="292"/>
      <c r="B27" s="118"/>
      <c r="C27" s="118"/>
      <c r="D27" s="291"/>
      <c r="E27" s="291"/>
      <c r="F27" s="285"/>
      <c r="G27" s="286"/>
      <c r="H27" s="287"/>
    </row>
    <row r="28" spans="1:8" s="150" customFormat="1" ht="15" x14ac:dyDescent="0.25">
      <c r="A28" s="292"/>
      <c r="B28" s="118"/>
      <c r="C28" s="118"/>
      <c r="D28" s="118"/>
      <c r="E28" s="118"/>
      <c r="F28" s="288"/>
      <c r="G28" s="289"/>
      <c r="H28" s="290"/>
    </row>
    <row r="29" spans="1:8" s="150" customFormat="1" ht="15" x14ac:dyDescent="0.25">
      <c r="A29" s="292"/>
      <c r="B29" s="118"/>
      <c r="C29" s="118"/>
      <c r="D29" s="118"/>
      <c r="E29" s="118"/>
      <c r="F29" s="288"/>
      <c r="G29" s="289"/>
      <c r="H29" s="290"/>
    </row>
    <row r="30" spans="1:8" s="150" customFormat="1" ht="15" x14ac:dyDescent="0.25">
      <c r="A30" s="292"/>
      <c r="B30" s="118"/>
      <c r="C30" s="118"/>
      <c r="D30" s="118"/>
      <c r="E30" s="118"/>
      <c r="F30" s="288"/>
      <c r="G30" s="289"/>
      <c r="H30" s="290"/>
    </row>
    <row r="31" spans="1:8" s="150" customFormat="1" ht="15" x14ac:dyDescent="0.25">
      <c r="A31" s="292"/>
      <c r="B31" s="118"/>
      <c r="C31" s="118"/>
      <c r="D31" s="118"/>
      <c r="E31" s="118"/>
      <c r="F31" s="288"/>
      <c r="G31" s="246"/>
      <c r="H31" s="290"/>
    </row>
    <row r="32" spans="1:8" s="150" customFormat="1" ht="30" customHeight="1" thickBot="1" x14ac:dyDescent="0.3">
      <c r="A32" s="293"/>
      <c r="B32" s="294"/>
      <c r="C32" s="294"/>
      <c r="D32" s="294"/>
      <c r="E32" s="294"/>
      <c r="F32" s="294"/>
      <c r="G32" s="294"/>
      <c r="H32" s="295"/>
    </row>
    <row r="33" spans="1:8" s="150" customFormat="1" ht="31.5" customHeight="1" thickBot="1" x14ac:dyDescent="0.3">
      <c r="A33" s="424" t="s">
        <v>150</v>
      </c>
      <c r="B33" s="425"/>
      <c r="C33" s="425"/>
      <c r="D33" s="425"/>
      <c r="E33" s="425"/>
      <c r="F33" s="425"/>
      <c r="G33" s="426"/>
      <c r="H33" s="318">
        <f>SUM(H15:H32)</f>
        <v>0</v>
      </c>
    </row>
    <row r="34" spans="1:8" ht="30" customHeight="1" x14ac:dyDescent="0.2">
      <c r="A34" s="120"/>
      <c r="B34" s="94"/>
      <c r="C34" s="94"/>
      <c r="D34" s="94"/>
      <c r="E34" s="94"/>
      <c r="F34" s="94"/>
      <c r="H34" s="122"/>
    </row>
    <row r="35" spans="1:8" s="298" customFormat="1" ht="33.75" customHeight="1" x14ac:dyDescent="0.25">
      <c r="A35" s="407" t="s">
        <v>48</v>
      </c>
      <c r="B35" s="408"/>
      <c r="C35" s="296"/>
      <c r="D35" s="297"/>
      <c r="E35" s="297"/>
      <c r="F35" s="297"/>
      <c r="G35" s="409"/>
      <c r="H35" s="410"/>
    </row>
    <row r="36" spans="1:8" s="298" customFormat="1" ht="18" x14ac:dyDescent="0.25">
      <c r="A36" s="312"/>
      <c r="B36" s="313"/>
      <c r="C36" s="313"/>
      <c r="D36" s="299"/>
      <c r="E36" s="299"/>
      <c r="F36" s="299"/>
      <c r="H36" s="300"/>
    </row>
    <row r="37" spans="1:8" s="130" customFormat="1" ht="33.75" customHeight="1" x14ac:dyDescent="0.2">
      <c r="A37" s="407" t="s">
        <v>62</v>
      </c>
      <c r="B37" s="408"/>
      <c r="C37" s="408"/>
      <c r="D37" s="297"/>
      <c r="E37" s="297"/>
      <c r="F37" s="297"/>
      <c r="G37" s="409"/>
      <c r="H37" s="410"/>
    </row>
    <row r="38" spans="1:8" x14ac:dyDescent="0.2">
      <c r="A38" s="166"/>
      <c r="B38" s="301"/>
      <c r="C38" s="301"/>
      <c r="D38" s="301"/>
      <c r="E38" s="301"/>
      <c r="F38" s="301"/>
      <c r="H38" s="122"/>
    </row>
    <row r="39" spans="1:8" ht="34.5" customHeight="1" x14ac:dyDescent="0.2">
      <c r="A39" s="302" t="s">
        <v>63</v>
      </c>
      <c r="B39" s="303"/>
      <c r="C39" s="303"/>
      <c r="D39" s="304"/>
      <c r="E39" s="304"/>
      <c r="F39" s="304"/>
      <c r="G39" s="305"/>
      <c r="H39" s="306"/>
    </row>
    <row r="40" spans="1:8" x14ac:dyDescent="0.2">
      <c r="A40" s="120"/>
      <c r="B40" s="94"/>
      <c r="C40" s="94"/>
      <c r="D40" s="94"/>
      <c r="E40" s="94"/>
      <c r="F40" s="94"/>
      <c r="H40" s="122"/>
    </row>
    <row r="41" spans="1:8" x14ac:dyDescent="0.2">
      <c r="A41" s="120"/>
      <c r="B41" s="94"/>
      <c r="C41" s="94"/>
      <c r="D41" s="94"/>
      <c r="E41" s="94"/>
      <c r="F41" s="94"/>
      <c r="H41" s="169"/>
    </row>
    <row r="42" spans="1:8" ht="15" thickBot="1" x14ac:dyDescent="0.25">
      <c r="A42" s="134"/>
      <c r="B42" s="135"/>
      <c r="C42" s="135"/>
      <c r="D42" s="135"/>
      <c r="E42" s="135"/>
      <c r="F42" s="135"/>
      <c r="G42" s="135"/>
      <c r="H42" s="170"/>
    </row>
    <row r="43" spans="1:8" x14ac:dyDescent="0.2">
      <c r="A43" s="94"/>
      <c r="B43" s="94"/>
      <c r="C43" s="94"/>
      <c r="D43" s="94"/>
      <c r="E43" s="94"/>
      <c r="F43" s="94"/>
      <c r="H43" s="171"/>
    </row>
    <row r="44" spans="1:8" x14ac:dyDescent="0.2">
      <c r="A44" s="94"/>
      <c r="B44" s="94"/>
      <c r="C44" s="94"/>
      <c r="D44" s="94"/>
      <c r="E44" s="94"/>
      <c r="F44" s="94"/>
      <c r="H44" s="171"/>
    </row>
    <row r="45" spans="1:8" x14ac:dyDescent="0.2">
      <c r="A45" s="94"/>
      <c r="B45" s="94"/>
      <c r="C45" s="94"/>
      <c r="D45" s="94"/>
      <c r="E45" s="94"/>
      <c r="F45" s="94"/>
      <c r="H45" s="171"/>
    </row>
    <row r="46" spans="1:8" x14ac:dyDescent="0.2">
      <c r="A46" s="94"/>
      <c r="B46" s="94"/>
      <c r="C46" s="94"/>
      <c r="D46" s="94"/>
      <c r="E46" s="94"/>
      <c r="F46" s="94"/>
      <c r="H46" s="171"/>
    </row>
    <row r="47" spans="1:8" x14ac:dyDescent="0.2">
      <c r="A47" s="94"/>
      <c r="B47" s="94"/>
      <c r="C47" s="94"/>
      <c r="D47" s="94"/>
      <c r="E47" s="94"/>
      <c r="F47" s="94"/>
      <c r="H47" s="171"/>
    </row>
    <row r="48" spans="1:8" x14ac:dyDescent="0.2">
      <c r="A48" s="94"/>
      <c r="B48" s="94"/>
      <c r="C48" s="94"/>
      <c r="D48" s="94"/>
      <c r="E48" s="94"/>
      <c r="F48" s="94"/>
      <c r="H48" s="171"/>
    </row>
    <row r="49" spans="1:8" x14ac:dyDescent="0.2">
      <c r="A49" s="94"/>
      <c r="B49" s="94"/>
      <c r="C49" s="94"/>
      <c r="D49" s="94"/>
      <c r="E49" s="94"/>
      <c r="F49" s="94"/>
      <c r="H49" s="171"/>
    </row>
    <row r="50" spans="1:8" x14ac:dyDescent="0.2">
      <c r="A50" s="94"/>
      <c r="B50" s="94"/>
      <c r="C50" s="94"/>
      <c r="D50" s="94"/>
      <c r="E50" s="94"/>
      <c r="F50" s="94"/>
      <c r="H50" s="171"/>
    </row>
    <row r="51" spans="1:8" x14ac:dyDescent="0.2">
      <c r="A51" s="94"/>
      <c r="B51" s="94"/>
      <c r="C51" s="94"/>
      <c r="D51" s="94"/>
      <c r="E51" s="94"/>
      <c r="F51" s="94"/>
      <c r="H51" s="171"/>
    </row>
    <row r="52" spans="1:8" x14ac:dyDescent="0.2">
      <c r="A52" s="94"/>
      <c r="B52" s="94"/>
      <c r="C52" s="94"/>
      <c r="D52" s="94"/>
      <c r="E52" s="94"/>
      <c r="F52" s="94"/>
      <c r="H52" s="171"/>
    </row>
    <row r="53" spans="1:8" x14ac:dyDescent="0.2">
      <c r="A53" s="94"/>
      <c r="B53" s="94"/>
      <c r="C53" s="94"/>
      <c r="D53" s="94"/>
      <c r="E53" s="94"/>
      <c r="F53" s="94"/>
      <c r="H53" s="171"/>
    </row>
    <row r="54" spans="1:8" x14ac:dyDescent="0.2">
      <c r="A54" s="94"/>
      <c r="B54" s="94"/>
      <c r="C54" s="94"/>
      <c r="D54" s="94"/>
      <c r="E54" s="94"/>
      <c r="F54" s="94"/>
      <c r="H54" s="171"/>
    </row>
  </sheetData>
  <mergeCells count="9">
    <mergeCell ref="A37:C37"/>
    <mergeCell ref="G37:H37"/>
    <mergeCell ref="B2:G5"/>
    <mergeCell ref="A7:H7"/>
    <mergeCell ref="A8:H8"/>
    <mergeCell ref="A12:H12"/>
    <mergeCell ref="A35:B35"/>
    <mergeCell ref="G35:H35"/>
    <mergeCell ref="A33:G33"/>
  </mergeCells>
  <printOptions horizontalCentered="1" verticalCentered="1"/>
  <pageMargins left="0.25" right="0.25" top="0.75" bottom="0.75" header="0.3" footer="0.3"/>
  <pageSetup scale="80"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98"/>
  <sheetViews>
    <sheetView showGridLines="0" zoomScale="110" zoomScaleNormal="110" workbookViewId="0">
      <selection activeCell="E3" sqref="E3"/>
    </sheetView>
  </sheetViews>
  <sheetFormatPr baseColWidth="10" defaultColWidth="11.42578125" defaultRowHeight="14.25" x14ac:dyDescent="0.2"/>
  <cols>
    <col min="1" max="1" width="35.7109375" style="95" customWidth="1"/>
    <col min="2" max="2" width="27.42578125" style="95" customWidth="1"/>
    <col min="3" max="3" width="30.140625" style="95" customWidth="1"/>
    <col min="4" max="4" width="38.140625" style="94" customWidth="1"/>
    <col min="5" max="5" width="27.5703125" style="94" customWidth="1"/>
    <col min="6" max="6" width="11.42578125" style="94"/>
    <col min="7" max="8" width="21" style="94" bestFit="1" customWidth="1"/>
    <col min="9" max="16384" width="11.42578125" style="94"/>
  </cols>
  <sheetData>
    <row r="1" spans="1:7" ht="15" thickBot="1" x14ac:dyDescent="0.25"/>
    <row r="2" spans="1:7" s="96" customFormat="1" ht="41.25" customHeight="1" x14ac:dyDescent="0.2">
      <c r="A2" s="137"/>
      <c r="B2" s="383" t="s">
        <v>169</v>
      </c>
      <c r="C2" s="384"/>
      <c r="D2" s="385"/>
      <c r="E2" s="182" t="s">
        <v>166</v>
      </c>
      <c r="F2" s="94"/>
    </row>
    <row r="3" spans="1:7" s="96" customFormat="1" ht="22.5" customHeight="1" x14ac:dyDescent="0.2">
      <c r="A3" s="138"/>
      <c r="B3" s="386"/>
      <c r="C3" s="387"/>
      <c r="D3" s="388"/>
      <c r="E3" s="177" t="s">
        <v>172</v>
      </c>
      <c r="F3" s="94"/>
    </row>
    <row r="4" spans="1:7" s="96" customFormat="1" ht="68.25" customHeight="1" thickBot="1" x14ac:dyDescent="0.25">
      <c r="A4" s="139"/>
      <c r="B4" s="389"/>
      <c r="C4" s="390"/>
      <c r="D4" s="391"/>
      <c r="E4" s="183" t="s">
        <v>165</v>
      </c>
      <c r="F4" s="94"/>
    </row>
    <row r="5" spans="1:7" x14ac:dyDescent="0.2">
      <c r="A5" s="172"/>
      <c r="B5" s="173"/>
      <c r="C5" s="173"/>
      <c r="D5" s="174"/>
      <c r="E5" s="175"/>
    </row>
    <row r="6" spans="1:7" s="97" customFormat="1" ht="27.75" customHeight="1" x14ac:dyDescent="0.25">
      <c r="A6" s="447" t="s">
        <v>64</v>
      </c>
      <c r="B6" s="448"/>
      <c r="C6" s="448"/>
      <c r="D6" s="448"/>
      <c r="E6" s="449"/>
      <c r="F6" s="141"/>
    </row>
    <row r="7" spans="1:7" s="24" customFormat="1" ht="26.25" customHeight="1" x14ac:dyDescent="0.25">
      <c r="A7" s="355" t="s">
        <v>72</v>
      </c>
      <c r="B7" s="356"/>
      <c r="C7" s="356"/>
      <c r="D7" s="356"/>
      <c r="E7" s="406"/>
      <c r="F7" s="5"/>
      <c r="G7" s="3"/>
    </row>
    <row r="8" spans="1:7" s="97" customFormat="1" ht="34.5" customHeight="1" x14ac:dyDescent="0.25">
      <c r="A8" s="234" t="s">
        <v>2</v>
      </c>
      <c r="B8" s="235"/>
      <c r="C8" s="142"/>
      <c r="D8" s="143"/>
      <c r="E8" s="144"/>
      <c r="G8" s="145"/>
    </row>
    <row r="9" spans="1:7" s="97" customFormat="1" ht="15" customHeight="1" x14ac:dyDescent="0.25">
      <c r="A9" s="379" t="s">
        <v>65</v>
      </c>
      <c r="B9" s="380"/>
      <c r="C9" s="380"/>
      <c r="D9" s="450"/>
      <c r="E9" s="100"/>
      <c r="G9" s="2"/>
    </row>
    <row r="10" spans="1:7" s="97" customFormat="1" ht="15" customHeight="1" x14ac:dyDescent="0.25">
      <c r="A10" s="379"/>
      <c r="B10" s="380"/>
      <c r="C10" s="380"/>
      <c r="D10" s="451"/>
      <c r="E10" s="104"/>
      <c r="G10" s="2"/>
    </row>
    <row r="11" spans="1:7" s="97" customFormat="1" ht="30" x14ac:dyDescent="0.25">
      <c r="A11" s="236" t="s">
        <v>4</v>
      </c>
      <c r="B11" s="237"/>
      <c r="C11" s="142"/>
      <c r="D11" s="37"/>
      <c r="E11" s="146"/>
      <c r="F11" s="1"/>
      <c r="G11" s="2"/>
    </row>
    <row r="12" spans="1:7" x14ac:dyDescent="0.2">
      <c r="A12" s="140"/>
      <c r="B12" s="121"/>
      <c r="C12" s="121"/>
      <c r="D12" s="133"/>
      <c r="E12" s="122"/>
    </row>
    <row r="13" spans="1:7" s="150" customFormat="1" ht="15" x14ac:dyDescent="0.25">
      <c r="A13" s="441" t="s">
        <v>73</v>
      </c>
      <c r="B13" s="442"/>
      <c r="C13" s="442"/>
      <c r="D13" s="148"/>
      <c r="E13" s="149"/>
    </row>
    <row r="14" spans="1:7" s="150" customFormat="1" ht="15" x14ac:dyDescent="0.25">
      <c r="A14" s="240"/>
      <c r="B14" s="241"/>
      <c r="C14" s="241"/>
      <c r="D14" s="148"/>
      <c r="E14" s="149"/>
    </row>
    <row r="15" spans="1:7" s="150" customFormat="1" ht="15" x14ac:dyDescent="0.25">
      <c r="A15" s="240" t="s">
        <v>74</v>
      </c>
      <c r="B15" s="188"/>
      <c r="C15" s="188"/>
      <c r="D15" s="189"/>
      <c r="E15" s="190"/>
    </row>
    <row r="16" spans="1:7" s="150" customFormat="1" ht="22.5" customHeight="1" thickBot="1" x14ac:dyDescent="0.3">
      <c r="A16" s="147"/>
      <c r="B16" s="148"/>
      <c r="C16" s="148"/>
      <c r="D16" s="148"/>
      <c r="E16" s="149"/>
    </row>
    <row r="17" spans="1:5" s="150" customFormat="1" ht="34.5" customHeight="1" thickBot="1" x14ac:dyDescent="0.3">
      <c r="A17" s="324" t="s">
        <v>75</v>
      </c>
      <c r="B17" s="333" t="s">
        <v>76</v>
      </c>
      <c r="C17" s="325" t="s">
        <v>71</v>
      </c>
      <c r="D17" s="325" t="s">
        <v>77</v>
      </c>
      <c r="E17" s="326" t="s">
        <v>66</v>
      </c>
    </row>
    <row r="18" spans="1:5" s="150" customFormat="1" ht="15.75" thickTop="1" x14ac:dyDescent="0.25">
      <c r="A18" s="209"/>
      <c r="B18" s="210"/>
      <c r="C18" s="248"/>
      <c r="D18" s="249"/>
      <c r="E18" s="250"/>
    </row>
    <row r="19" spans="1:5" s="150" customFormat="1" ht="15" x14ac:dyDescent="0.25">
      <c r="A19" s="209"/>
      <c r="B19" s="210"/>
      <c r="C19" s="219"/>
      <c r="D19" s="221"/>
      <c r="E19" s="211"/>
    </row>
    <row r="20" spans="1:5" s="150" customFormat="1" ht="15" x14ac:dyDescent="0.25">
      <c r="A20" s="209"/>
      <c r="B20" s="210"/>
      <c r="C20" s="219"/>
      <c r="D20" s="221"/>
      <c r="E20" s="212"/>
    </row>
    <row r="21" spans="1:5" s="150" customFormat="1" ht="15" x14ac:dyDescent="0.25">
      <c r="A21" s="209"/>
      <c r="B21" s="210"/>
      <c r="C21" s="219"/>
      <c r="D21" s="221"/>
      <c r="E21" s="212"/>
    </row>
    <row r="22" spans="1:5" s="150" customFormat="1" ht="15" x14ac:dyDescent="0.25">
      <c r="A22" s="209"/>
      <c r="B22" s="210"/>
      <c r="C22" s="200"/>
      <c r="D22" s="221"/>
      <c r="E22" s="212"/>
    </row>
    <row r="23" spans="1:5" s="150" customFormat="1" ht="15" x14ac:dyDescent="0.25">
      <c r="A23" s="209"/>
      <c r="B23" s="210"/>
      <c r="C23" s="200"/>
      <c r="D23" s="221"/>
      <c r="E23" s="212"/>
    </row>
    <row r="24" spans="1:5" s="150" customFormat="1" ht="15" x14ac:dyDescent="0.25">
      <c r="A24" s="209"/>
      <c r="B24" s="210"/>
      <c r="C24" s="220"/>
      <c r="D24" s="221"/>
      <c r="E24" s="213"/>
    </row>
    <row r="25" spans="1:5" s="150" customFormat="1" ht="15" x14ac:dyDescent="0.25">
      <c r="A25" s="209"/>
      <c r="B25" s="210"/>
      <c r="C25" s="220"/>
      <c r="D25" s="221"/>
      <c r="E25" s="213"/>
    </row>
    <row r="26" spans="1:5" s="150" customFormat="1" ht="15" x14ac:dyDescent="0.25">
      <c r="A26" s="209"/>
      <c r="B26" s="210"/>
      <c r="C26" s="220"/>
      <c r="D26" s="221"/>
      <c r="E26" s="213"/>
    </row>
    <row r="27" spans="1:5" s="150" customFormat="1" ht="15" x14ac:dyDescent="0.25">
      <c r="A27" s="209"/>
      <c r="B27" s="210"/>
      <c r="C27" s="220"/>
      <c r="D27" s="221"/>
      <c r="E27" s="213"/>
    </row>
    <row r="28" spans="1:5" x14ac:dyDescent="0.2">
      <c r="A28" s="209"/>
      <c r="B28" s="210"/>
      <c r="C28" s="220"/>
      <c r="D28" s="221"/>
      <c r="E28" s="213"/>
    </row>
    <row r="29" spans="1:5" x14ac:dyDescent="0.2">
      <c r="A29" s="209"/>
      <c r="B29" s="210"/>
      <c r="C29" s="220"/>
      <c r="D29" s="221"/>
      <c r="E29" s="213"/>
    </row>
    <row r="30" spans="1:5" x14ac:dyDescent="0.2">
      <c r="A30" s="209"/>
      <c r="B30" s="210"/>
      <c r="C30" s="220"/>
      <c r="D30" s="221"/>
      <c r="E30" s="213"/>
    </row>
    <row r="31" spans="1:5" ht="15" thickBot="1" x14ac:dyDescent="0.25">
      <c r="A31" s="319"/>
      <c r="B31" s="331"/>
      <c r="C31" s="320"/>
      <c r="D31" s="332"/>
      <c r="E31" s="321"/>
    </row>
    <row r="32" spans="1:5" ht="45" customHeight="1" thickBot="1" x14ac:dyDescent="0.25">
      <c r="A32" s="433" t="s">
        <v>68</v>
      </c>
      <c r="B32" s="434"/>
      <c r="C32" s="434"/>
      <c r="D32" s="435"/>
      <c r="E32" s="322">
        <f>SUM(E18:E31)</f>
        <v>0</v>
      </c>
    </row>
    <row r="33" spans="1:5" ht="44.25" customHeight="1" x14ac:dyDescent="0.2">
      <c r="A33" s="120"/>
      <c r="B33" s="133"/>
      <c r="C33" s="133"/>
      <c r="D33" s="133"/>
      <c r="E33" s="122"/>
    </row>
    <row r="34" spans="1:5" s="150" customFormat="1" ht="15" x14ac:dyDescent="0.25">
      <c r="A34" s="441" t="s">
        <v>78</v>
      </c>
      <c r="B34" s="442"/>
      <c r="C34" s="442"/>
      <c r="D34" s="148"/>
      <c r="E34" s="149"/>
    </row>
    <row r="35" spans="1:5" s="150" customFormat="1" ht="15.75" thickBot="1" x14ac:dyDescent="0.3">
      <c r="A35" s="240"/>
      <c r="B35" s="241"/>
      <c r="C35" s="241"/>
      <c r="D35" s="148"/>
      <c r="E35" s="149"/>
    </row>
    <row r="36" spans="1:5" s="150" customFormat="1" ht="29.25" customHeight="1" thickBot="1" x14ac:dyDescent="0.3">
      <c r="A36" s="324" t="s">
        <v>70</v>
      </c>
      <c r="B36" s="325" t="s">
        <v>71</v>
      </c>
      <c r="C36" s="443" t="s">
        <v>67</v>
      </c>
      <c r="D36" s="444"/>
      <c r="E36" s="326" t="s">
        <v>66</v>
      </c>
    </row>
    <row r="37" spans="1:5" s="150" customFormat="1" ht="15.75" thickTop="1" x14ac:dyDescent="0.25">
      <c r="A37" s="209"/>
      <c r="B37" s="214"/>
      <c r="C37" s="429"/>
      <c r="D37" s="430"/>
      <c r="E37" s="216"/>
    </row>
    <row r="38" spans="1:5" s="150" customFormat="1" ht="15" x14ac:dyDescent="0.25">
      <c r="A38" s="209"/>
      <c r="B38" s="215"/>
      <c r="C38" s="427"/>
      <c r="D38" s="428"/>
      <c r="E38" s="217"/>
    </row>
    <row r="39" spans="1:5" s="150" customFormat="1" ht="15" x14ac:dyDescent="0.25">
      <c r="A39" s="209"/>
      <c r="B39" s="215"/>
      <c r="C39" s="427"/>
      <c r="D39" s="428"/>
      <c r="E39" s="218"/>
    </row>
    <row r="40" spans="1:5" s="150" customFormat="1" ht="15" x14ac:dyDescent="0.25">
      <c r="A40" s="209"/>
      <c r="B40" s="215"/>
      <c r="C40" s="429"/>
      <c r="D40" s="430"/>
      <c r="E40" s="218"/>
    </row>
    <row r="41" spans="1:5" s="150" customFormat="1" ht="15" x14ac:dyDescent="0.25">
      <c r="A41" s="209"/>
      <c r="B41" s="215"/>
      <c r="C41" s="427"/>
      <c r="D41" s="428"/>
      <c r="E41" s="218"/>
    </row>
    <row r="42" spans="1:5" s="150" customFormat="1" ht="15" x14ac:dyDescent="0.25">
      <c r="A42" s="209"/>
      <c r="B42" s="215"/>
      <c r="C42" s="427"/>
      <c r="D42" s="428"/>
      <c r="E42" s="218"/>
    </row>
    <row r="43" spans="1:5" s="150" customFormat="1" ht="15" x14ac:dyDescent="0.25">
      <c r="A43" s="209"/>
      <c r="B43" s="215"/>
      <c r="C43" s="427"/>
      <c r="D43" s="428"/>
      <c r="E43" s="218"/>
    </row>
    <row r="44" spans="1:5" s="150" customFormat="1" ht="15" x14ac:dyDescent="0.25">
      <c r="A44" s="209"/>
      <c r="B44" s="215"/>
      <c r="C44" s="427"/>
      <c r="D44" s="428"/>
      <c r="E44" s="218"/>
    </row>
    <row r="45" spans="1:5" s="150" customFormat="1" ht="15" x14ac:dyDescent="0.25">
      <c r="A45" s="209"/>
      <c r="B45" s="215"/>
      <c r="C45" s="238"/>
      <c r="D45" s="239"/>
      <c r="E45" s="218"/>
    </row>
    <row r="46" spans="1:5" s="150" customFormat="1" ht="15" x14ac:dyDescent="0.25">
      <c r="A46" s="209"/>
      <c r="B46" s="215"/>
      <c r="C46" s="238"/>
      <c r="D46" s="239"/>
      <c r="E46" s="218"/>
    </row>
    <row r="47" spans="1:5" s="150" customFormat="1" ht="15" x14ac:dyDescent="0.25">
      <c r="A47" s="209"/>
      <c r="B47" s="215"/>
      <c r="C47" s="427"/>
      <c r="D47" s="428"/>
      <c r="E47" s="218"/>
    </row>
    <row r="48" spans="1:5" x14ac:dyDescent="0.2">
      <c r="A48" s="209"/>
      <c r="B48" s="215"/>
      <c r="C48" s="427"/>
      <c r="D48" s="428"/>
      <c r="E48" s="218"/>
    </row>
    <row r="49" spans="1:8" x14ac:dyDescent="0.2">
      <c r="A49" s="209"/>
      <c r="B49" s="215"/>
      <c r="C49" s="427"/>
      <c r="D49" s="428"/>
      <c r="E49" s="218"/>
    </row>
    <row r="50" spans="1:8" x14ac:dyDescent="0.2">
      <c r="A50" s="209"/>
      <c r="B50" s="215"/>
      <c r="C50" s="427"/>
      <c r="D50" s="428"/>
      <c r="E50" s="218"/>
    </row>
    <row r="51" spans="1:8" x14ac:dyDescent="0.2">
      <c r="A51" s="209"/>
      <c r="B51" s="215"/>
      <c r="C51" s="427"/>
      <c r="D51" s="428"/>
      <c r="E51" s="218"/>
    </row>
    <row r="52" spans="1:8" x14ac:dyDescent="0.2">
      <c r="A52" s="209"/>
      <c r="B52" s="215"/>
      <c r="C52" s="427"/>
      <c r="D52" s="428"/>
      <c r="E52" s="218"/>
    </row>
    <row r="53" spans="1:8" ht="15" thickBot="1" x14ac:dyDescent="0.25">
      <c r="A53" s="319"/>
      <c r="B53" s="327"/>
      <c r="C53" s="439"/>
      <c r="D53" s="440"/>
      <c r="E53" s="321"/>
    </row>
    <row r="54" spans="1:8" ht="36.75" customHeight="1" thickBot="1" x14ac:dyDescent="0.25">
      <c r="A54" s="328" t="s">
        <v>68</v>
      </c>
      <c r="B54" s="329"/>
      <c r="C54" s="330"/>
      <c r="D54" s="316"/>
      <c r="E54" s="322">
        <f>SUM(E37:E53)</f>
        <v>0</v>
      </c>
      <c r="G54" s="223"/>
      <c r="H54" s="223"/>
    </row>
    <row r="55" spans="1:8" ht="30" customHeight="1" x14ac:dyDescent="0.2">
      <c r="A55" s="120"/>
      <c r="B55" s="133"/>
      <c r="C55" s="133"/>
      <c r="D55" s="133"/>
      <c r="E55" s="122"/>
    </row>
    <row r="56" spans="1:8" s="150" customFormat="1" ht="15" x14ac:dyDescent="0.25">
      <c r="A56" s="441" t="s">
        <v>79</v>
      </c>
      <c r="B56" s="442"/>
      <c r="C56" s="442"/>
      <c r="D56" s="148"/>
      <c r="E56" s="149"/>
    </row>
    <row r="57" spans="1:8" s="150" customFormat="1" ht="15.75" thickBot="1" x14ac:dyDescent="0.3">
      <c r="A57" s="240"/>
      <c r="B57" s="241"/>
      <c r="C57" s="241"/>
      <c r="D57" s="148"/>
      <c r="E57" s="149"/>
    </row>
    <row r="58" spans="1:8" s="150" customFormat="1" ht="28.5" customHeight="1" thickBot="1" x14ac:dyDescent="0.3">
      <c r="A58" s="324" t="s">
        <v>57</v>
      </c>
      <c r="B58" s="325" t="s">
        <v>58</v>
      </c>
      <c r="C58" s="443" t="s">
        <v>67</v>
      </c>
      <c r="D58" s="444"/>
      <c r="E58" s="326" t="s">
        <v>66</v>
      </c>
    </row>
    <row r="59" spans="1:8" s="150" customFormat="1" ht="15.75" thickTop="1" x14ac:dyDescent="0.25">
      <c r="A59" s="247"/>
      <c r="B59" s="248"/>
      <c r="C59" s="429"/>
      <c r="D59" s="430"/>
      <c r="E59" s="323"/>
    </row>
    <row r="60" spans="1:8" s="150" customFormat="1" ht="15" x14ac:dyDescent="0.25">
      <c r="A60" s="224"/>
      <c r="B60" s="151"/>
      <c r="C60" s="427"/>
      <c r="D60" s="428"/>
      <c r="E60" s="218"/>
    </row>
    <row r="61" spans="1:8" s="150" customFormat="1" ht="15" x14ac:dyDescent="0.25">
      <c r="A61" s="224"/>
      <c r="B61" s="151"/>
      <c r="C61" s="427"/>
      <c r="D61" s="428"/>
      <c r="E61" s="218"/>
    </row>
    <row r="62" spans="1:8" s="150" customFormat="1" ht="15" x14ac:dyDescent="0.25">
      <c r="A62" s="224"/>
      <c r="B62" s="151"/>
      <c r="C62" s="427"/>
      <c r="D62" s="428"/>
      <c r="E62" s="218"/>
    </row>
    <row r="63" spans="1:8" s="150" customFormat="1" ht="15" x14ac:dyDescent="0.25">
      <c r="A63" s="224"/>
      <c r="B63" s="151"/>
      <c r="C63" s="427"/>
      <c r="D63" s="428"/>
      <c r="E63" s="218"/>
    </row>
    <row r="64" spans="1:8" s="150" customFormat="1" ht="15" x14ac:dyDescent="0.25">
      <c r="A64" s="224"/>
      <c r="B64" s="151"/>
      <c r="C64" s="427"/>
      <c r="D64" s="428"/>
      <c r="E64" s="218"/>
    </row>
    <row r="65" spans="1:9" s="150" customFormat="1" ht="15" x14ac:dyDescent="0.25">
      <c r="A65" s="224"/>
      <c r="B65" s="151"/>
      <c r="C65" s="427"/>
      <c r="D65" s="428"/>
      <c r="E65" s="218"/>
    </row>
    <row r="66" spans="1:9" s="150" customFormat="1" ht="15" x14ac:dyDescent="0.25">
      <c r="A66" s="224"/>
      <c r="B66" s="151"/>
      <c r="C66" s="427"/>
      <c r="D66" s="428"/>
      <c r="E66" s="218"/>
    </row>
    <row r="67" spans="1:9" s="150" customFormat="1" ht="15" x14ac:dyDescent="0.25">
      <c r="A67" s="224"/>
      <c r="B67" s="151"/>
      <c r="C67" s="427"/>
      <c r="D67" s="428"/>
      <c r="E67" s="218"/>
    </row>
    <row r="68" spans="1:9" s="150" customFormat="1" ht="15" x14ac:dyDescent="0.25">
      <c r="A68" s="224"/>
      <c r="B68" s="151"/>
      <c r="C68" s="427"/>
      <c r="D68" s="428"/>
      <c r="E68" s="218"/>
    </row>
    <row r="69" spans="1:9" s="150" customFormat="1" ht="15" x14ac:dyDescent="0.25">
      <c r="A69" s="224"/>
      <c r="B69" s="151"/>
      <c r="C69" s="427"/>
      <c r="D69" s="428"/>
      <c r="E69" s="218"/>
    </row>
    <row r="70" spans="1:9" s="150" customFormat="1" ht="15" x14ac:dyDescent="0.25">
      <c r="A70" s="224"/>
      <c r="B70" s="151"/>
      <c r="C70" s="427"/>
      <c r="D70" s="428"/>
      <c r="E70" s="218"/>
    </row>
    <row r="71" spans="1:9" s="150" customFormat="1" ht="15" x14ac:dyDescent="0.25">
      <c r="A71" s="224"/>
      <c r="B71" s="151"/>
      <c r="C71" s="427"/>
      <c r="D71" s="428"/>
      <c r="E71" s="218"/>
    </row>
    <row r="72" spans="1:9" s="150" customFormat="1" ht="15" x14ac:dyDescent="0.25">
      <c r="A72" s="224"/>
      <c r="B72" s="151"/>
      <c r="C72" s="427"/>
      <c r="D72" s="428"/>
      <c r="E72" s="218"/>
    </row>
    <row r="73" spans="1:9" ht="15" x14ac:dyDescent="0.2">
      <c r="A73" s="156"/>
      <c r="B73" s="151"/>
      <c r="C73" s="437"/>
      <c r="D73" s="438"/>
      <c r="E73" s="155"/>
    </row>
    <row r="74" spans="1:9" ht="15.75" thickBot="1" x14ac:dyDescent="0.25">
      <c r="A74" s="319"/>
      <c r="B74" s="320"/>
      <c r="C74" s="431"/>
      <c r="D74" s="432"/>
      <c r="E74" s="321"/>
    </row>
    <row r="75" spans="1:9" ht="32.25" customHeight="1" thickBot="1" x14ac:dyDescent="0.25">
      <c r="A75" s="433" t="s">
        <v>68</v>
      </c>
      <c r="B75" s="434"/>
      <c r="C75" s="434"/>
      <c r="D75" s="436"/>
      <c r="E75" s="322">
        <f>SUM(E59:E74)</f>
        <v>0</v>
      </c>
    </row>
    <row r="76" spans="1:9" ht="44.25" customHeight="1" thickBot="1" x14ac:dyDescent="0.25">
      <c r="A76" s="120"/>
      <c r="B76" s="133"/>
      <c r="C76" s="133"/>
      <c r="D76" s="133"/>
      <c r="E76" s="122"/>
    </row>
    <row r="77" spans="1:9" ht="44.25" customHeight="1" thickBot="1" x14ac:dyDescent="0.25">
      <c r="A77" s="314" t="s">
        <v>161</v>
      </c>
      <c r="B77" s="315"/>
      <c r="C77" s="315"/>
      <c r="D77" s="316"/>
      <c r="E77" s="317">
        <f>E32-E54+E75</f>
        <v>0</v>
      </c>
    </row>
    <row r="78" spans="1:9" ht="44.25" customHeight="1" x14ac:dyDescent="0.2">
      <c r="A78" s="120"/>
      <c r="B78" s="133"/>
      <c r="C78" s="133"/>
      <c r="D78" s="133"/>
      <c r="E78" s="122"/>
    </row>
    <row r="79" spans="1:9" s="127" customFormat="1" ht="45" customHeight="1" x14ac:dyDescent="0.25">
      <c r="A79" s="374" t="s">
        <v>48</v>
      </c>
      <c r="B79" s="375"/>
      <c r="C79" s="375"/>
      <c r="D79" s="445"/>
      <c r="E79" s="446"/>
      <c r="F79" s="128"/>
      <c r="G79" s="164"/>
      <c r="H79" s="128"/>
      <c r="I79" s="128"/>
    </row>
    <row r="80" spans="1:9" s="127" customFormat="1" ht="15.75" x14ac:dyDescent="0.25">
      <c r="A80" s="232"/>
      <c r="B80" s="233"/>
      <c r="C80" s="233"/>
      <c r="D80" s="128"/>
      <c r="E80" s="129"/>
      <c r="F80" s="128"/>
      <c r="G80" s="164"/>
      <c r="H80" s="128"/>
      <c r="I80" s="128"/>
    </row>
    <row r="81" spans="1:9" s="130" customFormat="1" ht="45.75" customHeight="1" x14ac:dyDescent="0.2">
      <c r="A81" s="374" t="s">
        <v>62</v>
      </c>
      <c r="B81" s="375"/>
      <c r="C81" s="375"/>
      <c r="D81" s="445"/>
      <c r="E81" s="446"/>
      <c r="F81" s="165"/>
      <c r="G81" s="165"/>
      <c r="H81" s="165"/>
      <c r="I81" s="165"/>
    </row>
    <row r="82" spans="1:9" x14ac:dyDescent="0.2">
      <c r="A82" s="166"/>
      <c r="B82" s="167"/>
      <c r="C82" s="167"/>
      <c r="D82" s="133"/>
      <c r="E82" s="122"/>
      <c r="F82" s="133"/>
      <c r="G82" s="133"/>
      <c r="H82" s="133"/>
      <c r="I82" s="133"/>
    </row>
    <row r="83" spans="1:9" ht="30" customHeight="1" x14ac:dyDescent="0.2">
      <c r="A83" s="376" t="s">
        <v>63</v>
      </c>
      <c r="B83" s="377"/>
      <c r="C83" s="377"/>
      <c r="D83" s="168"/>
      <c r="E83" s="132"/>
    </row>
    <row r="84" spans="1:9" x14ac:dyDescent="0.2">
      <c r="A84" s="120"/>
      <c r="B84" s="133"/>
      <c r="C84" s="133"/>
      <c r="D84" s="133"/>
      <c r="E84" s="122"/>
    </row>
    <row r="85" spans="1:9" x14ac:dyDescent="0.2">
      <c r="A85" s="120"/>
      <c r="B85" s="133"/>
      <c r="C85" s="133"/>
      <c r="D85" s="133"/>
      <c r="E85" s="169"/>
    </row>
    <row r="86" spans="1:9" ht="15" thickBot="1" x14ac:dyDescent="0.25">
      <c r="A86" s="134"/>
      <c r="B86" s="135"/>
      <c r="C86" s="135"/>
      <c r="D86" s="135"/>
      <c r="E86" s="170"/>
    </row>
    <row r="87" spans="1:9" x14ac:dyDescent="0.2">
      <c r="A87" s="94"/>
      <c r="B87" s="94"/>
      <c r="C87" s="94"/>
      <c r="E87" s="171"/>
    </row>
    <row r="88" spans="1:9" x14ac:dyDescent="0.2">
      <c r="A88" s="94"/>
      <c r="B88" s="94"/>
      <c r="C88" s="94"/>
      <c r="E88" s="171"/>
    </row>
    <row r="89" spans="1:9" x14ac:dyDescent="0.2">
      <c r="A89" s="94"/>
      <c r="B89" s="94"/>
      <c r="C89" s="94"/>
      <c r="E89" s="171"/>
    </row>
    <row r="90" spans="1:9" x14ac:dyDescent="0.2">
      <c r="A90" s="94"/>
      <c r="B90" s="94"/>
      <c r="C90" s="94"/>
      <c r="E90" s="171"/>
    </row>
    <row r="91" spans="1:9" x14ac:dyDescent="0.2">
      <c r="A91" s="94"/>
      <c r="B91" s="94"/>
      <c r="C91" s="94"/>
      <c r="E91" s="171"/>
    </row>
    <row r="92" spans="1:9" x14ac:dyDescent="0.2">
      <c r="A92" s="94"/>
      <c r="B92" s="94"/>
      <c r="C92" s="94"/>
      <c r="E92" s="171"/>
    </row>
    <row r="93" spans="1:9" x14ac:dyDescent="0.2">
      <c r="A93" s="94"/>
      <c r="B93" s="94"/>
      <c r="C93" s="94"/>
      <c r="E93" s="171"/>
    </row>
    <row r="94" spans="1:9" x14ac:dyDescent="0.2">
      <c r="A94" s="94"/>
      <c r="B94" s="94"/>
      <c r="C94" s="94"/>
      <c r="E94" s="171"/>
    </row>
    <row r="95" spans="1:9" x14ac:dyDescent="0.2">
      <c r="A95" s="94"/>
      <c r="B95" s="94"/>
      <c r="C95" s="94"/>
      <c r="E95" s="171"/>
    </row>
    <row r="96" spans="1:9" x14ac:dyDescent="0.2">
      <c r="A96" s="94"/>
      <c r="B96" s="94"/>
      <c r="C96" s="94"/>
      <c r="E96" s="171"/>
    </row>
    <row r="97" spans="1:5" x14ac:dyDescent="0.2">
      <c r="A97" s="94"/>
      <c r="B97" s="94"/>
      <c r="C97" s="94"/>
      <c r="E97" s="171"/>
    </row>
    <row r="98" spans="1:5" x14ac:dyDescent="0.2">
      <c r="A98" s="94"/>
      <c r="B98" s="94"/>
      <c r="C98" s="94"/>
      <c r="E98" s="171"/>
    </row>
  </sheetData>
  <mergeCells count="48">
    <mergeCell ref="A81:C81"/>
    <mergeCell ref="D81:E81"/>
    <mergeCell ref="A83:C83"/>
    <mergeCell ref="A6:E6"/>
    <mergeCell ref="A7:E7"/>
    <mergeCell ref="A9:C10"/>
    <mergeCell ref="A79:C79"/>
    <mergeCell ref="D79:E79"/>
    <mergeCell ref="A13:C13"/>
    <mergeCell ref="A34:C34"/>
    <mergeCell ref="C36:D36"/>
    <mergeCell ref="C37:D37"/>
    <mergeCell ref="C43:D43"/>
    <mergeCell ref="C44:D44"/>
    <mergeCell ref="C47:D47"/>
    <mergeCell ref="D9:D10"/>
    <mergeCell ref="B2:D4"/>
    <mergeCell ref="C74:D74"/>
    <mergeCell ref="A32:D32"/>
    <mergeCell ref="A75:D75"/>
    <mergeCell ref="C59:D59"/>
    <mergeCell ref="C70:D70"/>
    <mergeCell ref="C71:D71"/>
    <mergeCell ref="C72:D72"/>
    <mergeCell ref="C73:D73"/>
    <mergeCell ref="C48:D48"/>
    <mergeCell ref="C53:D53"/>
    <mergeCell ref="A56:C56"/>
    <mergeCell ref="C58:D58"/>
    <mergeCell ref="C38:D38"/>
    <mergeCell ref="C39:D39"/>
    <mergeCell ref="C68:D68"/>
    <mergeCell ref="C69:D69"/>
    <mergeCell ref="C42:D42"/>
    <mergeCell ref="C40:D40"/>
    <mergeCell ref="C60:D60"/>
    <mergeCell ref="C61:D61"/>
    <mergeCell ref="C62:D62"/>
    <mergeCell ref="C67:D67"/>
    <mergeCell ref="C41:D41"/>
    <mergeCell ref="C63:D63"/>
    <mergeCell ref="C64:D64"/>
    <mergeCell ref="C65:D65"/>
    <mergeCell ref="C66:D66"/>
    <mergeCell ref="C49:D49"/>
    <mergeCell ref="C50:D50"/>
    <mergeCell ref="C51:D51"/>
    <mergeCell ref="C52:D52"/>
  </mergeCells>
  <printOptions horizontalCentered="1" verticalCentered="1"/>
  <pageMargins left="0.23622047244094491" right="0.23622047244094491" top="0.15748031496062992" bottom="0.15748031496062992" header="0.31496062992125984" footer="0.31496062992125984"/>
  <pageSetup scale="83" fitToHeight="2"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5"/>
  <dimension ref="A1:A152"/>
  <sheetViews>
    <sheetView topLeftCell="A85" workbookViewId="0">
      <selection activeCell="A36" sqref="A36"/>
    </sheetView>
  </sheetViews>
  <sheetFormatPr baseColWidth="10" defaultColWidth="11.42578125" defaultRowHeight="12.75" x14ac:dyDescent="0.2"/>
  <cols>
    <col min="1" max="1" width="146" style="6" customWidth="1"/>
    <col min="2" max="16384" width="11.42578125" style="6"/>
  </cols>
  <sheetData>
    <row r="1" spans="1:1" ht="25.5" x14ac:dyDescent="0.2">
      <c r="A1" s="13" t="s">
        <v>80</v>
      </c>
    </row>
    <row r="2" spans="1:1" x14ac:dyDescent="0.2">
      <c r="A2" s="12" t="s">
        <v>81</v>
      </c>
    </row>
    <row r="3" spans="1:1" x14ac:dyDescent="0.2">
      <c r="A3" s="4"/>
    </row>
    <row r="4" spans="1:1" x14ac:dyDescent="0.2">
      <c r="A4" s="11" t="s">
        <v>82</v>
      </c>
    </row>
    <row r="5" spans="1:1" x14ac:dyDescent="0.2">
      <c r="A5" s="4"/>
    </row>
    <row r="6" spans="1:1" ht="25.5" x14ac:dyDescent="0.2">
      <c r="A6" s="7" t="s">
        <v>83</v>
      </c>
    </row>
    <row r="7" spans="1:1" x14ac:dyDescent="0.2">
      <c r="A7" s="4"/>
    </row>
    <row r="8" spans="1:1" x14ac:dyDescent="0.2">
      <c r="A8" s="4" t="s">
        <v>84</v>
      </c>
    </row>
    <row r="9" spans="1:1" x14ac:dyDescent="0.2">
      <c r="A9" s="4"/>
    </row>
    <row r="10" spans="1:1" ht="25.5" x14ac:dyDescent="0.2">
      <c r="A10" s="4" t="s">
        <v>85</v>
      </c>
    </row>
    <row r="11" spans="1:1" x14ac:dyDescent="0.2">
      <c r="A11" s="4"/>
    </row>
    <row r="12" spans="1:1" x14ac:dyDescent="0.2">
      <c r="A12" s="4" t="s">
        <v>86</v>
      </c>
    </row>
    <row r="13" spans="1:1" x14ac:dyDescent="0.2">
      <c r="A13" s="4"/>
    </row>
    <row r="14" spans="1:1" x14ac:dyDescent="0.2">
      <c r="A14" s="8" t="s">
        <v>87</v>
      </c>
    </row>
    <row r="15" spans="1:1" x14ac:dyDescent="0.2">
      <c r="A15" s="4"/>
    </row>
    <row r="16" spans="1:1" x14ac:dyDescent="0.2">
      <c r="A16" s="4" t="s">
        <v>88</v>
      </c>
    </row>
    <row r="17" spans="1:1" x14ac:dyDescent="0.2">
      <c r="A17" s="4"/>
    </row>
    <row r="18" spans="1:1" ht="25.5" x14ac:dyDescent="0.2">
      <c r="A18" s="4" t="s">
        <v>89</v>
      </c>
    </row>
    <row r="19" spans="1:1" x14ac:dyDescent="0.2">
      <c r="A19" s="4"/>
    </row>
    <row r="20" spans="1:1" x14ac:dyDescent="0.2">
      <c r="A20" s="4" t="s">
        <v>90</v>
      </c>
    </row>
    <row r="21" spans="1:1" x14ac:dyDescent="0.2">
      <c r="A21" s="4"/>
    </row>
    <row r="22" spans="1:1" x14ac:dyDescent="0.2">
      <c r="A22" s="4" t="s">
        <v>91</v>
      </c>
    </row>
    <row r="23" spans="1:1" x14ac:dyDescent="0.2">
      <c r="A23" s="4"/>
    </row>
    <row r="24" spans="1:1" x14ac:dyDescent="0.2">
      <c r="A24" s="4" t="s">
        <v>92</v>
      </c>
    </row>
    <row r="25" spans="1:1" x14ac:dyDescent="0.2">
      <c r="A25" s="4"/>
    </row>
    <row r="26" spans="1:1" x14ac:dyDescent="0.2">
      <c r="A26" s="4"/>
    </row>
    <row r="27" spans="1:1" x14ac:dyDescent="0.2">
      <c r="A27" s="4" t="s">
        <v>93</v>
      </c>
    </row>
    <row r="28" spans="1:1" x14ac:dyDescent="0.2">
      <c r="A28" s="4"/>
    </row>
    <row r="29" spans="1:1" ht="51" x14ac:dyDescent="0.2">
      <c r="A29" s="7" t="s">
        <v>94</v>
      </c>
    </row>
    <row r="30" spans="1:1" x14ac:dyDescent="0.2">
      <c r="A30" s="4"/>
    </row>
    <row r="31" spans="1:1" x14ac:dyDescent="0.2">
      <c r="A31" s="4"/>
    </row>
    <row r="32" spans="1:1" x14ac:dyDescent="0.2">
      <c r="A32" s="4"/>
    </row>
    <row r="33" spans="1:1" x14ac:dyDescent="0.2">
      <c r="A33" s="4" t="s">
        <v>95</v>
      </c>
    </row>
    <row r="34" spans="1:1" x14ac:dyDescent="0.2">
      <c r="A34" s="4"/>
    </row>
    <row r="35" spans="1:1" x14ac:dyDescent="0.2">
      <c r="A35" s="4" t="s">
        <v>96</v>
      </c>
    </row>
    <row r="36" spans="1:1" x14ac:dyDescent="0.2">
      <c r="A36" s="4"/>
    </row>
    <row r="37" spans="1:1" x14ac:dyDescent="0.2">
      <c r="A37" s="4" t="s">
        <v>97</v>
      </c>
    </row>
    <row r="38" spans="1:1" x14ac:dyDescent="0.2">
      <c r="A38" s="4"/>
    </row>
    <row r="39" spans="1:1" x14ac:dyDescent="0.2">
      <c r="A39" s="4" t="s">
        <v>98</v>
      </c>
    </row>
    <row r="40" spans="1:1" x14ac:dyDescent="0.2">
      <c r="A40" s="4"/>
    </row>
    <row r="41" spans="1:1" x14ac:dyDescent="0.2">
      <c r="A41" s="4" t="s">
        <v>99</v>
      </c>
    </row>
    <row r="42" spans="1:1" x14ac:dyDescent="0.2">
      <c r="A42" s="4"/>
    </row>
    <row r="43" spans="1:1" x14ac:dyDescent="0.2">
      <c r="A43" s="4"/>
    </row>
    <row r="44" spans="1:1" x14ac:dyDescent="0.2">
      <c r="A44" s="4" t="s">
        <v>100</v>
      </c>
    </row>
    <row r="45" spans="1:1" x14ac:dyDescent="0.2">
      <c r="A45" s="4"/>
    </row>
    <row r="46" spans="1:1" x14ac:dyDescent="0.2">
      <c r="A46" s="4" t="s">
        <v>101</v>
      </c>
    </row>
    <row r="47" spans="1:1" x14ac:dyDescent="0.2">
      <c r="A47" s="4"/>
    </row>
    <row r="48" spans="1:1" ht="25.5" x14ac:dyDescent="0.2">
      <c r="A48" s="8" t="s">
        <v>102</v>
      </c>
    </row>
    <row r="49" spans="1:1" x14ac:dyDescent="0.2">
      <c r="A49" s="4" t="s">
        <v>103</v>
      </c>
    </row>
    <row r="50" spans="1:1" ht="25.5" x14ac:dyDescent="0.2">
      <c r="A50" s="4" t="s">
        <v>104</v>
      </c>
    </row>
    <row r="51" spans="1:1" x14ac:dyDescent="0.2">
      <c r="A51" s="4" t="s">
        <v>103</v>
      </c>
    </row>
    <row r="52" spans="1:1" ht="25.5" x14ac:dyDescent="0.2">
      <c r="A52" s="4" t="s">
        <v>105</v>
      </c>
    </row>
    <row r="53" spans="1:1" x14ac:dyDescent="0.2">
      <c r="A53" s="4"/>
    </row>
    <row r="54" spans="1:1" ht="25.5" x14ac:dyDescent="0.2">
      <c r="A54" s="4" t="s">
        <v>106</v>
      </c>
    </row>
    <row r="55" spans="1:1" x14ac:dyDescent="0.2">
      <c r="A55" s="4"/>
    </row>
    <row r="56" spans="1:1" x14ac:dyDescent="0.2">
      <c r="A56" s="4"/>
    </row>
    <row r="57" spans="1:1" x14ac:dyDescent="0.2">
      <c r="A57" s="4" t="s">
        <v>107</v>
      </c>
    </row>
    <row r="58" spans="1:1" x14ac:dyDescent="0.2">
      <c r="A58" s="4"/>
    </row>
    <row r="59" spans="1:1" ht="25.5" x14ac:dyDescent="0.2">
      <c r="A59" s="8" t="s">
        <v>108</v>
      </c>
    </row>
    <row r="60" spans="1:1" x14ac:dyDescent="0.2">
      <c r="A60" s="4" t="s">
        <v>103</v>
      </c>
    </row>
    <row r="61" spans="1:1" ht="25.5" x14ac:dyDescent="0.2">
      <c r="A61" s="8" t="s">
        <v>109</v>
      </c>
    </row>
    <row r="62" spans="1:1" x14ac:dyDescent="0.2">
      <c r="A62" s="4"/>
    </row>
    <row r="63" spans="1:1" ht="25.5" x14ac:dyDescent="0.2">
      <c r="A63" s="4" t="s">
        <v>110</v>
      </c>
    </row>
    <row r="64" spans="1:1" x14ac:dyDescent="0.2">
      <c r="A64" s="4"/>
    </row>
    <row r="65" spans="1:1" ht="38.25" x14ac:dyDescent="0.2">
      <c r="A65" s="4" t="s">
        <v>111</v>
      </c>
    </row>
    <row r="66" spans="1:1" x14ac:dyDescent="0.2">
      <c r="A66" s="4"/>
    </row>
    <row r="67" spans="1:1" x14ac:dyDescent="0.2">
      <c r="A67" s="4" t="s">
        <v>112</v>
      </c>
    </row>
    <row r="68" spans="1:1" x14ac:dyDescent="0.2">
      <c r="A68" s="4"/>
    </row>
    <row r="69" spans="1:1" ht="25.5" x14ac:dyDescent="0.2">
      <c r="A69" s="4" t="s">
        <v>113</v>
      </c>
    </row>
    <row r="70" spans="1:1" x14ac:dyDescent="0.2">
      <c r="A70" s="4" t="s">
        <v>103</v>
      </c>
    </row>
    <row r="71" spans="1:1" ht="25.5" x14ac:dyDescent="0.2">
      <c r="A71" s="4" t="s">
        <v>114</v>
      </c>
    </row>
    <row r="72" spans="1:1" s="10" customFormat="1" x14ac:dyDescent="0.2">
      <c r="A72" s="9"/>
    </row>
    <row r="73" spans="1:1" ht="25.5" x14ac:dyDescent="0.2">
      <c r="A73" s="4" t="s">
        <v>115</v>
      </c>
    </row>
    <row r="74" spans="1:1" s="10" customFormat="1" x14ac:dyDescent="0.2">
      <c r="A74" s="9"/>
    </row>
    <row r="75" spans="1:1" ht="25.5" x14ac:dyDescent="0.2">
      <c r="A75" s="4" t="s">
        <v>116</v>
      </c>
    </row>
    <row r="76" spans="1:1" x14ac:dyDescent="0.2">
      <c r="A76" s="4"/>
    </row>
    <row r="77" spans="1:1" ht="25.5" x14ac:dyDescent="0.2">
      <c r="A77" s="4" t="s">
        <v>117</v>
      </c>
    </row>
    <row r="78" spans="1:1" x14ac:dyDescent="0.2">
      <c r="A78" s="4"/>
    </row>
    <row r="79" spans="1:1" ht="25.5" x14ac:dyDescent="0.2">
      <c r="A79" s="8" t="s">
        <v>118</v>
      </c>
    </row>
    <row r="80" spans="1:1" x14ac:dyDescent="0.2">
      <c r="A80" s="4"/>
    </row>
    <row r="81" spans="1:1" ht="38.25" x14ac:dyDescent="0.2">
      <c r="A81" s="8" t="s">
        <v>119</v>
      </c>
    </row>
    <row r="82" spans="1:1" x14ac:dyDescent="0.2">
      <c r="A82" s="8"/>
    </row>
    <row r="83" spans="1:1" x14ac:dyDescent="0.2">
      <c r="A83" s="8" t="s">
        <v>120</v>
      </c>
    </row>
    <row r="84" spans="1:1" x14ac:dyDescent="0.2">
      <c r="A84" s="8"/>
    </row>
    <row r="85" spans="1:1" ht="25.5" x14ac:dyDescent="0.2">
      <c r="A85" s="9" t="s">
        <v>121</v>
      </c>
    </row>
    <row r="86" spans="1:1" x14ac:dyDescent="0.2">
      <c r="A86" s="9"/>
    </row>
    <row r="87" spans="1:1" x14ac:dyDescent="0.2">
      <c r="A87" s="9" t="s">
        <v>122</v>
      </c>
    </row>
    <row r="88" spans="1:1" x14ac:dyDescent="0.2">
      <c r="A88" s="9"/>
    </row>
    <row r="89" spans="1:1" ht="25.5" x14ac:dyDescent="0.2">
      <c r="A89" s="9" t="s">
        <v>123</v>
      </c>
    </row>
    <row r="90" spans="1:1" x14ac:dyDescent="0.2">
      <c r="A90" s="4"/>
    </row>
    <row r="91" spans="1:1" x14ac:dyDescent="0.2">
      <c r="A91" s="4" t="s">
        <v>27</v>
      </c>
    </row>
    <row r="92" spans="1:1" x14ac:dyDescent="0.2">
      <c r="A92" s="4"/>
    </row>
    <row r="93" spans="1:1" x14ac:dyDescent="0.2">
      <c r="A93" s="4" t="s">
        <v>124</v>
      </c>
    </row>
    <row r="94" spans="1:1" x14ac:dyDescent="0.2">
      <c r="A94" s="4"/>
    </row>
    <row r="95" spans="1:1" ht="25.5" x14ac:dyDescent="0.2">
      <c r="A95" s="8" t="s">
        <v>125</v>
      </c>
    </row>
    <row r="96" spans="1:1" x14ac:dyDescent="0.2">
      <c r="A96" s="4" t="s">
        <v>103</v>
      </c>
    </row>
    <row r="97" spans="1:1" ht="25.5" x14ac:dyDescent="0.2">
      <c r="A97" s="4" t="s">
        <v>126</v>
      </c>
    </row>
    <row r="98" spans="1:1" x14ac:dyDescent="0.2">
      <c r="A98" s="4" t="s">
        <v>103</v>
      </c>
    </row>
    <row r="99" spans="1:1" ht="25.5" x14ac:dyDescent="0.2">
      <c r="A99" s="4" t="s">
        <v>127</v>
      </c>
    </row>
    <row r="100" spans="1:1" x14ac:dyDescent="0.2">
      <c r="A100" s="4"/>
    </row>
    <row r="101" spans="1:1" ht="25.5" x14ac:dyDescent="0.2">
      <c r="A101" s="4" t="s">
        <v>128</v>
      </c>
    </row>
    <row r="102" spans="1:1" x14ac:dyDescent="0.2">
      <c r="A102" s="4"/>
    </row>
    <row r="103" spans="1:1" x14ac:dyDescent="0.2">
      <c r="A103" s="4"/>
    </row>
    <row r="104" spans="1:1" x14ac:dyDescent="0.2">
      <c r="A104" s="4" t="s">
        <v>129</v>
      </c>
    </row>
    <row r="105" spans="1:1" x14ac:dyDescent="0.2">
      <c r="A105" s="4"/>
    </row>
    <row r="106" spans="1:1" ht="25.5" x14ac:dyDescent="0.2">
      <c r="A106" s="8" t="s">
        <v>130</v>
      </c>
    </row>
    <row r="107" spans="1:1" x14ac:dyDescent="0.2">
      <c r="A107" s="4" t="s">
        <v>103</v>
      </c>
    </row>
    <row r="108" spans="1:1" ht="25.5" x14ac:dyDescent="0.2">
      <c r="A108" s="8" t="s">
        <v>131</v>
      </c>
    </row>
    <row r="109" spans="1:1" x14ac:dyDescent="0.2">
      <c r="A109" s="4"/>
    </row>
    <row r="110" spans="1:1" ht="25.5" x14ac:dyDescent="0.2">
      <c r="A110" s="4" t="s">
        <v>132</v>
      </c>
    </row>
    <row r="111" spans="1:1" x14ac:dyDescent="0.2">
      <c r="A111" s="4"/>
    </row>
    <row r="112" spans="1:1" x14ac:dyDescent="0.2">
      <c r="A112" s="4" t="s">
        <v>133</v>
      </c>
    </row>
    <row r="113" spans="1:1" x14ac:dyDescent="0.2">
      <c r="A113" s="4"/>
    </row>
    <row r="114" spans="1:1" ht="25.5" x14ac:dyDescent="0.2">
      <c r="A114" s="4" t="s">
        <v>134</v>
      </c>
    </row>
    <row r="115" spans="1:1" x14ac:dyDescent="0.2">
      <c r="A115" s="4" t="s">
        <v>103</v>
      </c>
    </row>
    <row r="116" spans="1:1" ht="25.5" x14ac:dyDescent="0.2">
      <c r="A116" s="4" t="s">
        <v>135</v>
      </c>
    </row>
    <row r="117" spans="1:1" x14ac:dyDescent="0.2">
      <c r="A117" s="9"/>
    </row>
    <row r="118" spans="1:1" ht="25.5" x14ac:dyDescent="0.2">
      <c r="A118" s="4" t="s">
        <v>136</v>
      </c>
    </row>
    <row r="119" spans="1:1" x14ac:dyDescent="0.2">
      <c r="A119" s="9"/>
    </row>
    <row r="120" spans="1:1" ht="25.5" x14ac:dyDescent="0.2">
      <c r="A120" s="4" t="s">
        <v>137</v>
      </c>
    </row>
    <row r="121" spans="1:1" x14ac:dyDescent="0.2">
      <c r="A121" s="4"/>
    </row>
    <row r="122" spans="1:1" ht="25.5" x14ac:dyDescent="0.2">
      <c r="A122" s="4" t="s">
        <v>138</v>
      </c>
    </row>
    <row r="123" spans="1:1" x14ac:dyDescent="0.2">
      <c r="A123" s="4"/>
    </row>
    <row r="124" spans="1:1" ht="25.5" x14ac:dyDescent="0.2">
      <c r="A124" s="8" t="s">
        <v>139</v>
      </c>
    </row>
    <row r="125" spans="1:1" x14ac:dyDescent="0.2">
      <c r="A125" s="8"/>
    </row>
    <row r="126" spans="1:1" x14ac:dyDescent="0.2">
      <c r="A126" s="8" t="s">
        <v>140</v>
      </c>
    </row>
    <row r="127" spans="1:1" x14ac:dyDescent="0.2">
      <c r="A127" s="8"/>
    </row>
    <row r="128" spans="1:1" ht="56.25" customHeight="1" x14ac:dyDescent="0.2">
      <c r="A128" s="14" t="s">
        <v>141</v>
      </c>
    </row>
    <row r="129" spans="1:1" x14ac:dyDescent="0.2">
      <c r="A129" s="4"/>
    </row>
    <row r="130" spans="1:1" x14ac:dyDescent="0.2">
      <c r="A130" s="4"/>
    </row>
    <row r="131" spans="1:1" x14ac:dyDescent="0.2">
      <c r="A131" s="4"/>
    </row>
    <row r="132" spans="1:1" x14ac:dyDescent="0.2">
      <c r="A132" s="4"/>
    </row>
    <row r="133" spans="1:1" x14ac:dyDescent="0.2">
      <c r="A133" s="4"/>
    </row>
    <row r="134" spans="1:1" x14ac:dyDescent="0.2">
      <c r="A134" s="4"/>
    </row>
    <row r="135" spans="1:1" x14ac:dyDescent="0.2">
      <c r="A135" s="4"/>
    </row>
    <row r="136" spans="1:1" x14ac:dyDescent="0.2">
      <c r="A136" s="4"/>
    </row>
    <row r="137" spans="1:1" x14ac:dyDescent="0.2">
      <c r="A137" s="4"/>
    </row>
    <row r="138" spans="1:1" x14ac:dyDescent="0.2">
      <c r="A138" s="4"/>
    </row>
    <row r="139" spans="1:1" x14ac:dyDescent="0.2">
      <c r="A139" s="4"/>
    </row>
    <row r="140" spans="1:1" x14ac:dyDescent="0.2">
      <c r="A140" s="4"/>
    </row>
    <row r="141" spans="1:1" x14ac:dyDescent="0.2">
      <c r="A141" s="4"/>
    </row>
    <row r="142" spans="1:1" x14ac:dyDescent="0.2">
      <c r="A142" s="4"/>
    </row>
    <row r="143" spans="1:1" x14ac:dyDescent="0.2">
      <c r="A143" s="4"/>
    </row>
    <row r="144" spans="1:1" x14ac:dyDescent="0.2">
      <c r="A144" s="4"/>
    </row>
    <row r="145" spans="1:1" x14ac:dyDescent="0.2">
      <c r="A145" s="4"/>
    </row>
    <row r="146" spans="1:1" x14ac:dyDescent="0.2">
      <c r="A146" s="4"/>
    </row>
    <row r="147" spans="1:1" x14ac:dyDescent="0.2">
      <c r="A147" s="4"/>
    </row>
    <row r="148" spans="1:1" x14ac:dyDescent="0.2">
      <c r="A148" s="4"/>
    </row>
    <row r="149" spans="1:1" x14ac:dyDescent="0.2">
      <c r="A149" s="4"/>
    </row>
    <row r="150" spans="1:1" x14ac:dyDescent="0.2">
      <c r="A150" s="4"/>
    </row>
    <row r="151" spans="1:1" x14ac:dyDescent="0.2">
      <c r="A151" s="4"/>
    </row>
    <row r="152" spans="1:1" x14ac:dyDescent="0.2">
      <c r="A152" s="4"/>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Financiera</Nueva_x0020_columna1>
  </documentManagement>
</p:properties>
</file>

<file path=customXml/itemProps1.xml><?xml version="1.0" encoding="utf-8"?>
<ds:datastoreItem xmlns:ds="http://schemas.openxmlformats.org/officeDocument/2006/customXml" ds:itemID="{5B2B08B0-ED57-43EE-B8E7-62BF4540BF4E}">
  <ds:schemaRefs>
    <ds:schemaRef ds:uri="http://schemas.microsoft.com/sharepoint/v3/contenttype/forms"/>
  </ds:schemaRefs>
</ds:datastoreItem>
</file>

<file path=customXml/itemProps2.xml><?xml version="1.0" encoding="utf-8"?>
<ds:datastoreItem xmlns:ds="http://schemas.openxmlformats.org/officeDocument/2006/customXml" ds:itemID="{178CDCC4-596F-4001-9BA3-59EFEECC79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80E5B4-95D9-40C2-B695-13FAE817011C}">
  <ds:schemaRefs>
    <ds:schemaRef ds:uri="http://schemas.microsoft.com/office/2006/metadata/longProperties"/>
  </ds:schemaRefs>
</ds:datastoreItem>
</file>

<file path=customXml/itemProps4.xml><?xml version="1.0" encoding="utf-8"?>
<ds:datastoreItem xmlns:ds="http://schemas.openxmlformats.org/officeDocument/2006/customXml" ds:itemID="{809E4D4D-F06F-433E-B39A-BA47460CC8AD}">
  <ds:schemaRefs>
    <ds:schemaRef ds:uri="http://schemas.microsoft.com/office/2006/metadata/properties"/>
    <ds:schemaRef ds:uri="http://schemas.microsoft.com/office/infopath/2007/PartnerControls"/>
    <ds:schemaRef ds:uri="2c585cb4-69c6-475f-afa3-5b9e19db31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FORMATO</vt:lpstr>
      <vt:lpstr>ANEXO 1 EXTRACTOS</vt:lpstr>
      <vt:lpstr>ANEXO 2 DIFERENCIAS</vt:lpstr>
      <vt:lpstr>ANEXO 3 RELACION DETALLADA P</vt:lpstr>
      <vt:lpstr>ANEXO 4 UNIDAD DE CAJA </vt:lpstr>
      <vt:lpstr>INSTRUCCIONES</vt:lpstr>
      <vt:lpstr>FORMATO!Área_de_impresión</vt:lpstr>
      <vt:lpstr>INSTRUCCIONES!Área_de_impresión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FRA-F-19-20-21-25-41 Formato Control Recursos MVCT 9.0</dc:title>
  <dc:subject/>
  <dc:creator>Luz Marina Rodriguez Martinez</dc:creator>
  <cp:keywords/>
  <dc:description/>
  <cp:lastModifiedBy>Jeison Alexander Ramirez Sanabria</cp:lastModifiedBy>
  <cp:revision/>
  <dcterms:created xsi:type="dcterms:W3CDTF">2016-04-08T20:05:24Z</dcterms:created>
  <dcterms:modified xsi:type="dcterms:W3CDTF">2022-06-07T21:45:34Z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y fmtid="{D5CDD505-2E9C-101B-9397-08002B2CF9AE}" pid="3" name="Sector">
    <vt:lpwstr>Otro</vt:lpwstr>
  </property>
</Properties>
</file>