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6"/>
  <workbookPr codeName="ThisWorkbook" defaultThemeVersion="124226"/>
  <mc:AlternateContent xmlns:mc="http://schemas.openxmlformats.org/markup-compatibility/2006">
    <mc:Choice Requires="x15">
      <x15ac:absPath xmlns:x15ac="http://schemas.microsoft.com/office/spreadsheetml/2010/11/ac" url="https://minviviendagovco-my.sharepoint.com/personal/eordonez_minvivienda_gov_co/Documents/MODIFICACIONES MAYO- JUNIO/"/>
    </mc:Choice>
  </mc:AlternateContent>
  <xr:revisionPtr revIDLastSave="3" documentId="13_ncr:1_{BE1715BF-7453-4B77-A4C9-DF4A4873A10F}" xr6:coauthVersionLast="47" xr6:coauthVersionMax="47" xr10:uidLastSave="{648AA404-7F8F-472A-9E77-681E33E1F0C6}"/>
  <bookViews>
    <workbookView xWindow="-120" yWindow="-120" windowWidth="20730" windowHeight="11160" xr2:uid="{00000000-000D-0000-FFFF-FFFF00000000}"/>
  </bookViews>
  <sheets>
    <sheet name="Orden de Pago - FONVIVIENDA" sheetId="1" r:id="rId1"/>
  </sheets>
  <externalReferences>
    <externalReference r:id="rId2"/>
  </externalReferences>
  <definedNames>
    <definedName name="_xlnm.Print_Area" localSheetId="0">'Orden de Pago - FONVIVIENDA'!$A$1:$F$26</definedName>
    <definedName name="ENTIDAD">'Orden de Pago - FONVIVIENDA'!$J$8</definedName>
    <definedName name="ica">'Orden de Pago - FONVIVIENDA'!#REF!</definedName>
    <definedName name="iva">'Orden de Pago - FONVIVIENDA'!#REF!</definedName>
    <definedName name="MCU">'Orden de Pago - FONVIVIENDA'!$J$7</definedName>
    <definedName name="PorcentajeIVA">'Orden de Pago - FONVIVIENDA'!#REF!</definedName>
    <definedName name="ReservaVigencia">'Orden de Pago - FONVIVIENDA'!#REF!</definedName>
    <definedName name="Retefuente">'Orden de Pago - FONVIVIENDA'!$D$17</definedName>
    <definedName name="_xlnm.Print_Titles" localSheetId="0">'Orden de Pago - FONVIVIENDA'!$5:$11</definedName>
    <definedName name="ValorBruto">'Orden de Pago - FONVIVIENDA'!$E$14</definedName>
    <definedName name="valorfactura">'Orden de Pago - FONVIVIENDA'!#REF!</definedName>
    <definedName name="ValorIva">'Orden de Pago - FONVIVIENDA'!$E$15</definedName>
    <definedName name="valorotrodescuento">'Orden de Pago - FONVIVIENDA'!$E$18</definedName>
    <definedName name="ValorPago">'Orden de Pago - FONVIVIENDA'!$E$20</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E25" i="1"/>
  <c r="I10" i="1"/>
  <c r="J9" i="1"/>
  <c r="J8" i="1"/>
  <c r="J7" i="1"/>
  <c r="J6"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8"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<sst xmlns="http://schemas.openxmlformats.org/spreadsheetml/2006/main" count="39" uniqueCount="32">
  <si>
    <r>
      <t xml:space="preserve">FORMATO: </t>
    </r>
    <r>
      <rPr>
        <sz val="10"/>
        <rFont val="Verdana"/>
        <family val="2"/>
      </rPr>
      <t>ORDEN DE PAGO - FONVIVIENDA</t>
    </r>
    <r>
      <rPr>
        <b/>
        <sz val="10"/>
        <rFont val="Verdana"/>
        <family val="2"/>
      </rPr>
      <t xml:space="preserve">
PROCESO: </t>
    </r>
    <r>
      <rPr>
        <sz val="10"/>
        <rFont val="Verdana"/>
        <family val="2"/>
      </rPr>
      <t>GESTIÓN FINANCIERA</t>
    </r>
    <r>
      <rPr>
        <b/>
        <sz val="10"/>
        <rFont val="Verdana"/>
        <family val="2"/>
      </rPr>
      <t xml:space="preserve"> 
Versión: </t>
    </r>
    <r>
      <rPr>
        <sz val="10"/>
        <rFont val="Verdana"/>
        <family val="2"/>
      </rPr>
      <t>6.0</t>
    </r>
    <r>
      <rPr>
        <b/>
        <sz val="10"/>
        <rFont val="Verdana"/>
        <family val="2"/>
      </rPr>
      <t xml:space="preserve">, Fecha: </t>
    </r>
    <r>
      <rPr>
        <sz val="10"/>
        <rFont val="Verdana"/>
        <family val="2"/>
      </rPr>
      <t>16/06/2023</t>
    </r>
    <r>
      <rPr>
        <b/>
        <sz val="10"/>
        <rFont val="Verdana"/>
        <family val="2"/>
      </rPr>
      <t xml:space="preserve">, Código: </t>
    </r>
    <r>
      <rPr>
        <sz val="10"/>
        <rFont val="Verdana"/>
        <family val="2"/>
      </rPr>
      <t>FRA-F-17</t>
    </r>
  </si>
  <si>
    <t>FONVIVIENDA</t>
  </si>
  <si>
    <t>Valor_Factura</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</si>
  <si>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</si>
  <si>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</si>
  <si>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</si>
  <si>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</si>
  <si>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</si>
  <si>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</si>
  <si>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</si>
  <si>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</si>
  <si>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</si>
  <si>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</si>
  <si>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</si>
  <si>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</si>
  <si>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</si>
  <si>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</si>
  <si>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</si>
  <si>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</si>
  <si>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</si>
  <si>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</si>
  <si>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</si>
  <si>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 Fuente (Por Ciento)</t>
  </si>
  <si>
    <t>Rete. IVA (Por Ciento)</t>
  </si>
  <si>
    <t>AFC / AFV</t>
  </si>
  <si>
    <t>Estampillas</t>
  </si>
  <si>
    <t>Descuentos por</t>
  </si>
  <si>
    <t>Total Deducciones</t>
  </si>
  <si>
    <t>Valor a Pagar</t>
  </si>
  <si>
    <t>.</t>
  </si>
  <si>
    <t>,0,0,0,0,0,0,0,0,0,0,0,0,0,0,0,0,0,0,0,0,0,0,0,0,0,0,0,0,0,0,0,0,0,0,0,0,0,0,0,0,0,0,0,0,0,0,0,0,0,0,0,0,0,0,0,0,0,0,0,0,0,0,0,0,0,0,0,0,0,0,0,0,0,0,0,0,0,0,0,0,0,0,0,0,0,0,0,0,0,0,0,0,0,0,0,0,0,0,0,0,0,0,0,0,0,0,0,0,0,0,0,0,0,0,0,0,0,0,0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</si>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</sst>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font>
      <sz val="10"/>
      <name val="Arial"/>
    </font>
    <font>
      <sz val="10"/>
      <name val="Arial"/>
      <family val="2"/>
    </font>
    <font>
      <sz val="11"/>
      <color indexed="60"/>
      <name val="Calibri"/>
      <family val="2"/>
    </font>
    <font>
      <b/>
      <sz val="11"/>
      <color indexed="8"/>
      <name val="Calibri"/>
      <family val="2"/>
    </font>
    <font>
      <sz val="10"/>
      <color indexed="22"/>
      <name val="Arial"/>
      <family val="2"/>
    </font>
    <font>
      <sz val="8"/>
      <color indexed="22"/>
      <name val="Arial"/>
      <family val="2"/>
    </font>
    <font>
      <sz val="8"/>
      <color indexed="81"/>
      <name val="Tahoma"/>
      <family val="2"/>
    </font>
    <font>
      <b/>
      <sz val="8"/>
      <color indexed="81"/>
      <name val="Tahoma"/>
      <family val="2"/>
    </font>
    <font>
      <b/>
      <sz val="12"/>
      <name val="Arial"/>
      <family val="2"/>
    </font>
    <font>
      <sz val="9"/>
      <name val="Arial"/>
      <family val="2"/>
    </font>
    <font>
      <b/>
      <sz val="18"/>
      <name val="Arial"/>
      <family val="2"/>
    </font>
    <font>
      <b/>
      <sz val="10"/>
      <name val="Verdana"/>
      <family val="2"/>
    </font>
    <font>
      <sz val="10"/>
      <name val="Verdana"/>
      <family val="2"/>
    </font>
    <font>
      <sz val="9"/>
      <name val="Verdana"/>
      <family val="2"/>
    </font>
    <font>
      <b/>
      <sz val="9"/>
      <name val="Verdana"/>
      <family val="2"/>
    </font>
    <font>
      <b/>
      <sz val="9"/>
      <color indexed="18"/>
      <name val="Verdana"/>
      <family val="2"/>
    </font>
    <font>
      <i/>
      <sz val="9"/>
      <name val="Verdana"/>
      <family val="2"/>
    </font>
    <font>
      <b/>
      <i/>
      <sz val="9"/>
      <name val="Verdana"/>
      <family val="2"/>
    </font>
  </fonts>
  <fills count="7">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theme="0"/>
        <bgColor indexed="64"/>
      </patternFill>
    </fill>
  </fills>
  <borders count="41">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99">
    <xf numFmtId="0" fontId="0" fillId="0" borderId="0" xfId="0"/>
    <xf numFmtId="0" fontId="4" fillId="3" borderId="0" xfId="0" applyFont="1" applyFill="1"/>
    <xf numFmtId="4" fontId="4" fillId="3" borderId="0" xfId="0" applyNumberFormat="1" applyFont="1" applyFill="1"/>
    <xf numFmtId="0" fontId="4" fillId="4" borderId="0" xfId="0" applyFont="1" applyFill="1"/>
    <xf numFmtId="0" fontId="5" fillId="3" borderId="0" xfId="0" applyFont="1" applyFill="1"/>
    <xf numFmtId="0" fontId="1" fillId="3" borderId="0" xfId="0" applyFont="1" applyFill="1"/>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6" borderId="7" xfId="0" applyFont="1" applyFill="1" applyBorder="1"/>
    <xf numFmtId="0" fontId="1" fillId="6" borderId="0" xfId="0" applyFont="1" applyFill="1"/>
    <xf numFmtId="0" fontId="1" fillId="6" borderId="8" xfId="0" applyFont="1" applyFill="1" applyBorder="1"/>
    <xf numFmtId="0" fontId="13" fillId="0" borderId="6" xfId="0" applyFont="1" applyBorder="1"/>
    <xf numFmtId="0" fontId="15" fillId="5" borderId="9" xfId="0" applyFont="1" applyFill="1" applyBorder="1" applyAlignment="1">
      <alignment horizontal="center" vertical="center" wrapText="1"/>
    </xf>
    <xf numFmtId="3" fontId="15" fillId="5" borderId="10" xfId="0" applyNumberFormat="1" applyFont="1" applyFill="1" applyBorder="1" applyAlignment="1" applyProtection="1">
      <alignment horizontal="center" vertical="center" wrapText="1"/>
      <protection locked="0"/>
    </xf>
    <xf numFmtId="0" fontId="13" fillId="0" borderId="8" xfId="0" applyFont="1" applyBorder="1"/>
    <xf numFmtId="0" fontId="13" fillId="0" borderId="7" xfId="0" applyFont="1" applyBorder="1"/>
    <xf numFmtId="0" fontId="13" fillId="0" borderId="0" xfId="0" applyFont="1"/>
    <xf numFmtId="0" fontId="14" fillId="0" borderId="0" xfId="0" applyFont="1" applyAlignment="1">
      <alignment horizontal="right"/>
    </xf>
    <xf numFmtId="3" fontId="14" fillId="0" borderId="0" xfId="0" applyNumberFormat="1" applyFont="1" applyAlignment="1">
      <alignment horizontal="center"/>
    </xf>
    <xf numFmtId="0" fontId="13" fillId="0" borderId="11" xfId="0" applyFont="1" applyBorder="1"/>
    <xf numFmtId="0" fontId="13" fillId="0" borderId="12" xfId="0" applyFont="1" applyBorder="1"/>
    <xf numFmtId="0" fontId="13" fillId="0" borderId="13" xfId="0" applyFont="1" applyBorder="1"/>
    <xf numFmtId="0" fontId="14" fillId="0" borderId="14" xfId="0" applyFont="1" applyBorder="1" applyAlignment="1">
      <alignment horizontal="right" vertical="center"/>
    </xf>
    <xf numFmtId="0" fontId="13" fillId="0" borderId="3" xfId="0" applyFont="1" applyBorder="1"/>
    <xf numFmtId="0" fontId="13" fillId="0" borderId="5" xfId="0" applyFont="1" applyBorder="1"/>
    <xf numFmtId="4" fontId="13" fillId="0" borderId="15" xfId="0" applyNumberFormat="1" applyFont="1" applyBorder="1"/>
    <xf numFmtId="0" fontId="13" fillId="0" borderId="16" xfId="0" applyFont="1" applyBorder="1"/>
    <xf numFmtId="4" fontId="13" fillId="0" borderId="17" xfId="0" applyNumberFormat="1" applyFont="1" applyBorder="1"/>
    <xf numFmtId="0" fontId="13" fillId="0" borderId="18" xfId="0" applyFont="1" applyBorder="1"/>
    <xf numFmtId="0" fontId="14" fillId="0" borderId="35" xfId="0" applyFont="1" applyBorder="1" applyAlignment="1">
      <alignment horizontal="right"/>
    </xf>
    <xf numFmtId="0" fontId="14" fillId="0" borderId="7" xfId="0" applyFont="1" applyBorder="1"/>
    <xf numFmtId="4" fontId="13" fillId="0" borderId="0" xfId="0" applyNumberFormat="1" applyFont="1"/>
    <xf numFmtId="0" fontId="13" fillId="0" borderId="19" xfId="0" applyFont="1" applyBorder="1" applyAlignment="1">
      <alignment horizontal="right"/>
    </xf>
    <xf numFmtId="4" fontId="13" fillId="0" borderId="20" xfId="0" applyNumberFormat="1" applyFont="1" applyBorder="1"/>
    <xf numFmtId="0" fontId="13" fillId="0" borderId="20" xfId="0" applyFont="1" applyBorder="1"/>
    <xf numFmtId="4" fontId="13" fillId="0" borderId="21" xfId="0" applyNumberFormat="1" applyFont="1" applyBorder="1"/>
    <xf numFmtId="4" fontId="13" fillId="0" borderId="22" xfId="0" applyNumberFormat="1" applyFont="1" applyBorder="1"/>
    <xf numFmtId="0" fontId="13" fillId="0" borderId="23" xfId="0" applyFont="1" applyBorder="1"/>
    <xf numFmtId="4" fontId="13" fillId="0" borderId="9" xfId="0" applyNumberFormat="1" applyFont="1" applyBorder="1"/>
    <xf numFmtId="0" fontId="13" fillId="0" borderId="24" xfId="0" applyFont="1" applyBorder="1"/>
    <xf numFmtId="4" fontId="14" fillId="0" borderId="25" xfId="0" applyNumberFormat="1" applyFont="1" applyBorder="1" applyAlignment="1">
      <alignment vertical="center"/>
    </xf>
    <xf numFmtId="0" fontId="13" fillId="0" borderId="24" xfId="0" applyFont="1" applyBorder="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2" xfId="0" applyFont="1" applyBorder="1" applyAlignment="1">
      <alignment horizontal="center" vertical="center" wrapText="1"/>
    </xf>
    <xf numFmtId="0" fontId="14" fillId="0" borderId="7" xfId="0" applyFont="1" applyBorder="1" applyAlignment="1">
      <alignment horizontal="center"/>
    </xf>
    <xf numFmtId="0" fontId="14" fillId="0" borderId="0" xfId="0" applyFont="1" applyAlignment="1">
      <alignment horizontal="center"/>
    </xf>
    <xf numFmtId="0" fontId="14" fillId="0" borderId="14"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164" fontId="14" fillId="0" borderId="29" xfId="0" applyNumberFormat="1" applyFont="1" applyBorder="1" applyAlignment="1">
      <alignment horizontal="left" vertical="center"/>
    </xf>
    <xf numFmtId="164" fontId="14" fillId="0" borderId="31" xfId="0" applyNumberFormat="1" applyFont="1" applyBorder="1" applyAlignment="1">
      <alignment horizontal="left" vertical="center"/>
    </xf>
    <xf numFmtId="0" fontId="8" fillId="0" borderId="33" xfId="0" applyFont="1" applyBorder="1" applyAlignment="1">
      <alignment horizontal="center"/>
    </xf>
    <xf numFmtId="0" fontId="1" fillId="0" borderId="17" xfId="0" applyFont="1" applyBorder="1" applyAlignment="1">
      <alignment horizontal="center"/>
    </xf>
    <xf numFmtId="0" fontId="11" fillId="0" borderId="38" xfId="0" applyFont="1" applyBorder="1" applyAlignment="1">
      <alignment horizontal="center" vertical="center" wrapText="1"/>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11" fillId="0" borderId="37" xfId="0" applyFont="1" applyBorder="1" applyAlignment="1">
      <alignment horizontal="center" vertical="center"/>
    </xf>
    <xf numFmtId="0" fontId="11" fillId="0" borderId="27" xfId="0" applyFont="1" applyBorder="1" applyAlignment="1">
      <alignment horizontal="center" vertical="center"/>
    </xf>
    <xf numFmtId="0" fontId="11" fillId="0" borderId="36" xfId="0" applyFont="1" applyBorder="1" applyAlignment="1">
      <alignment horizontal="center" vertical="center"/>
    </xf>
    <xf numFmtId="0" fontId="10" fillId="6" borderId="12"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1" fillId="0" borderId="27" xfId="0" applyFont="1" applyBorder="1" applyAlignment="1">
      <alignment horizontal="center"/>
    </xf>
    <xf numFmtId="4" fontId="14" fillId="0" borderId="26" xfId="0" applyNumberFormat="1" applyFont="1" applyBorder="1" applyAlignment="1">
      <alignment horizontal="center"/>
    </xf>
    <xf numFmtId="4" fontId="14" fillId="0" borderId="18" xfId="0" applyNumberFormat="1" applyFont="1" applyBorder="1" applyAlignment="1">
      <alignment horizontal="center"/>
    </xf>
    <xf numFmtId="0" fontId="14" fillId="0" borderId="14" xfId="0" applyFont="1" applyBorder="1" applyAlignment="1">
      <alignment horizontal="right" vertical="center"/>
    </xf>
    <xf numFmtId="0" fontId="14" fillId="0" borderId="29" xfId="0" applyFont="1" applyBorder="1" applyAlignment="1">
      <alignment horizontal="right" vertical="center"/>
    </xf>
    <xf numFmtId="0" fontId="14" fillId="0" borderId="31" xfId="0" applyFont="1" applyBorder="1" applyAlignment="1">
      <alignment horizontal="right" vertical="center"/>
    </xf>
    <xf numFmtId="0" fontId="17" fillId="0" borderId="9" xfId="0" applyFont="1" applyBorder="1" applyAlignment="1">
      <alignment horizontal="right" vertical="center"/>
    </xf>
    <xf numFmtId="0" fontId="17" fillId="0" borderId="25" xfId="0" applyFont="1" applyBorder="1" applyAlignment="1">
      <alignment horizontal="right" vertical="center"/>
    </xf>
    <xf numFmtId="0" fontId="17" fillId="0" borderId="24" xfId="0" applyFont="1" applyBorder="1" applyAlignment="1">
      <alignment horizontal="right" vertical="center"/>
    </xf>
    <xf numFmtId="3" fontId="14" fillId="0" borderId="29" xfId="0" applyNumberFormat="1" applyFont="1" applyBorder="1" applyAlignment="1">
      <alignment horizontal="left" vertical="center"/>
    </xf>
    <xf numFmtId="3" fontId="14" fillId="0" borderId="31" xfId="0" applyNumberFormat="1" applyFont="1" applyBorder="1" applyAlignment="1">
      <alignment horizontal="left" vertical="center"/>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7" xfId="0" applyFont="1" applyBorder="1" applyAlignment="1">
      <alignment vertical="top" wrapText="1"/>
    </xf>
    <xf numFmtId="0" fontId="16" fillId="0" borderId="0" xfId="0" applyFont="1" applyAlignment="1">
      <alignment vertical="top" wrapText="1"/>
    </xf>
    <xf numFmtId="0" fontId="16" fillId="0" borderId="8" xfId="0" applyFont="1" applyBorder="1" applyAlignment="1">
      <alignment vertical="top" wrapText="1"/>
    </xf>
    <xf numFmtId="0" fontId="16" fillId="0" borderId="15" xfId="0" applyFont="1" applyBorder="1" applyAlignment="1">
      <alignment vertical="top" wrapText="1"/>
    </xf>
    <xf numFmtId="0" fontId="16" fillId="0" borderId="27" xfId="0" applyFont="1" applyBorder="1" applyAlignment="1">
      <alignment vertical="top" wrapText="1"/>
    </xf>
    <xf numFmtId="0" fontId="16" fillId="0" borderId="16" xfId="0" applyFont="1" applyBorder="1" applyAlignment="1">
      <alignment vertical="top" wrapText="1"/>
    </xf>
    <xf numFmtId="0" fontId="13" fillId="0" borderId="17" xfId="0" applyFont="1" applyBorder="1" applyAlignment="1">
      <alignment horizontal="right"/>
    </xf>
    <xf numFmtId="0" fontId="13" fillId="0" borderId="28" xfId="0" applyFont="1" applyBorder="1" applyAlignment="1">
      <alignment horizontal="right"/>
    </xf>
    <xf numFmtId="0" fontId="13" fillId="0" borderId="18" xfId="0" applyFont="1" applyBorder="1" applyAlignment="1">
      <alignment horizontal="right"/>
    </xf>
    <xf numFmtId="0" fontId="13" fillId="0" borderId="40" xfId="0" applyFont="1" applyBorder="1" applyAlignment="1">
      <alignment horizontal="center"/>
    </xf>
    <xf numFmtId="0" fontId="13" fillId="0" borderId="35" xfId="0" applyFont="1" applyBorder="1" applyAlignment="1">
      <alignment horizontal="center"/>
    </xf>
    <xf numFmtId="0" fontId="13" fillId="0" borderId="9" xfId="0" applyFont="1" applyBorder="1" applyAlignment="1">
      <alignment horizontal="left" vertical="center" wrapText="1"/>
    </xf>
    <xf numFmtId="0" fontId="13" fillId="0" borderId="24" xfId="0" applyFont="1" applyBorder="1" applyAlignment="1">
      <alignment horizontal="left" vertical="center" wrapText="1"/>
    </xf>
    <xf numFmtId="0" fontId="14" fillId="3" borderId="3" xfId="0" applyFont="1" applyFill="1" applyBorder="1" applyAlignment="1">
      <alignment horizontal="center"/>
    </xf>
    <xf numFmtId="0" fontId="14" fillId="3" borderId="5" xfId="0" applyFont="1" applyFill="1" applyBorder="1" applyAlignment="1">
      <alignment horizontal="center"/>
    </xf>
    <xf numFmtId="0" fontId="14" fillId="3" borderId="4" xfId="0" applyFont="1" applyFill="1" applyBorder="1" applyAlignment="1">
      <alignment horizontal="center"/>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ndense val="0"/>
        <extend val="0"/>
        <color indexed="9"/>
      </font>
      <fill>
        <patternFill>
          <bgColor indexed="10"/>
        </patternFill>
      </fill>
    </dxf>
    <dxf>
      <font>
        <b/>
        <i/>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xdr:from>
      <xdr:col>0</xdr:col>
      <xdr:colOff>111124</xdr:colOff>
      <xdr:row>5</xdr:row>
      <xdr:rowOff>0</xdr:rowOff>
    </xdr:from>
    <xdr:to>
      <xdr:col>0</xdr:col>
      <xdr:colOff>1640949</xdr:colOff>
      <xdr:row>8</xdr:row>
      <xdr:rowOff>31750</xdr:rowOff>
    </xdr:to>
    <xdr:pic>
      <xdr:nvPicPr>
        <xdr:cNvPr id="5" name="Imagen 4" descr="fonvivienda_logo Fin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4" y="1622425"/>
          <a:ext cx="1529825" cy="62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1712360</xdr:colOff>
      <xdr:row>1</xdr:row>
      <xdr:rowOff>309033</xdr:rowOff>
    </xdr:to>
    <xdr:pic>
      <xdr:nvPicPr>
        <xdr:cNvPr id="2" name="Imagen 1">
          <a:extLst>
            <a:ext uri="{FF2B5EF4-FFF2-40B4-BE49-F238E27FC236}">
              <a16:creationId xmlns:a16="http://schemas.microsoft.com/office/drawing/2014/main" id="{1D059E94-8300-4771-B114-F30C0459875F}"/>
            </a:ext>
          </a:extLst>
        </xdr:cNvPr>
        <xdr:cNvPicPr>
          <a:picLocks noChangeAspect="1"/>
        </xdr:cNvPicPr>
      </xdr:nvPicPr>
      <xdr:blipFill>
        <a:blip xmlns:r="http://schemas.openxmlformats.org/officeDocument/2006/relationships" r:embed="rId2"/>
        <a:stretch>
          <a:fillRect/>
        </a:stretch>
      </xdr:blipFill>
      <xdr:spPr>
        <a:xfrm>
          <a:off x="0" y="0"/>
          <a:ext cx="1712360" cy="694314"/>
        </a:xfrm>
        <a:prstGeom prst="rect">
          <a:avLst/>
        </a:prstGeom>
      </xdr:spPr>
    </xdr:pic>
    <xdr:clientData/>
  </xdr:twoCellAnchor>
  <xdr:twoCellAnchor editAs="oneCell">
    <xdr:from>
      <xdr:col>4</xdr:col>
      <xdr:colOff>32107</xdr:colOff>
      <xdr:row>0</xdr:row>
      <xdr:rowOff>74916</xdr:rowOff>
    </xdr:from>
    <xdr:to>
      <xdr:col>5</xdr:col>
      <xdr:colOff>695646</xdr:colOff>
      <xdr:row>2</xdr:row>
      <xdr:rowOff>32107</xdr:rowOff>
    </xdr:to>
    <xdr:pic>
      <xdr:nvPicPr>
        <xdr:cNvPr id="4" name="Imagen 3">
          <a:extLst>
            <a:ext uri="{FF2B5EF4-FFF2-40B4-BE49-F238E27FC236}">
              <a16:creationId xmlns:a16="http://schemas.microsoft.com/office/drawing/2014/main" id="{44D9E3D7-1503-4EDA-86EE-C84A62D6FD7F}"/>
            </a:ext>
          </a:extLst>
        </xdr:cNvPr>
        <xdr:cNvPicPr>
          <a:picLocks noChangeAspect="1"/>
        </xdr:cNvPicPr>
      </xdr:nvPicPr>
      <xdr:blipFill rotWithShape="1">
        <a:blip xmlns:r="http://schemas.openxmlformats.org/officeDocument/2006/relationships" r:embed="rId3"/>
        <a:srcRect t="11029" r="9562" b="23530"/>
        <a:stretch/>
      </xdr:blipFill>
      <xdr:spPr>
        <a:xfrm>
          <a:off x="6357135" y="74916"/>
          <a:ext cx="1926404" cy="7277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U476"/>
  <sheetViews>
    <sheetView showGridLines="0" showZeros="0" tabSelected="1" topLeftCell="A24" zoomScale="89" zoomScaleNormal="89" workbookViewId="0">
      <selection activeCell="IW42" sqref="IW42"/>
    </sheetView>
  </sheetViews>
  <sheetFormatPr defaultColWidth="11.42578125" defaultRowHeight="12.75"/>
  <cols>
    <col min="1" max="1" width="27.28515625" style="6" customWidth="1"/>
    <col min="2" max="2" width="18.140625" style="6" customWidth="1"/>
    <col min="3" max="4" width="24.7109375" style="6" customWidth="1"/>
    <col min="5" max="5" width="19" style="6" customWidth="1"/>
    <col min="6" max="6" width="11" style="6" customWidth="1"/>
    <col min="7" max="7" width="0.85546875" style="5" hidden="1" customWidth="1"/>
    <col min="8" max="8" width="11.42578125" style="1" hidden="1" customWidth="1"/>
    <col min="9" max="9" width="18.28515625" style="1" hidden="1" customWidth="1"/>
    <col min="10" max="51" width="11.42578125" style="1" hidden="1" customWidth="1"/>
    <col min="52" max="61" width="0" style="1" hidden="1" customWidth="1"/>
    <col min="62" max="111" width="0" style="5" hidden="1" customWidth="1"/>
    <col min="112" max="252" width="0" style="6" hidden="1" customWidth="1"/>
    <col min="253" max="253" width="1.28515625" style="1" customWidth="1"/>
    <col min="254" max="254" width="3.140625" style="1" customWidth="1"/>
    <col min="255" max="255" width="11.42578125" style="1"/>
    <col min="256" max="16384" width="11.42578125" style="5"/>
  </cols>
  <sheetData>
    <row r="1" spans="1:255" ht="30.75" customHeight="1">
      <c r="A1" s="56"/>
      <c r="B1" s="58" t="s">
        <v>0</v>
      </c>
      <c r="C1" s="59"/>
      <c r="D1" s="60"/>
      <c r="E1" s="65"/>
      <c r="F1" s="66"/>
    </row>
    <row r="2" spans="1:255" ht="30.75" customHeight="1">
      <c r="A2" s="57"/>
      <c r="B2" s="61"/>
      <c r="C2" s="62"/>
      <c r="D2" s="63"/>
      <c r="E2" s="67"/>
      <c r="F2" s="68"/>
    </row>
    <row r="3" spans="1:255" ht="9.75" customHeight="1">
      <c r="A3" s="57"/>
      <c r="B3" s="69"/>
      <c r="C3" s="69"/>
      <c r="D3" s="69"/>
      <c r="E3" s="67"/>
      <c r="F3" s="68"/>
    </row>
    <row r="4" spans="1:255" ht="25.5" customHeight="1" thickBot="1">
      <c r="A4" s="11"/>
      <c r="B4" s="64" t="s">
        <v>1</v>
      </c>
      <c r="C4" s="64"/>
      <c r="D4" s="64"/>
      <c r="E4" s="12"/>
      <c r="F4" s="13"/>
    </row>
    <row r="5" spans="1:255" ht="5.25" customHeight="1" thickBot="1">
      <c r="A5" s="7"/>
      <c r="B5" s="8"/>
      <c r="C5" s="9"/>
      <c r="D5" s="9"/>
      <c r="E5" s="9"/>
      <c r="F5" s="10"/>
      <c r="I5" s="1" t="s">
        <v>2</v>
      </c>
      <c r="J5" s="2" t="e">
        <f>VLOOKUP(#REF!,'[1]BD Orden Pago'!$A$5:$T$3999,10,FALSE)</f>
        <v>#REF!</v>
      </c>
    </row>
    <row r="6" spans="1:255" ht="24" customHeight="1" thickBot="1">
      <c r="A6" s="14"/>
      <c r="B6" s="45" t="s">
        <v>3</v>
      </c>
      <c r="C6" s="46"/>
      <c r="D6" s="15" t="s">
        <v>4</v>
      </c>
      <c r="E6" s="16"/>
      <c r="F6" s="17"/>
      <c r="I6" s="1" t="s">
        <v>5</v>
      </c>
      <c r="J6" s="1" t="e">
        <f>VLOOKUP(#REF!,'[1]BD Orden Pago'!$A$5:$T$3999,15,FALSE)</f>
        <v>#REF!</v>
      </c>
    </row>
    <row r="7" spans="1:255" ht="12" customHeight="1">
      <c r="A7" s="14"/>
      <c r="B7" s="18"/>
      <c r="C7" s="19"/>
      <c r="D7" s="19"/>
      <c r="E7" s="19" t="s">
        <v>6</v>
      </c>
      <c r="F7" s="17"/>
      <c r="I7" s="1" t="s">
        <v>7</v>
      </c>
      <c r="J7" s="1" t="e">
        <f>VLOOKUP(#REF!,'[1]BD Orden Pago'!$A$5:$T$3999,16,FALSE)</f>
        <v>#REF!</v>
      </c>
    </row>
    <row r="8" spans="1:255" ht="13.5" customHeight="1">
      <c r="A8" s="47"/>
      <c r="B8" s="49" t="s">
        <v>8</v>
      </c>
      <c r="C8" s="50"/>
      <c r="D8" s="20" t="s">
        <v>9</v>
      </c>
      <c r="E8" s="21"/>
      <c r="F8" s="17"/>
      <c r="I8" s="1" t="s">
        <v>10</v>
      </c>
      <c r="J8" s="1" t="e">
        <f>VLOOKUP(#REF!,'[1]BD Orden Pago'!$A$5:$U$3999,21,FALSE)</f>
        <v>#REF!</v>
      </c>
    </row>
    <row r="9" spans="1:255" ht="13.5" thickBot="1">
      <c r="A9" s="48"/>
      <c r="B9" s="22"/>
      <c r="C9" s="23"/>
      <c r="D9" s="23"/>
      <c r="E9" s="23"/>
      <c r="F9" s="24"/>
      <c r="J9" s="1" t="e">
        <f>VLOOKUP(#REF!,'[1]BD Orden Pago'!$A$5:$V$3999,22,FALSE)</f>
        <v>#REF!</v>
      </c>
    </row>
    <row r="10" spans="1:255" ht="22.5" customHeight="1" thickBot="1">
      <c r="A10" s="51" t="s">
        <v>11</v>
      </c>
      <c r="B10" s="52"/>
      <c r="C10" s="53"/>
      <c r="D10" s="25" t="s">
        <v>12</v>
      </c>
      <c r="E10" s="54">
        <f ca="1">TODAY()</f>
        <v>45098</v>
      </c>
      <c r="F10" s="55"/>
      <c r="I10" s="3" t="e">
        <f>IF(VLOOKUP(#REF!,'[1]BD Orden Pago'!$A$5:$W$3999,23,FALSE)=0,"Error en año Expedicion RP",VLOOKUP(#REF!,'[1]BD Orden Pago'!$A$5:$W$3999,23,FALSE))</f>
        <v>#REF!</v>
      </c>
    </row>
    <row r="11" spans="1:255" ht="29.25" customHeight="1" thickBot="1">
      <c r="A11" s="51" t="s">
        <v>13</v>
      </c>
      <c r="B11" s="52"/>
      <c r="C11" s="53"/>
      <c r="D11" s="25" t="s">
        <v>14</v>
      </c>
      <c r="E11" s="78"/>
      <c r="F11" s="79"/>
    </row>
    <row r="12" spans="1:255" ht="13.5" thickBot="1">
      <c r="A12" s="96" t="s">
        <v>15</v>
      </c>
      <c r="B12" s="98"/>
      <c r="C12" s="98"/>
      <c r="D12" s="98"/>
      <c r="E12" s="96" t="s">
        <v>16</v>
      </c>
      <c r="F12" s="97"/>
    </row>
    <row r="13" spans="1:255" ht="23.25" customHeight="1">
      <c r="A13" s="80"/>
      <c r="B13" s="81"/>
      <c r="C13" s="81"/>
      <c r="D13" s="82"/>
      <c r="E13" s="26"/>
      <c r="F13" s="27"/>
    </row>
    <row r="14" spans="1:255" ht="23.25" customHeight="1">
      <c r="A14" s="83"/>
      <c r="B14" s="84"/>
      <c r="C14" s="84"/>
      <c r="D14" s="85"/>
      <c r="E14" s="18"/>
      <c r="F14" s="17"/>
    </row>
    <row r="15" spans="1:255" ht="23.25" customHeight="1">
      <c r="A15" s="86"/>
      <c r="B15" s="87"/>
      <c r="C15" s="87"/>
      <c r="D15" s="88"/>
      <c r="E15" s="28"/>
      <c r="F15" s="29"/>
      <c r="IU15" s="4"/>
    </row>
    <row r="16" spans="1:255" ht="12.75" customHeight="1">
      <c r="A16" s="89" t="s">
        <v>17</v>
      </c>
      <c r="B16" s="90"/>
      <c r="C16" s="90"/>
      <c r="D16" s="91"/>
      <c r="E16" s="30"/>
      <c r="F16" s="31"/>
    </row>
    <row r="17" spans="1:252">
      <c r="A17" s="92" t="s">
        <v>17</v>
      </c>
      <c r="B17" s="93"/>
      <c r="C17" s="93"/>
      <c r="D17" s="32" t="s">
        <v>18</v>
      </c>
      <c r="E17" s="70"/>
      <c r="F17" s="71"/>
    </row>
    <row r="18" spans="1:252" ht="13.5" thickBot="1">
      <c r="A18" s="33" t="s">
        <v>19</v>
      </c>
      <c r="B18" s="19"/>
      <c r="C18" s="19"/>
      <c r="D18" s="19"/>
      <c r="E18" s="34"/>
      <c r="F18" s="17"/>
    </row>
    <row r="19" spans="1:252" ht="13.5" thickBot="1">
      <c r="A19" s="35" t="s">
        <v>20</v>
      </c>
      <c r="B19" s="36">
        <v>0</v>
      </c>
      <c r="C19" s="37" t="s">
        <v>21</v>
      </c>
      <c r="D19" s="38"/>
      <c r="E19" s="39">
        <v>0</v>
      </c>
      <c r="F19" s="40"/>
    </row>
    <row r="20" spans="1:252" ht="13.5" thickBot="1">
      <c r="A20" s="35" t="s">
        <v>20</v>
      </c>
      <c r="B20" s="36"/>
      <c r="C20" s="37" t="s">
        <v>22</v>
      </c>
      <c r="D20" s="38"/>
      <c r="E20" s="39"/>
      <c r="F20" s="40"/>
    </row>
    <row r="21" spans="1:252" ht="13.5" thickBot="1">
      <c r="A21" s="35" t="s">
        <v>20</v>
      </c>
      <c r="B21" s="36">
        <v>0</v>
      </c>
      <c r="C21" s="37" t="s">
        <v>23</v>
      </c>
      <c r="D21" s="38">
        <v>0</v>
      </c>
      <c r="E21" s="39"/>
      <c r="F21" s="40"/>
    </row>
    <row r="22" spans="1:252" ht="13.5" thickBot="1">
      <c r="A22" s="35" t="s">
        <v>20</v>
      </c>
      <c r="B22" s="36"/>
      <c r="C22" s="37" t="s">
        <v>24</v>
      </c>
      <c r="D22" s="38"/>
      <c r="E22" s="39"/>
      <c r="F22" s="40"/>
    </row>
    <row r="23" spans="1:252" ht="13.5" thickBot="1">
      <c r="A23" s="35" t="s">
        <v>20</v>
      </c>
      <c r="B23" s="36"/>
      <c r="C23" s="37" t="s">
        <v>25</v>
      </c>
      <c r="D23" s="38"/>
      <c r="E23" s="39"/>
      <c r="F23" s="40"/>
    </row>
    <row r="24" spans="1:252" ht="15.75" customHeight="1" thickBot="1">
      <c r="A24" s="35" t="s">
        <v>20</v>
      </c>
      <c r="B24" s="36"/>
      <c r="C24" s="94" t="s">
        <v>26</v>
      </c>
      <c r="D24" s="95"/>
      <c r="E24" s="41">
        <v>0</v>
      </c>
      <c r="F24" s="42"/>
    </row>
    <row r="25" spans="1:252" ht="17.25" customHeight="1" thickBot="1">
      <c r="A25" s="75" t="s">
        <v>27</v>
      </c>
      <c r="B25" s="76"/>
      <c r="C25" s="76"/>
      <c r="D25" s="77"/>
      <c r="E25" s="43">
        <f>SUM(E19:E24)</f>
        <v>0</v>
      </c>
      <c r="F25" s="44"/>
    </row>
    <row r="26" spans="1:252" ht="18.75" customHeight="1" thickBot="1">
      <c r="A26" s="72" t="s">
        <v>28</v>
      </c>
      <c r="B26" s="73"/>
      <c r="C26" s="73"/>
      <c r="D26" s="74"/>
      <c r="E26" s="43"/>
      <c r="F26" s="44"/>
    </row>
    <row r="27" spans="1:252">
      <c r="A27" s="5"/>
      <c r="B27" s="5"/>
      <c r="C27" s="5"/>
      <c r="D27" s="5"/>
      <c r="E27" s="5"/>
      <c r="F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row>
    <row r="28" spans="1:252">
      <c r="A28" s="5"/>
      <c r="B28" s="5"/>
      <c r="C28" s="5"/>
      <c r="D28" s="5"/>
      <c r="E28" s="5"/>
      <c r="F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row>
    <row r="29" spans="1:252">
      <c r="A29" s="5"/>
      <c r="B29" s="5"/>
      <c r="C29" s="5"/>
      <c r="D29" s="5"/>
      <c r="E29" s="5"/>
      <c r="F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row>
    <row r="30" spans="1:252">
      <c r="A30" s="5"/>
      <c r="B30" s="5"/>
      <c r="C30" s="5"/>
      <c r="D30" s="5"/>
      <c r="E30" s="5"/>
      <c r="F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row>
    <row r="31" spans="1:252">
      <c r="A31" s="5"/>
      <c r="B31" s="5"/>
      <c r="C31" s="5"/>
      <c r="D31" s="5"/>
      <c r="E31" s="5" t="s">
        <v>29</v>
      </c>
      <c r="F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row>
    <row r="32" spans="1:252">
      <c r="A32" s="5"/>
      <c r="B32" s="5"/>
      <c r="C32" s="5"/>
      <c r="D32" s="5"/>
      <c r="E32" s="5"/>
      <c r="F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row>
    <row r="33" spans="1:252">
      <c r="A33" s="5"/>
      <c r="B33" s="5"/>
      <c r="C33" s="5"/>
      <c r="D33" s="5"/>
      <c r="E33" s="5"/>
      <c r="F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row>
    <row r="34" spans="1:252">
      <c r="A34" s="5"/>
      <c r="B34" s="5"/>
      <c r="C34" s="5"/>
      <c r="D34" s="5"/>
      <c r="E34" s="5"/>
      <c r="F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row>
    <row r="35" spans="1:252">
      <c r="A35" s="5"/>
      <c r="B35" s="5"/>
      <c r="C35" s="5"/>
      <c r="D35" s="5"/>
      <c r="E35" s="5"/>
      <c r="F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row>
    <row r="36" spans="1:252">
      <c r="A36" s="5"/>
      <c r="B36" s="5"/>
      <c r="C36" s="5"/>
      <c r="D36" s="5"/>
      <c r="E36" s="5"/>
      <c r="F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row>
    <row r="37" spans="1:252">
      <c r="A37" s="5"/>
      <c r="B37" s="5"/>
      <c r="C37" s="5"/>
      <c r="D37" s="5"/>
      <c r="E37" s="5"/>
      <c r="F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row>
    <row r="38" spans="1:252">
      <c r="A38" s="5"/>
      <c r="B38" s="5"/>
      <c r="C38" s="5"/>
      <c r="D38" s="5"/>
      <c r="E38" s="5"/>
      <c r="F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row>
    <row r="39" spans="1:252">
      <c r="A39" s="5"/>
      <c r="B39" s="5"/>
      <c r="C39" s="5"/>
      <c r="D39" s="5"/>
      <c r="E39" s="5"/>
      <c r="F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row>
    <row r="40" spans="1:252">
      <c r="A40" s="5"/>
      <c r="B40" s="5"/>
      <c r="C40" s="5"/>
      <c r="D40" s="5"/>
      <c r="E40" s="5"/>
      <c r="F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row>
    <row r="41" spans="1:252">
      <c r="A41" s="5"/>
      <c r="B41" s="5"/>
      <c r="C41" s="5"/>
      <c r="D41" s="5"/>
      <c r="E41" s="5"/>
      <c r="F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row>
    <row r="42" spans="1:252">
      <c r="A42" s="5"/>
      <c r="B42" s="5"/>
      <c r="C42" s="5"/>
      <c r="D42" s="5"/>
      <c r="E42" s="5"/>
      <c r="F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row>
    <row r="43" spans="1:252">
      <c r="A43" s="5"/>
      <c r="B43" s="5"/>
      <c r="C43" s="5"/>
      <c r="D43" s="5"/>
      <c r="E43" s="5"/>
      <c r="F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row>
    <row r="44" spans="1:252">
      <c r="A44" s="5"/>
      <c r="B44" s="5"/>
      <c r="C44" s="5"/>
      <c r="D44" s="5"/>
      <c r="E44" s="5"/>
      <c r="F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row>
    <row r="45" spans="1:252">
      <c r="A45" s="5"/>
      <c r="B45" s="5"/>
      <c r="C45" s="5"/>
      <c r="D45" s="5"/>
      <c r="E45" s="5"/>
      <c r="F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row>
    <row r="46" spans="1:252">
      <c r="A46" s="5"/>
      <c r="B46" s="5"/>
      <c r="C46" s="5"/>
      <c r="D46" s="5"/>
      <c r="E46" s="5"/>
      <c r="F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row>
    <row r="47" spans="1:252">
      <c r="A47" s="5"/>
      <c r="B47" s="5"/>
      <c r="C47" s="5"/>
      <c r="D47" s="5"/>
      <c r="E47" s="5"/>
      <c r="F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row>
    <row r="48" spans="1:252">
      <c r="A48" s="5"/>
      <c r="B48" s="5"/>
      <c r="C48" s="5"/>
      <c r="D48" s="5"/>
      <c r="E48" s="5"/>
      <c r="F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row>
    <row r="49" spans="1:252">
      <c r="A49" s="5"/>
      <c r="B49" s="5"/>
      <c r="C49" s="5"/>
      <c r="D49" s="5"/>
      <c r="E49" s="5"/>
      <c r="F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row>
    <row r="50" spans="1:252">
      <c r="A50" s="5"/>
      <c r="B50" s="5"/>
      <c r="C50" s="5"/>
      <c r="D50" s="5"/>
      <c r="E50" s="5"/>
      <c r="F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row>
    <row r="51" spans="1:252">
      <c r="A51" s="5"/>
      <c r="B51" s="5"/>
      <c r="C51" s="5"/>
      <c r="D51" s="5"/>
      <c r="E51" s="5"/>
      <c r="F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row>
    <row r="52" spans="1:252">
      <c r="A52" s="5"/>
      <c r="B52" s="5"/>
      <c r="C52" s="5"/>
      <c r="D52" s="5"/>
      <c r="E52" s="5"/>
      <c r="F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row>
    <row r="53" spans="1:252">
      <c r="A53" s="5"/>
      <c r="B53" s="5"/>
      <c r="C53" s="5"/>
      <c r="D53" s="5"/>
      <c r="E53" s="5"/>
      <c r="F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row>
    <row r="54" spans="1:252">
      <c r="A54" s="5"/>
      <c r="B54" s="5"/>
      <c r="C54" s="5"/>
      <c r="D54" s="5"/>
      <c r="E54" s="5"/>
      <c r="F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row>
    <row r="55" spans="1:252">
      <c r="A55" s="5"/>
      <c r="B55" s="5"/>
      <c r="C55" s="5"/>
      <c r="D55" s="5"/>
      <c r="E55" s="5"/>
      <c r="F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row>
    <row r="56" spans="1:252">
      <c r="A56" s="5"/>
      <c r="B56" s="5"/>
      <c r="C56" s="5"/>
      <c r="D56" s="5"/>
      <c r="E56" s="5"/>
      <c r="F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row>
    <row r="57" spans="1:252">
      <c r="A57" s="5"/>
      <c r="B57" s="5"/>
      <c r="C57" s="5"/>
      <c r="D57" s="5"/>
      <c r="E57" s="5"/>
      <c r="F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row>
    <row r="58" spans="1:252">
      <c r="A58" s="5"/>
      <c r="B58" s="5"/>
      <c r="C58" s="5"/>
      <c r="D58" s="5"/>
      <c r="E58" s="5"/>
      <c r="F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row>
    <row r="59" spans="1:252">
      <c r="A59" s="5"/>
      <c r="B59" s="5"/>
      <c r="C59" s="5"/>
      <c r="D59" s="5"/>
      <c r="E59" s="5"/>
      <c r="F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row>
    <row r="60" spans="1:252">
      <c r="A60" s="5"/>
      <c r="B60" s="5"/>
      <c r="C60" s="5"/>
      <c r="D60" s="5"/>
      <c r="E60" s="5"/>
      <c r="F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row>
    <row r="61" spans="1:252">
      <c r="A61" s="5"/>
      <c r="B61" s="5"/>
      <c r="C61" s="5"/>
      <c r="D61" s="5"/>
      <c r="E61" s="5"/>
      <c r="F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row>
    <row r="62" spans="1:252">
      <c r="A62" s="5"/>
      <c r="B62" s="5"/>
      <c r="C62" s="5"/>
      <c r="D62" s="5"/>
      <c r="E62" s="5"/>
      <c r="F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row>
    <row r="63" spans="1:252">
      <c r="A63" s="5"/>
      <c r="B63" s="5"/>
      <c r="C63" s="5"/>
      <c r="D63" s="5"/>
      <c r="E63" s="5"/>
      <c r="F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row>
    <row r="64" spans="1:252">
      <c r="A64" s="5"/>
      <c r="B64" s="5"/>
      <c r="C64" s="5"/>
      <c r="D64" s="5"/>
      <c r="E64" s="5"/>
      <c r="F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row>
    <row r="65" spans="1:252">
      <c r="A65" s="5"/>
      <c r="B65" s="5"/>
      <c r="C65" s="5"/>
      <c r="D65" s="5"/>
      <c r="E65" s="5"/>
      <c r="F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row>
    <row r="66" spans="1:252">
      <c r="A66" s="5"/>
      <c r="B66" s="5"/>
      <c r="C66" s="5"/>
      <c r="D66" s="5"/>
      <c r="E66" s="5"/>
      <c r="F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row>
    <row r="67" spans="1:252">
      <c r="A67" s="5"/>
      <c r="B67" s="5"/>
      <c r="C67" s="5"/>
      <c r="D67" s="5"/>
      <c r="E67" s="5"/>
      <c r="F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row>
    <row r="68" spans="1:252">
      <c r="A68" s="5"/>
      <c r="B68" s="5"/>
      <c r="C68" s="5"/>
      <c r="D68" s="5"/>
      <c r="E68" s="5"/>
      <c r="F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row>
    <row r="69" spans="1:252">
      <c r="A69" s="5"/>
      <c r="B69" s="5"/>
      <c r="C69" s="5"/>
      <c r="D69" s="5"/>
      <c r="E69" s="5"/>
      <c r="F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row>
    <row r="70" spans="1:252">
      <c r="A70" s="5"/>
      <c r="B70" s="5"/>
      <c r="C70" s="5"/>
      <c r="D70" s="5"/>
      <c r="E70" s="5"/>
      <c r="F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row>
    <row r="71" spans="1:252">
      <c r="A71" s="5"/>
      <c r="B71" s="5"/>
      <c r="C71" s="5"/>
      <c r="D71" s="5"/>
      <c r="E71" s="5"/>
      <c r="F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row>
    <row r="72" spans="1:252">
      <c r="A72" s="5"/>
      <c r="B72" s="5"/>
      <c r="C72" s="5"/>
      <c r="D72" s="5"/>
      <c r="E72" s="5"/>
      <c r="F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row>
    <row r="73" spans="1:252">
      <c r="A73" s="5"/>
      <c r="B73" s="5"/>
      <c r="C73" s="5"/>
      <c r="D73" s="5"/>
      <c r="E73" s="5"/>
      <c r="F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row>
    <row r="74" spans="1:252">
      <c r="A74" s="5"/>
      <c r="B74" s="5"/>
      <c r="C74" s="5"/>
      <c r="D74" s="5"/>
      <c r="E74" s="5"/>
      <c r="F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row>
    <row r="75" spans="1:252">
      <c r="A75" s="5"/>
      <c r="B75" s="5"/>
      <c r="C75" s="5"/>
      <c r="D75" s="5"/>
      <c r="E75" s="5"/>
      <c r="F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row>
    <row r="76" spans="1:252">
      <c r="A76" s="5"/>
      <c r="B76" s="5"/>
      <c r="C76" s="5"/>
      <c r="D76" s="5"/>
      <c r="E76" s="5"/>
      <c r="F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row>
    <row r="77" spans="1:252">
      <c r="A77" s="5"/>
      <c r="B77" s="5"/>
      <c r="C77" s="5"/>
      <c r="D77" s="5"/>
      <c r="E77" s="5"/>
      <c r="F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row>
    <row r="78" spans="1:252">
      <c r="A78" s="5"/>
      <c r="B78" s="5"/>
      <c r="C78" s="5"/>
      <c r="D78" s="5"/>
      <c r="E78" s="5"/>
      <c r="F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row>
    <row r="79" spans="1:252">
      <c r="A79" s="5"/>
      <c r="B79" s="5"/>
      <c r="C79" s="5"/>
      <c r="D79" s="5"/>
      <c r="E79" s="5"/>
      <c r="F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row>
    <row r="80" spans="1:252">
      <c r="A80" s="5"/>
      <c r="B80" s="5"/>
      <c r="C80" s="5"/>
      <c r="D80" s="5"/>
      <c r="E80" s="5"/>
      <c r="F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row>
    <row r="81" spans="1:252">
      <c r="A81" s="5"/>
      <c r="B81" s="5"/>
      <c r="C81" s="5"/>
      <c r="D81" s="5"/>
      <c r="E81" s="5"/>
      <c r="F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row>
    <row r="82" spans="1:252">
      <c r="A82" s="5"/>
      <c r="B82" s="5"/>
      <c r="C82" s="5"/>
      <c r="D82" s="5"/>
      <c r="E82" s="5"/>
      <c r="F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row>
    <row r="83" spans="1:252">
      <c r="A83" s="5"/>
      <c r="B83" s="5"/>
      <c r="C83" s="5"/>
      <c r="D83" s="5"/>
      <c r="E83" s="5"/>
      <c r="F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row>
    <row r="84" spans="1:252">
      <c r="A84" s="5"/>
      <c r="B84" s="5"/>
      <c r="C84" s="5"/>
      <c r="D84" s="5"/>
      <c r="E84" s="5"/>
      <c r="F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row>
    <row r="85" spans="1:252">
      <c r="A85" s="5"/>
      <c r="B85" s="5"/>
      <c r="C85" s="5"/>
      <c r="D85" s="5"/>
      <c r="E85" s="5"/>
      <c r="F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row>
    <row r="86" spans="1:252">
      <c r="A86" s="5"/>
      <c r="B86" s="5"/>
      <c r="C86" s="5"/>
      <c r="D86" s="5"/>
      <c r="E86" s="5"/>
      <c r="F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row>
    <row r="87" spans="1:252">
      <c r="A87" s="5"/>
      <c r="B87" s="5"/>
      <c r="C87" s="5"/>
      <c r="D87" s="5"/>
      <c r="E87" s="5"/>
      <c r="F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row>
    <row r="88" spans="1:252">
      <c r="A88" s="5"/>
      <c r="B88" s="5"/>
      <c r="C88" s="5"/>
      <c r="D88" s="5"/>
      <c r="E88" s="5"/>
      <c r="F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row>
    <row r="89" spans="1:252">
      <c r="A89" s="5"/>
      <c r="B89" s="5"/>
      <c r="C89" s="5"/>
      <c r="D89" s="5"/>
      <c r="E89" s="5"/>
      <c r="F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row>
    <row r="90" spans="1:252">
      <c r="A90" s="5"/>
      <c r="B90" s="5"/>
      <c r="C90" s="5"/>
      <c r="D90" s="5"/>
      <c r="E90" s="5"/>
      <c r="F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row>
    <row r="91" spans="1:252">
      <c r="A91" s="5"/>
      <c r="B91" s="5"/>
      <c r="C91" s="5"/>
      <c r="D91" s="5"/>
      <c r="E91" s="5"/>
      <c r="F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row>
    <row r="92" spans="1:252">
      <c r="A92" s="5"/>
      <c r="B92" s="5"/>
      <c r="C92" s="5"/>
      <c r="D92" s="5"/>
      <c r="E92" s="5"/>
      <c r="F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row>
    <row r="93" spans="1:252">
      <c r="A93" s="5"/>
      <c r="B93" s="5"/>
      <c r="C93" s="5"/>
      <c r="D93" s="5"/>
      <c r="E93" s="5"/>
      <c r="F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row>
    <row r="94" spans="1:252">
      <c r="A94" s="5"/>
      <c r="B94" s="5"/>
      <c r="C94" s="5"/>
      <c r="D94" s="5"/>
      <c r="E94" s="5"/>
      <c r="F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row>
    <row r="95" spans="1:252">
      <c r="A95" s="5"/>
      <c r="B95" s="5"/>
      <c r="C95" s="5"/>
      <c r="D95" s="5"/>
      <c r="E95" s="5"/>
      <c r="F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row>
    <row r="96" spans="1:252">
      <c r="A96" s="5"/>
      <c r="B96" s="5"/>
      <c r="C96" s="5"/>
      <c r="D96" s="5"/>
      <c r="E96" s="5"/>
      <c r="F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row>
    <row r="97" spans="1:252">
      <c r="A97" s="5"/>
      <c r="B97" s="5"/>
      <c r="C97" s="5"/>
      <c r="D97" s="5"/>
      <c r="E97" s="5"/>
      <c r="F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row>
    <row r="98" spans="1:252">
      <c r="A98" s="5"/>
      <c r="B98" s="5"/>
      <c r="C98" s="5"/>
      <c r="D98" s="5"/>
      <c r="E98" s="5"/>
      <c r="F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row>
    <row r="99" spans="1:252">
      <c r="A99" s="5"/>
      <c r="B99" s="5"/>
      <c r="C99" s="5"/>
      <c r="D99" s="5"/>
      <c r="E99" s="5"/>
      <c r="F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row>
    <row r="100" spans="1:252">
      <c r="A100" s="5"/>
      <c r="B100" s="5"/>
      <c r="C100" s="5"/>
      <c r="D100" s="5"/>
      <c r="E100" s="5"/>
      <c r="F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row>
    <row r="101" spans="1:252">
      <c r="A101" s="5"/>
      <c r="B101" s="5"/>
      <c r="C101" s="5"/>
      <c r="D101" s="5"/>
      <c r="E101" s="5"/>
      <c r="F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row>
    <row r="102" spans="1:252">
      <c r="A102" s="5"/>
      <c r="B102" s="5"/>
      <c r="C102" s="5"/>
      <c r="D102" s="5"/>
      <c r="E102" s="5"/>
      <c r="F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row>
    <row r="103" spans="1:252">
      <c r="A103" s="5"/>
      <c r="B103" s="5"/>
      <c r="C103" s="5"/>
      <c r="D103" s="5"/>
      <c r="E103" s="5"/>
      <c r="F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row>
    <row r="104" spans="1:252">
      <c r="A104" s="5"/>
      <c r="B104" s="5"/>
      <c r="C104" s="5"/>
      <c r="D104" s="5"/>
      <c r="E104" s="5" t="s">
        <v>30</v>
      </c>
      <c r="F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row>
    <row r="105" spans="1:252">
      <c r="A105" s="5"/>
      <c r="B105" s="5"/>
      <c r="C105" s="5"/>
      <c r="D105" s="5"/>
      <c r="E105" s="5" t="s">
        <v>31</v>
      </c>
      <c r="F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row>
    <row r="106" spans="1:252">
      <c r="A106" s="5"/>
      <c r="B106" s="5"/>
      <c r="C106" s="5"/>
      <c r="D106" s="5"/>
      <c r="E106" s="5"/>
      <c r="F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row>
    <row r="107" spans="1:252">
      <c r="A107" s="5"/>
      <c r="B107" s="5"/>
      <c r="C107" s="5"/>
      <c r="D107" s="5"/>
      <c r="E107" s="5"/>
      <c r="F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row>
    <row r="108" spans="1:252">
      <c r="A108" s="5"/>
      <c r="B108" s="5"/>
      <c r="C108" s="5"/>
      <c r="D108" s="5"/>
      <c r="E108" s="5"/>
      <c r="F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row>
    <row r="109" spans="1:252">
      <c r="A109" s="5"/>
      <c r="B109" s="5"/>
      <c r="C109" s="5"/>
      <c r="D109" s="5"/>
      <c r="E109" s="5"/>
      <c r="F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row>
    <row r="110" spans="1:252">
      <c r="A110" s="5"/>
      <c r="B110" s="5"/>
      <c r="C110" s="5"/>
      <c r="D110" s="5"/>
      <c r="E110" s="5"/>
      <c r="F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row>
    <row r="111" spans="1:252">
      <c r="A111" s="5"/>
      <c r="B111" s="5"/>
      <c r="C111" s="5"/>
      <c r="D111" s="5"/>
      <c r="E111" s="5"/>
      <c r="F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row>
    <row r="112" spans="1:252">
      <c r="A112" s="5"/>
      <c r="B112" s="5"/>
      <c r="C112" s="5"/>
      <c r="D112" s="5"/>
      <c r="E112" s="5"/>
      <c r="F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row>
    <row r="113" spans="1:252">
      <c r="A113" s="5"/>
      <c r="B113" s="5"/>
      <c r="C113" s="5"/>
      <c r="D113" s="5"/>
      <c r="E113" s="5"/>
      <c r="F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row>
    <row r="114" spans="1:252">
      <c r="A114" s="5"/>
      <c r="B114" s="5"/>
      <c r="C114" s="5"/>
      <c r="D114" s="5"/>
      <c r="E114" s="5"/>
      <c r="F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row>
    <row r="115" spans="1:252">
      <c r="A115" s="5"/>
      <c r="B115" s="5"/>
      <c r="C115" s="5"/>
      <c r="D115" s="5"/>
      <c r="E115" s="5"/>
      <c r="F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row>
    <row r="116" spans="1:252">
      <c r="A116" s="5"/>
      <c r="B116" s="5"/>
      <c r="C116" s="5"/>
      <c r="D116" s="5"/>
      <c r="E116" s="5"/>
      <c r="F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row>
    <row r="117" spans="1:252">
      <c r="A117" s="5"/>
      <c r="B117" s="5"/>
      <c r="C117" s="5"/>
      <c r="D117" s="5"/>
      <c r="E117" s="5"/>
      <c r="F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row>
    <row r="118" spans="1:252">
      <c r="A118" s="5"/>
      <c r="B118" s="5"/>
      <c r="C118" s="5"/>
      <c r="D118" s="5"/>
      <c r="E118" s="5"/>
      <c r="F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row>
    <row r="119" spans="1:252">
      <c r="A119" s="5"/>
      <c r="B119" s="5"/>
      <c r="C119" s="5"/>
      <c r="D119" s="5"/>
      <c r="E119" s="5"/>
      <c r="F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row>
    <row r="120" spans="1:252">
      <c r="A120" s="5"/>
      <c r="B120" s="5"/>
      <c r="C120" s="5"/>
      <c r="D120" s="5"/>
      <c r="E120" s="5"/>
      <c r="F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row>
    <row r="121" spans="1:252">
      <c r="A121" s="5"/>
      <c r="B121" s="5"/>
      <c r="C121" s="5"/>
      <c r="D121" s="5"/>
      <c r="E121" s="5"/>
      <c r="F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row>
    <row r="122" spans="1:252">
      <c r="A122" s="5"/>
      <c r="B122" s="5"/>
      <c r="C122" s="5"/>
      <c r="D122" s="5"/>
      <c r="E122" s="5"/>
      <c r="F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row>
    <row r="123" spans="1:252">
      <c r="A123" s="5"/>
      <c r="B123" s="5"/>
      <c r="C123" s="5"/>
      <c r="D123" s="5"/>
      <c r="E123" s="5"/>
      <c r="F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row>
    <row r="124" spans="1:252">
      <c r="A124" s="5"/>
      <c r="B124" s="5"/>
      <c r="C124" s="5"/>
      <c r="D124" s="5"/>
      <c r="E124" s="5"/>
      <c r="F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row>
    <row r="125" spans="1:252">
      <c r="A125" s="5"/>
      <c r="B125" s="5"/>
      <c r="C125" s="5"/>
      <c r="D125" s="5"/>
      <c r="E125" s="5"/>
      <c r="F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row>
    <row r="126" spans="1:252">
      <c r="A126" s="5"/>
      <c r="B126" s="5"/>
      <c r="C126" s="5"/>
      <c r="D126" s="5"/>
      <c r="E126" s="5"/>
      <c r="F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row>
    <row r="127" spans="1:252">
      <c r="A127" s="5"/>
      <c r="B127" s="5"/>
      <c r="C127" s="5"/>
      <c r="D127" s="5"/>
      <c r="E127" s="5"/>
      <c r="F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row>
    <row r="128" spans="1:252">
      <c r="A128" s="5"/>
      <c r="B128" s="5"/>
      <c r="C128" s="5"/>
      <c r="D128" s="5"/>
      <c r="E128" s="5"/>
      <c r="F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row>
    <row r="129" spans="1:252">
      <c r="A129" s="5"/>
      <c r="B129" s="5"/>
      <c r="C129" s="5"/>
      <c r="D129" s="5"/>
      <c r="E129" s="5"/>
      <c r="F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row>
    <row r="130" spans="1:252">
      <c r="A130" s="5"/>
      <c r="B130" s="5"/>
      <c r="C130" s="5"/>
      <c r="D130" s="5"/>
      <c r="E130" s="5"/>
      <c r="F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row>
    <row r="131" spans="1:252">
      <c r="A131" s="5"/>
      <c r="B131" s="5"/>
      <c r="C131" s="5"/>
      <c r="D131" s="5"/>
      <c r="E131" s="5"/>
      <c r="F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row>
    <row r="132" spans="1:252">
      <c r="A132" s="5"/>
      <c r="B132" s="5"/>
      <c r="C132" s="5"/>
      <c r="D132" s="5"/>
      <c r="E132" s="5"/>
      <c r="F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row>
    <row r="133" spans="1:252">
      <c r="A133" s="5"/>
      <c r="B133" s="5"/>
      <c r="C133" s="5"/>
      <c r="D133" s="5"/>
      <c r="E133" s="5"/>
      <c r="F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row>
    <row r="134" spans="1:252">
      <c r="A134" s="5"/>
      <c r="B134" s="5"/>
      <c r="C134" s="5"/>
      <c r="D134" s="5"/>
      <c r="E134" s="5"/>
      <c r="F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row>
    <row r="135" spans="1:252">
      <c r="A135" s="5"/>
      <c r="B135" s="5"/>
      <c r="C135" s="5"/>
      <c r="D135" s="5"/>
      <c r="E135" s="5"/>
      <c r="F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row>
    <row r="136" spans="1:252">
      <c r="A136" s="5"/>
      <c r="B136" s="5"/>
      <c r="C136" s="5"/>
      <c r="D136" s="5"/>
      <c r="E136" s="5"/>
      <c r="F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row>
    <row r="137" spans="1:252">
      <c r="A137" s="5"/>
      <c r="B137" s="5"/>
      <c r="C137" s="5"/>
      <c r="D137" s="5"/>
      <c r="E137" s="5"/>
      <c r="F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row>
    <row r="138" spans="1:252">
      <c r="A138" s="5"/>
      <c r="B138" s="5"/>
      <c r="C138" s="5"/>
      <c r="D138" s="5"/>
      <c r="E138" s="5"/>
      <c r="F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row>
    <row r="139" spans="1:252">
      <c r="A139" s="5"/>
      <c r="B139" s="5"/>
      <c r="C139" s="5"/>
      <c r="D139" s="5"/>
      <c r="E139" s="5"/>
      <c r="F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row>
    <row r="140" spans="1:252">
      <c r="A140" s="5"/>
      <c r="B140" s="5"/>
      <c r="C140" s="5"/>
      <c r="D140" s="5"/>
      <c r="E140" s="5"/>
      <c r="F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row>
    <row r="141" spans="1:252">
      <c r="A141" s="5"/>
      <c r="B141" s="5"/>
      <c r="C141" s="5"/>
      <c r="D141" s="5"/>
      <c r="E141" s="5"/>
      <c r="F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row>
    <row r="142" spans="1:252">
      <c r="A142" s="5"/>
      <c r="B142" s="5"/>
      <c r="C142" s="5"/>
      <c r="D142" s="5"/>
      <c r="E142" s="5"/>
      <c r="F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row>
    <row r="143" spans="1:252">
      <c r="A143" s="5"/>
      <c r="B143" s="5"/>
      <c r="C143" s="5"/>
      <c r="D143" s="5"/>
      <c r="E143" s="5"/>
      <c r="F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row>
    <row r="144" spans="1:252">
      <c r="A144" s="5"/>
      <c r="B144" s="5"/>
      <c r="C144" s="5"/>
      <c r="D144" s="5"/>
      <c r="E144" s="5"/>
      <c r="F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row>
    <row r="145" spans="1:252">
      <c r="A145" s="5"/>
      <c r="B145" s="5"/>
      <c r="C145" s="5"/>
      <c r="D145" s="5"/>
      <c r="E145" s="5"/>
      <c r="F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row>
    <row r="146" spans="1:252">
      <c r="A146" s="5"/>
      <c r="B146" s="5"/>
      <c r="C146" s="5"/>
      <c r="D146" s="5"/>
      <c r="E146" s="5"/>
      <c r="F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row>
    <row r="147" spans="1:252">
      <c r="A147" s="5"/>
      <c r="B147" s="5"/>
      <c r="C147" s="5"/>
      <c r="D147" s="5"/>
      <c r="E147" s="5"/>
      <c r="F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row>
    <row r="148" spans="1:252">
      <c r="A148" s="5"/>
      <c r="B148" s="5"/>
      <c r="C148" s="5"/>
      <c r="D148" s="5"/>
      <c r="E148" s="5"/>
      <c r="F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row>
    <row r="149" spans="1:252">
      <c r="A149" s="5"/>
      <c r="B149" s="5"/>
      <c r="C149" s="5"/>
      <c r="D149" s="5"/>
      <c r="E149" s="5"/>
      <c r="F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row>
    <row r="150" spans="1:252">
      <c r="A150" s="5"/>
      <c r="B150" s="5"/>
      <c r="C150" s="5"/>
      <c r="D150" s="5"/>
      <c r="E150" s="5"/>
      <c r="F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row>
    <row r="151" spans="1:252">
      <c r="A151" s="5"/>
      <c r="B151" s="5"/>
      <c r="C151" s="5"/>
      <c r="D151" s="5"/>
      <c r="E151" s="5"/>
      <c r="F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row>
    <row r="152" spans="1:252">
      <c r="A152" s="5"/>
      <c r="B152" s="5"/>
      <c r="C152" s="5"/>
      <c r="D152" s="5"/>
      <c r="E152" s="5"/>
      <c r="F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row>
    <row r="153" spans="1:252">
      <c r="A153" s="5"/>
      <c r="B153" s="5"/>
      <c r="C153" s="5"/>
      <c r="D153" s="5"/>
      <c r="E153" s="5"/>
      <c r="F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row>
    <row r="154" spans="1:252">
      <c r="A154" s="5"/>
      <c r="B154" s="5"/>
      <c r="C154" s="5"/>
      <c r="D154" s="5"/>
      <c r="E154" s="5"/>
      <c r="F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row>
    <row r="155" spans="1:252">
      <c r="A155" s="5"/>
      <c r="B155" s="5"/>
      <c r="C155" s="5"/>
      <c r="D155" s="5"/>
      <c r="E155" s="5"/>
      <c r="F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row>
    <row r="156" spans="1:252">
      <c r="A156" s="5"/>
      <c r="B156" s="5"/>
      <c r="C156" s="5"/>
      <c r="D156" s="5"/>
      <c r="E156" s="5"/>
      <c r="F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row>
    <row r="157" spans="1:252">
      <c r="A157" s="5"/>
      <c r="B157" s="5"/>
      <c r="C157" s="5"/>
      <c r="D157" s="5"/>
      <c r="E157" s="5"/>
      <c r="F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row>
    <row r="158" spans="1:252">
      <c r="A158" s="5"/>
      <c r="B158" s="5"/>
      <c r="C158" s="5"/>
      <c r="D158" s="5"/>
      <c r="E158" s="5"/>
      <c r="F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row>
    <row r="159" spans="1:252">
      <c r="A159" s="5"/>
      <c r="B159" s="5"/>
      <c r="C159" s="5"/>
      <c r="D159" s="5"/>
      <c r="E159" s="5"/>
      <c r="F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row>
    <row r="160" spans="1:252">
      <c r="A160" s="5"/>
      <c r="B160" s="5"/>
      <c r="C160" s="5"/>
      <c r="D160" s="5"/>
      <c r="E160" s="5"/>
      <c r="F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row>
    <row r="161" spans="1:252">
      <c r="A161" s="5"/>
      <c r="B161" s="5"/>
      <c r="C161" s="5"/>
      <c r="D161" s="5"/>
      <c r="E161" s="5"/>
      <c r="F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row>
    <row r="162" spans="1:252">
      <c r="A162" s="5"/>
      <c r="B162" s="5"/>
      <c r="C162" s="5"/>
      <c r="D162" s="5"/>
      <c r="E162" s="5"/>
      <c r="F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row>
    <row r="163" spans="1:252">
      <c r="A163" s="5"/>
      <c r="B163" s="5"/>
      <c r="C163" s="5"/>
      <c r="D163" s="5"/>
      <c r="E163" s="5"/>
      <c r="F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row>
    <row r="164" spans="1:252">
      <c r="A164" s="5"/>
      <c r="B164" s="5"/>
      <c r="C164" s="5"/>
      <c r="D164" s="5"/>
      <c r="E164" s="5"/>
      <c r="F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row>
    <row r="165" spans="1:252">
      <c r="A165" s="5"/>
      <c r="B165" s="5"/>
      <c r="C165" s="5"/>
      <c r="D165" s="5"/>
      <c r="E165" s="5"/>
      <c r="F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row>
    <row r="166" spans="1:252">
      <c r="A166" s="5"/>
      <c r="B166" s="5"/>
      <c r="C166" s="5"/>
      <c r="D166" s="5"/>
      <c r="E166" s="5"/>
      <c r="F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row>
    <row r="167" spans="1:252">
      <c r="A167" s="5"/>
      <c r="B167" s="5"/>
      <c r="C167" s="5"/>
      <c r="D167" s="5"/>
      <c r="E167" s="5"/>
      <c r="F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row>
    <row r="168" spans="1:252">
      <c r="A168" s="5"/>
      <c r="B168" s="5"/>
      <c r="C168" s="5"/>
      <c r="D168" s="5"/>
      <c r="E168" s="5"/>
      <c r="F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row>
    <row r="169" spans="1:252">
      <c r="A169" s="5"/>
      <c r="B169" s="5"/>
      <c r="C169" s="5"/>
      <c r="D169" s="5"/>
      <c r="E169" s="5"/>
      <c r="F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row>
    <row r="170" spans="1:252">
      <c r="A170" s="5"/>
      <c r="B170" s="5"/>
      <c r="C170" s="5"/>
      <c r="D170" s="5"/>
      <c r="E170" s="5"/>
      <c r="F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row>
    <row r="171" spans="1:252">
      <c r="A171" s="5"/>
      <c r="B171" s="5"/>
      <c r="C171" s="5"/>
      <c r="D171" s="5"/>
      <c r="E171" s="5"/>
      <c r="F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row>
    <row r="172" spans="1:252">
      <c r="A172" s="5"/>
      <c r="B172" s="5"/>
      <c r="C172" s="5"/>
      <c r="D172" s="5"/>
      <c r="E172" s="5"/>
      <c r="F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row>
    <row r="173" spans="1:252">
      <c r="A173" s="5"/>
      <c r="B173" s="5"/>
      <c r="C173" s="5"/>
      <c r="D173" s="5"/>
      <c r="E173" s="5"/>
      <c r="F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row>
    <row r="174" spans="1:252">
      <c r="A174" s="5"/>
      <c r="B174" s="5"/>
      <c r="C174" s="5"/>
      <c r="D174" s="5"/>
      <c r="E174" s="5"/>
      <c r="F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row>
    <row r="175" spans="1:252">
      <c r="A175" s="5"/>
      <c r="B175" s="5"/>
      <c r="C175" s="5"/>
      <c r="D175" s="5"/>
      <c r="E175" s="5"/>
      <c r="F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row>
    <row r="176" spans="1:252">
      <c r="A176" s="5"/>
      <c r="B176" s="5"/>
      <c r="C176" s="5"/>
      <c r="D176" s="5"/>
      <c r="E176" s="5"/>
      <c r="F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row>
    <row r="177" spans="1:252">
      <c r="A177" s="5"/>
      <c r="B177" s="5"/>
      <c r="C177" s="5"/>
      <c r="D177" s="5"/>
      <c r="E177" s="5"/>
      <c r="F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row>
    <row r="178" spans="1:252">
      <c r="A178" s="5"/>
      <c r="B178" s="5"/>
      <c r="C178" s="5"/>
      <c r="D178" s="5"/>
      <c r="E178" s="5"/>
      <c r="F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row>
    <row r="179" spans="1:252">
      <c r="A179" s="5"/>
      <c r="B179" s="5"/>
      <c r="C179" s="5"/>
      <c r="D179" s="5"/>
      <c r="E179" s="5"/>
      <c r="F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row>
    <row r="180" spans="1:252">
      <c r="A180" s="5"/>
      <c r="B180" s="5"/>
      <c r="C180" s="5"/>
      <c r="D180" s="5"/>
      <c r="E180" s="5"/>
      <c r="F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row>
    <row r="181" spans="1:252">
      <c r="A181" s="5"/>
      <c r="B181" s="5"/>
      <c r="C181" s="5"/>
      <c r="D181" s="5"/>
      <c r="E181" s="5"/>
      <c r="F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row>
    <row r="182" spans="1:252">
      <c r="A182" s="5"/>
      <c r="B182" s="5"/>
      <c r="C182" s="5"/>
      <c r="D182" s="5"/>
      <c r="E182" s="5"/>
      <c r="F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row>
    <row r="183" spans="1:252">
      <c r="A183" s="5"/>
      <c r="B183" s="5"/>
      <c r="C183" s="5"/>
      <c r="D183" s="5"/>
      <c r="E183" s="5"/>
      <c r="F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row>
    <row r="184" spans="1:252">
      <c r="A184" s="5"/>
      <c r="B184" s="5"/>
      <c r="C184" s="5"/>
      <c r="D184" s="5"/>
      <c r="E184" s="5"/>
      <c r="F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row>
    <row r="185" spans="1:252">
      <c r="A185" s="5"/>
      <c r="B185" s="5"/>
      <c r="C185" s="5"/>
      <c r="D185" s="5"/>
      <c r="E185" s="5"/>
      <c r="F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row>
    <row r="186" spans="1:252">
      <c r="A186" s="5"/>
      <c r="B186" s="5"/>
      <c r="C186" s="5"/>
      <c r="D186" s="5"/>
      <c r="E186" s="5"/>
      <c r="F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row>
    <row r="187" spans="1:252">
      <c r="A187" s="5"/>
      <c r="B187" s="5"/>
      <c r="C187" s="5"/>
      <c r="D187" s="5"/>
      <c r="E187" s="5"/>
      <c r="F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row>
    <row r="188" spans="1:252">
      <c r="A188" s="5"/>
      <c r="B188" s="5"/>
      <c r="C188" s="5"/>
      <c r="D188" s="5"/>
      <c r="E188" s="5"/>
      <c r="F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row>
    <row r="189" spans="1:252">
      <c r="A189" s="5"/>
      <c r="B189" s="5"/>
      <c r="C189" s="5"/>
      <c r="D189" s="5"/>
      <c r="E189" s="5"/>
      <c r="F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row>
    <row r="190" spans="1:252">
      <c r="A190" s="5"/>
      <c r="B190" s="5"/>
      <c r="C190" s="5"/>
      <c r="D190" s="5"/>
      <c r="E190" s="5"/>
      <c r="F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row>
    <row r="191" spans="1:252">
      <c r="A191" s="5"/>
      <c r="B191" s="5"/>
      <c r="C191" s="5"/>
      <c r="D191" s="5"/>
      <c r="E191" s="5"/>
      <c r="F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row>
    <row r="192" spans="1:252">
      <c r="A192" s="5"/>
      <c r="B192" s="5"/>
      <c r="C192" s="5"/>
      <c r="D192" s="5"/>
      <c r="E192" s="5"/>
      <c r="F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row>
    <row r="193" spans="1:252">
      <c r="A193" s="5"/>
      <c r="B193" s="5"/>
      <c r="C193" s="5"/>
      <c r="D193" s="5"/>
      <c r="E193" s="5"/>
      <c r="F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row>
    <row r="194" spans="1:252">
      <c r="A194" s="5"/>
      <c r="B194" s="5"/>
      <c r="C194" s="5"/>
      <c r="D194" s="5"/>
      <c r="E194" s="5"/>
      <c r="F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row>
    <row r="195" spans="1:252">
      <c r="A195" s="5"/>
      <c r="B195" s="5"/>
      <c r="C195" s="5"/>
      <c r="D195" s="5"/>
      <c r="E195" s="5"/>
      <c r="F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row>
    <row r="196" spans="1:252">
      <c r="A196" s="5"/>
      <c r="B196" s="5"/>
      <c r="C196" s="5"/>
      <c r="D196" s="5"/>
      <c r="E196" s="5"/>
      <c r="F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row>
    <row r="197" spans="1:252">
      <c r="A197" s="5"/>
      <c r="B197" s="5"/>
      <c r="C197" s="5"/>
      <c r="D197" s="5"/>
      <c r="E197" s="5"/>
      <c r="F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row>
    <row r="198" spans="1:252">
      <c r="A198" s="5"/>
      <c r="B198" s="5"/>
      <c r="C198" s="5"/>
      <c r="D198" s="5"/>
      <c r="E198" s="5"/>
      <c r="F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row>
    <row r="199" spans="1:252">
      <c r="A199" s="5"/>
      <c r="B199" s="5"/>
      <c r="C199" s="5"/>
      <c r="D199" s="5"/>
      <c r="E199" s="5"/>
      <c r="F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row>
    <row r="200" spans="1:252">
      <c r="A200" s="5"/>
      <c r="B200" s="5"/>
      <c r="C200" s="5"/>
      <c r="D200" s="5"/>
      <c r="E200" s="5"/>
      <c r="F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row>
    <row r="201" spans="1:252">
      <c r="A201" s="5"/>
      <c r="B201" s="5"/>
      <c r="C201" s="5"/>
      <c r="D201" s="5"/>
      <c r="E201" s="5"/>
      <c r="F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row>
    <row r="202" spans="1:252">
      <c r="A202" s="5"/>
      <c r="B202" s="5"/>
      <c r="C202" s="5"/>
      <c r="D202" s="5"/>
      <c r="E202" s="5"/>
      <c r="F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row>
    <row r="203" spans="1:252">
      <c r="A203" s="5"/>
      <c r="B203" s="5"/>
      <c r="C203" s="5"/>
      <c r="D203" s="5"/>
      <c r="E203" s="5"/>
      <c r="F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row>
    <row r="204" spans="1:252">
      <c r="A204" s="5"/>
      <c r="B204" s="5"/>
      <c r="C204" s="5"/>
      <c r="D204" s="5"/>
      <c r="E204" s="5"/>
      <c r="F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row>
    <row r="205" spans="1:252">
      <c r="A205" s="5"/>
      <c r="B205" s="5"/>
      <c r="C205" s="5"/>
      <c r="D205" s="5"/>
      <c r="E205" s="5"/>
      <c r="F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row>
    <row r="206" spans="1:252">
      <c r="A206" s="5"/>
      <c r="B206" s="5"/>
      <c r="C206" s="5"/>
      <c r="D206" s="5"/>
      <c r="E206" s="5"/>
      <c r="F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row>
    <row r="207" spans="1:252">
      <c r="A207" s="5"/>
      <c r="B207" s="5"/>
      <c r="C207" s="5"/>
      <c r="D207" s="5"/>
      <c r="E207" s="5"/>
      <c r="F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row>
    <row r="208" spans="1:252">
      <c r="A208" s="5"/>
      <c r="B208" s="5"/>
      <c r="C208" s="5"/>
      <c r="D208" s="5"/>
      <c r="E208" s="5"/>
      <c r="F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row>
    <row r="209" spans="1:252">
      <c r="A209" s="5"/>
      <c r="B209" s="5"/>
      <c r="C209" s="5"/>
      <c r="D209" s="5"/>
      <c r="E209" s="5"/>
      <c r="F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row>
    <row r="210" spans="1:252">
      <c r="A210" s="5"/>
      <c r="B210" s="5"/>
      <c r="C210" s="5"/>
      <c r="D210" s="5"/>
      <c r="E210" s="5"/>
      <c r="F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row>
    <row r="211" spans="1:252">
      <c r="A211" s="5"/>
      <c r="B211" s="5"/>
      <c r="C211" s="5"/>
      <c r="D211" s="5"/>
      <c r="E211" s="5"/>
      <c r="F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row>
    <row r="212" spans="1:252">
      <c r="A212" s="5"/>
      <c r="B212" s="5"/>
      <c r="C212" s="5"/>
      <c r="D212" s="5"/>
      <c r="E212" s="5"/>
      <c r="F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row>
    <row r="213" spans="1:252">
      <c r="A213" s="5"/>
      <c r="B213" s="5"/>
      <c r="C213" s="5"/>
      <c r="D213" s="5"/>
      <c r="E213" s="5"/>
      <c r="F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row>
    <row r="214" spans="1:252">
      <c r="A214" s="5"/>
      <c r="B214" s="5"/>
      <c r="C214" s="5"/>
      <c r="D214" s="5"/>
      <c r="E214" s="5"/>
      <c r="F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row>
    <row r="215" spans="1:252">
      <c r="A215" s="5"/>
      <c r="B215" s="5"/>
      <c r="C215" s="5"/>
      <c r="D215" s="5"/>
      <c r="E215" s="5"/>
      <c r="F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row>
    <row r="216" spans="1:252">
      <c r="A216" s="5"/>
      <c r="B216" s="5"/>
      <c r="C216" s="5"/>
      <c r="D216" s="5"/>
      <c r="E216" s="5"/>
      <c r="F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row>
    <row r="217" spans="1:252">
      <c r="A217" s="5"/>
      <c r="B217" s="5"/>
      <c r="C217" s="5"/>
      <c r="D217" s="5"/>
      <c r="E217" s="5"/>
      <c r="F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row>
    <row r="218" spans="1:252">
      <c r="A218" s="5"/>
      <c r="B218" s="5"/>
      <c r="C218" s="5"/>
      <c r="D218" s="5"/>
      <c r="E218" s="5"/>
      <c r="F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row>
    <row r="219" spans="1:252">
      <c r="A219" s="5"/>
      <c r="B219" s="5"/>
      <c r="C219" s="5"/>
      <c r="D219" s="5"/>
      <c r="E219" s="5"/>
      <c r="F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row>
    <row r="220" spans="1:252">
      <c r="A220" s="5"/>
      <c r="B220" s="5"/>
      <c r="C220" s="5"/>
      <c r="D220" s="5"/>
      <c r="E220" s="5"/>
      <c r="F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row>
    <row r="221" spans="1:252">
      <c r="A221" s="5"/>
      <c r="B221" s="5"/>
      <c r="C221" s="5"/>
      <c r="D221" s="5"/>
      <c r="E221" s="5"/>
      <c r="F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row>
    <row r="222" spans="1:252">
      <c r="A222" s="5"/>
      <c r="B222" s="5"/>
      <c r="C222" s="5"/>
      <c r="D222" s="5"/>
      <c r="E222" s="5"/>
      <c r="F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row>
    <row r="223" spans="1:252">
      <c r="A223" s="5"/>
      <c r="B223" s="5"/>
      <c r="C223" s="5"/>
      <c r="D223" s="5"/>
      <c r="E223" s="5"/>
      <c r="F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row>
    <row r="224" spans="1:252">
      <c r="A224" s="5"/>
      <c r="B224" s="5"/>
      <c r="C224" s="5"/>
      <c r="D224" s="5"/>
      <c r="E224" s="5"/>
      <c r="F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row>
    <row r="225" spans="1:252">
      <c r="A225" s="5"/>
      <c r="B225" s="5"/>
      <c r="C225" s="5"/>
      <c r="D225" s="5"/>
      <c r="E225" s="5"/>
      <c r="F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row>
    <row r="226" spans="1:252">
      <c r="A226" s="5"/>
      <c r="B226" s="5"/>
      <c r="C226" s="5"/>
      <c r="D226" s="5"/>
      <c r="E226" s="5"/>
      <c r="F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row>
    <row r="227" spans="1:252">
      <c r="A227" s="5"/>
      <c r="B227" s="5"/>
      <c r="C227" s="5"/>
      <c r="D227" s="5"/>
      <c r="E227" s="5"/>
      <c r="F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row>
    <row r="228" spans="1:252">
      <c r="A228" s="5"/>
      <c r="B228" s="5"/>
      <c r="C228" s="5"/>
      <c r="D228" s="5"/>
      <c r="E228" s="5"/>
      <c r="F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row>
    <row r="229" spans="1:252">
      <c r="A229" s="5"/>
      <c r="B229" s="5"/>
      <c r="C229" s="5"/>
      <c r="D229" s="5"/>
      <c r="E229" s="5"/>
      <c r="F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row>
    <row r="230" spans="1:252">
      <c r="A230" s="5"/>
      <c r="B230" s="5"/>
      <c r="C230" s="5"/>
      <c r="D230" s="5"/>
      <c r="E230" s="5"/>
      <c r="F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row>
    <row r="231" spans="1:252">
      <c r="A231" s="5"/>
      <c r="B231" s="5"/>
      <c r="C231" s="5"/>
      <c r="D231" s="5"/>
      <c r="E231" s="5"/>
      <c r="F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row>
    <row r="232" spans="1:252">
      <c r="A232" s="5"/>
      <c r="B232" s="5"/>
      <c r="C232" s="5"/>
      <c r="D232" s="5"/>
      <c r="E232" s="5"/>
      <c r="F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row>
    <row r="233" spans="1:252">
      <c r="A233" s="5"/>
      <c r="B233" s="5"/>
      <c r="C233" s="5"/>
      <c r="D233" s="5"/>
      <c r="E233" s="5"/>
      <c r="F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row>
    <row r="234" spans="1:252">
      <c r="A234" s="5"/>
      <c r="B234" s="5"/>
      <c r="C234" s="5"/>
      <c r="D234" s="5"/>
      <c r="E234" s="5"/>
      <c r="F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row>
    <row r="235" spans="1:252">
      <c r="A235" s="5"/>
      <c r="B235" s="5"/>
      <c r="C235" s="5"/>
      <c r="D235" s="5"/>
      <c r="E235" s="5"/>
      <c r="F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row>
    <row r="236" spans="1:252">
      <c r="A236" s="5"/>
      <c r="B236" s="5"/>
      <c r="C236" s="5"/>
      <c r="D236" s="5"/>
      <c r="E236" s="5"/>
      <c r="F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row>
    <row r="237" spans="1:252">
      <c r="A237" s="5"/>
      <c r="B237" s="5"/>
      <c r="C237" s="5"/>
      <c r="D237" s="5"/>
      <c r="E237" s="5"/>
      <c r="F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row>
    <row r="238" spans="1:252">
      <c r="A238" s="5"/>
      <c r="B238" s="5"/>
      <c r="C238" s="5"/>
      <c r="D238" s="5"/>
      <c r="E238" s="5"/>
      <c r="F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row>
    <row r="239" spans="1:252">
      <c r="A239" s="5"/>
      <c r="B239" s="5"/>
      <c r="C239" s="5"/>
      <c r="D239" s="5"/>
      <c r="E239" s="5"/>
      <c r="F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row>
    <row r="240" spans="1:252">
      <c r="A240" s="5"/>
      <c r="B240" s="5"/>
      <c r="C240" s="5"/>
      <c r="D240" s="5"/>
      <c r="E240" s="5"/>
      <c r="F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row>
    <row r="241" spans="1:252">
      <c r="A241" s="5"/>
      <c r="B241" s="5"/>
      <c r="C241" s="5"/>
      <c r="D241" s="5"/>
      <c r="E241" s="5"/>
      <c r="F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row>
    <row r="242" spans="1:252">
      <c r="A242" s="5"/>
      <c r="B242" s="5"/>
      <c r="C242" s="5"/>
      <c r="D242" s="5"/>
      <c r="E242" s="5"/>
      <c r="F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row>
    <row r="243" spans="1:252">
      <c r="A243" s="5"/>
      <c r="B243" s="5"/>
      <c r="C243" s="5"/>
      <c r="D243" s="5"/>
      <c r="E243" s="5"/>
      <c r="F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row>
    <row r="244" spans="1:252">
      <c r="A244" s="5"/>
      <c r="B244" s="5"/>
      <c r="C244" s="5"/>
      <c r="D244" s="5"/>
      <c r="E244" s="5"/>
      <c r="F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row>
    <row r="245" spans="1:252">
      <c r="A245" s="5"/>
      <c r="B245" s="5"/>
      <c r="C245" s="5"/>
      <c r="D245" s="5"/>
      <c r="E245" s="5"/>
      <c r="F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row>
    <row r="246" spans="1:252">
      <c r="A246" s="5"/>
      <c r="B246" s="5"/>
      <c r="C246" s="5"/>
      <c r="D246" s="5"/>
      <c r="E246" s="5"/>
      <c r="F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row>
    <row r="247" spans="1:252">
      <c r="A247" s="5"/>
      <c r="B247" s="5"/>
      <c r="C247" s="5"/>
      <c r="D247" s="5"/>
      <c r="E247" s="5"/>
      <c r="F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row>
    <row r="248" spans="1:252">
      <c r="A248" s="5"/>
      <c r="B248" s="5"/>
      <c r="C248" s="5"/>
      <c r="D248" s="5"/>
      <c r="E248" s="5"/>
      <c r="F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row>
    <row r="249" spans="1:252">
      <c r="A249" s="5"/>
      <c r="B249" s="5"/>
      <c r="C249" s="5"/>
      <c r="D249" s="5"/>
      <c r="E249" s="5"/>
      <c r="F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row>
    <row r="250" spans="1:252">
      <c r="A250" s="5"/>
      <c r="B250" s="5"/>
      <c r="C250" s="5"/>
      <c r="D250" s="5"/>
      <c r="E250" s="5"/>
      <c r="F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row>
    <row r="251" spans="1:252">
      <c r="A251" s="5"/>
      <c r="B251" s="5"/>
      <c r="C251" s="5"/>
      <c r="D251" s="5"/>
      <c r="E251" s="5"/>
      <c r="F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row>
    <row r="252" spans="1:252">
      <c r="A252" s="5"/>
      <c r="B252" s="5"/>
      <c r="C252" s="5"/>
      <c r="D252" s="5"/>
      <c r="E252" s="5"/>
      <c r="F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row>
    <row r="253" spans="1:252">
      <c r="A253" s="5"/>
      <c r="B253" s="5"/>
      <c r="C253" s="5"/>
      <c r="D253" s="5"/>
      <c r="E253" s="5"/>
      <c r="F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row>
    <row r="254" spans="1:252">
      <c r="A254" s="5"/>
      <c r="B254" s="5"/>
      <c r="C254" s="5"/>
      <c r="D254" s="5"/>
      <c r="E254" s="5"/>
      <c r="F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row>
    <row r="255" spans="1:252">
      <c r="A255" s="5"/>
      <c r="B255" s="5"/>
      <c r="C255" s="5"/>
      <c r="D255" s="5"/>
      <c r="E255" s="5"/>
      <c r="F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row>
    <row r="256" spans="1:252">
      <c r="A256" s="5"/>
      <c r="B256" s="5"/>
      <c r="C256" s="5"/>
      <c r="D256" s="5"/>
      <c r="E256" s="5"/>
      <c r="F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row>
    <row r="257" spans="1:252">
      <c r="A257" s="5"/>
      <c r="B257" s="5"/>
      <c r="C257" s="5"/>
      <c r="D257" s="5"/>
      <c r="E257" s="5"/>
      <c r="F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row>
    <row r="258" spans="1:252">
      <c r="A258" s="5"/>
      <c r="B258" s="5"/>
      <c r="C258" s="5"/>
      <c r="D258" s="5"/>
      <c r="E258" s="5"/>
      <c r="F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row>
    <row r="259" spans="1:252">
      <c r="A259" s="5"/>
      <c r="B259" s="5"/>
      <c r="C259" s="5"/>
      <c r="D259" s="5"/>
      <c r="E259" s="5"/>
      <c r="F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row>
    <row r="260" spans="1:252">
      <c r="A260" s="5"/>
      <c r="B260" s="5"/>
      <c r="C260" s="5"/>
      <c r="D260" s="5"/>
      <c r="E260" s="5"/>
      <c r="F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row>
    <row r="261" spans="1:252">
      <c r="A261" s="5"/>
      <c r="B261" s="5"/>
      <c r="C261" s="5"/>
      <c r="D261" s="5"/>
      <c r="E261" s="5"/>
      <c r="F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row>
    <row r="262" spans="1:252">
      <c r="A262" s="5"/>
      <c r="B262" s="5"/>
      <c r="C262" s="5"/>
      <c r="D262" s="5"/>
      <c r="E262" s="5"/>
      <c r="F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row>
    <row r="263" spans="1:252">
      <c r="A263" s="5"/>
      <c r="B263" s="5"/>
      <c r="C263" s="5"/>
      <c r="D263" s="5"/>
      <c r="E263" s="5"/>
      <c r="F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row>
    <row r="264" spans="1:252">
      <c r="A264" s="5"/>
      <c r="B264" s="5"/>
      <c r="C264" s="5"/>
      <c r="D264" s="5"/>
      <c r="E264" s="5"/>
      <c r="F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row>
    <row r="265" spans="1:252">
      <c r="A265" s="5"/>
      <c r="B265" s="5"/>
      <c r="C265" s="5"/>
      <c r="D265" s="5"/>
      <c r="E265" s="5"/>
      <c r="F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row>
    <row r="266" spans="1:252">
      <c r="A266" s="5"/>
      <c r="B266" s="5"/>
      <c r="C266" s="5"/>
      <c r="D266" s="5"/>
      <c r="E266" s="5"/>
      <c r="F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row>
    <row r="267" spans="1:252">
      <c r="A267" s="5"/>
      <c r="B267" s="5"/>
      <c r="C267" s="5"/>
      <c r="D267" s="5"/>
      <c r="E267" s="5"/>
      <c r="F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row>
    <row r="268" spans="1:252">
      <c r="A268" s="5"/>
      <c r="B268" s="5"/>
      <c r="C268" s="5"/>
      <c r="D268" s="5"/>
      <c r="E268" s="5"/>
      <c r="F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row>
    <row r="269" spans="1:252">
      <c r="A269" s="5"/>
      <c r="B269" s="5"/>
      <c r="C269" s="5"/>
      <c r="D269" s="5"/>
      <c r="E269" s="5"/>
      <c r="F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row>
    <row r="270" spans="1:252">
      <c r="A270" s="5"/>
      <c r="B270" s="5"/>
      <c r="C270" s="5"/>
      <c r="D270" s="5"/>
      <c r="E270" s="5"/>
      <c r="F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row>
    <row r="271" spans="1:252">
      <c r="A271" s="5"/>
      <c r="B271" s="5"/>
      <c r="C271" s="5"/>
      <c r="D271" s="5"/>
      <c r="E271" s="5"/>
      <c r="F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row>
    <row r="272" spans="1:252">
      <c r="A272" s="5"/>
      <c r="B272" s="5"/>
      <c r="C272" s="5"/>
      <c r="D272" s="5"/>
      <c r="E272" s="5"/>
      <c r="F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row>
    <row r="273" spans="1:252">
      <c r="A273" s="5"/>
      <c r="B273" s="5"/>
      <c r="C273" s="5"/>
      <c r="D273" s="5"/>
      <c r="E273" s="5"/>
      <c r="F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row>
    <row r="274" spans="1:252">
      <c r="A274" s="5"/>
      <c r="B274" s="5"/>
      <c r="C274" s="5"/>
      <c r="D274" s="5"/>
      <c r="E274" s="5"/>
      <c r="F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row>
    <row r="275" spans="1:252">
      <c r="A275" s="5"/>
      <c r="B275" s="5"/>
      <c r="C275" s="5"/>
      <c r="D275" s="5"/>
      <c r="E275" s="5"/>
      <c r="F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row>
    <row r="276" spans="1:252">
      <c r="A276" s="5"/>
      <c r="B276" s="5"/>
      <c r="C276" s="5"/>
      <c r="D276" s="5"/>
      <c r="E276" s="5"/>
      <c r="F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row>
    <row r="277" spans="1:252">
      <c r="A277" s="5"/>
      <c r="B277" s="5"/>
      <c r="C277" s="5"/>
      <c r="D277" s="5"/>
      <c r="E277" s="5"/>
      <c r="F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row>
    <row r="278" spans="1:252">
      <c r="A278" s="5"/>
      <c r="B278" s="5"/>
      <c r="C278" s="5"/>
      <c r="D278" s="5"/>
      <c r="E278" s="5"/>
      <c r="F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row>
    <row r="279" spans="1:252">
      <c r="A279" s="5"/>
      <c r="B279" s="5"/>
      <c r="C279" s="5"/>
      <c r="D279" s="5"/>
      <c r="E279" s="5"/>
      <c r="F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row>
    <row r="280" spans="1:252">
      <c r="A280" s="5"/>
      <c r="B280" s="5"/>
      <c r="C280" s="5"/>
      <c r="D280" s="5"/>
      <c r="E280" s="5"/>
      <c r="F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row>
    <row r="281" spans="1:252">
      <c r="A281" s="5"/>
      <c r="B281" s="5"/>
      <c r="C281" s="5"/>
      <c r="D281" s="5"/>
      <c r="E281" s="5"/>
      <c r="F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row>
    <row r="282" spans="1:252">
      <c r="A282" s="5"/>
      <c r="B282" s="5"/>
      <c r="C282" s="5"/>
      <c r="D282" s="5"/>
      <c r="E282" s="5"/>
      <c r="F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row>
    <row r="283" spans="1:252">
      <c r="A283" s="5"/>
      <c r="B283" s="5"/>
      <c r="C283" s="5"/>
      <c r="D283" s="5"/>
      <c r="E283" s="5"/>
      <c r="F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row>
    <row r="284" spans="1:252">
      <c r="A284" s="5"/>
      <c r="B284" s="5"/>
      <c r="C284" s="5"/>
      <c r="D284" s="5"/>
      <c r="E284" s="5"/>
      <c r="F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row>
    <row r="285" spans="1:252">
      <c r="A285" s="5"/>
      <c r="B285" s="5"/>
      <c r="C285" s="5"/>
      <c r="D285" s="5"/>
      <c r="E285" s="5"/>
      <c r="F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row>
    <row r="286" spans="1:252">
      <c r="A286" s="5"/>
      <c r="B286" s="5"/>
      <c r="C286" s="5"/>
      <c r="D286" s="5"/>
      <c r="E286" s="5"/>
      <c r="F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row>
    <row r="287" spans="1:252">
      <c r="A287" s="5"/>
      <c r="B287" s="5"/>
      <c r="C287" s="5"/>
      <c r="D287" s="5"/>
      <c r="E287" s="5"/>
      <c r="F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row>
    <row r="288" spans="1:252">
      <c r="A288" s="5"/>
      <c r="B288" s="5"/>
      <c r="C288" s="5"/>
      <c r="D288" s="5"/>
      <c r="E288" s="5"/>
      <c r="F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row>
    <row r="289" spans="1:252">
      <c r="A289" s="5"/>
      <c r="B289" s="5"/>
      <c r="C289" s="5"/>
      <c r="D289" s="5"/>
      <c r="E289" s="5"/>
      <c r="F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row>
    <row r="290" spans="1:252">
      <c r="A290" s="5"/>
      <c r="B290" s="5"/>
      <c r="C290" s="5"/>
      <c r="D290" s="5"/>
      <c r="E290" s="5"/>
      <c r="F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row>
    <row r="291" spans="1:252">
      <c r="A291" s="5"/>
      <c r="B291" s="5"/>
      <c r="C291" s="5"/>
      <c r="D291" s="5"/>
      <c r="E291" s="5"/>
      <c r="F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c r="IH291" s="5"/>
      <c r="II291" s="5"/>
      <c r="IJ291" s="5"/>
      <c r="IK291" s="5"/>
      <c r="IL291" s="5"/>
      <c r="IM291" s="5"/>
      <c r="IN291" s="5"/>
      <c r="IO291" s="5"/>
      <c r="IP291" s="5"/>
      <c r="IQ291" s="5"/>
      <c r="IR291" s="5"/>
    </row>
    <row r="292" spans="1:252">
      <c r="A292" s="5"/>
      <c r="B292" s="5"/>
      <c r="C292" s="5"/>
      <c r="D292" s="5"/>
      <c r="E292" s="5"/>
      <c r="F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row>
    <row r="293" spans="1:252">
      <c r="A293" s="5"/>
      <c r="B293" s="5"/>
      <c r="C293" s="5"/>
      <c r="D293" s="5"/>
      <c r="E293" s="5"/>
      <c r="F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row>
    <row r="294" spans="1:252">
      <c r="A294" s="5"/>
      <c r="B294" s="5"/>
      <c r="C294" s="5"/>
      <c r="D294" s="5"/>
      <c r="E294" s="5"/>
      <c r="F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row>
    <row r="295" spans="1:252">
      <c r="A295" s="5"/>
      <c r="B295" s="5"/>
      <c r="C295" s="5"/>
      <c r="D295" s="5"/>
      <c r="E295" s="5"/>
      <c r="F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row>
    <row r="296" spans="1:252">
      <c r="A296" s="5"/>
      <c r="B296" s="5"/>
      <c r="C296" s="5"/>
      <c r="D296" s="5"/>
      <c r="E296" s="5"/>
      <c r="F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row>
    <row r="297" spans="1:252">
      <c r="A297" s="5"/>
      <c r="B297" s="5"/>
      <c r="C297" s="5"/>
      <c r="D297" s="5"/>
      <c r="E297" s="5"/>
      <c r="F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row>
    <row r="298" spans="1:252">
      <c r="A298" s="5"/>
      <c r="B298" s="5"/>
      <c r="C298" s="5"/>
      <c r="D298" s="5"/>
      <c r="E298" s="5"/>
      <c r="F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row>
    <row r="299" spans="1:252">
      <c r="A299" s="5"/>
      <c r="B299" s="5"/>
      <c r="C299" s="5"/>
      <c r="D299" s="5"/>
      <c r="E299" s="5"/>
      <c r="F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row>
    <row r="300" spans="1:252">
      <c r="A300" s="5"/>
      <c r="B300" s="5"/>
      <c r="C300" s="5"/>
      <c r="D300" s="5"/>
      <c r="E300" s="5"/>
      <c r="F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c r="GZ300" s="5"/>
      <c r="HA300" s="5"/>
      <c r="HB300" s="5"/>
      <c r="HC300" s="5"/>
      <c r="HD300" s="5"/>
      <c r="HE300" s="5"/>
      <c r="HF300" s="5"/>
      <c r="HG300" s="5"/>
      <c r="HH300" s="5"/>
      <c r="HI300" s="5"/>
      <c r="HJ300" s="5"/>
      <c r="HK300" s="5"/>
      <c r="HL300" s="5"/>
      <c r="HM300" s="5"/>
      <c r="HN300" s="5"/>
      <c r="HO300" s="5"/>
      <c r="HP300" s="5"/>
      <c r="HQ300" s="5"/>
      <c r="HR300" s="5"/>
      <c r="HS300" s="5"/>
      <c r="HT300" s="5"/>
      <c r="HU300" s="5"/>
      <c r="HV300" s="5"/>
      <c r="HW300" s="5"/>
      <c r="HX300" s="5"/>
      <c r="HY300" s="5"/>
      <c r="HZ300" s="5"/>
      <c r="IA300" s="5"/>
      <c r="IB300" s="5"/>
      <c r="IC300" s="5"/>
      <c r="ID300" s="5"/>
      <c r="IE300" s="5"/>
      <c r="IF300" s="5"/>
      <c r="IG300" s="5"/>
      <c r="IH300" s="5"/>
      <c r="II300" s="5"/>
      <c r="IJ300" s="5"/>
      <c r="IK300" s="5"/>
      <c r="IL300" s="5"/>
      <c r="IM300" s="5"/>
      <c r="IN300" s="5"/>
      <c r="IO300" s="5"/>
      <c r="IP300" s="5"/>
      <c r="IQ300" s="5"/>
      <c r="IR300" s="5"/>
    </row>
    <row r="301" spans="1:252">
      <c r="A301" s="5"/>
      <c r="B301" s="5"/>
      <c r="C301" s="5"/>
      <c r="D301" s="5"/>
      <c r="E301" s="5"/>
      <c r="F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c r="GZ301" s="5"/>
      <c r="HA301" s="5"/>
      <c r="HB301" s="5"/>
      <c r="HC301" s="5"/>
      <c r="HD301" s="5"/>
      <c r="HE301" s="5"/>
      <c r="HF301" s="5"/>
      <c r="HG301" s="5"/>
      <c r="HH301" s="5"/>
      <c r="HI301" s="5"/>
      <c r="HJ301" s="5"/>
      <c r="HK301" s="5"/>
      <c r="HL301" s="5"/>
      <c r="HM301" s="5"/>
      <c r="HN301" s="5"/>
      <c r="HO301" s="5"/>
      <c r="HP301" s="5"/>
      <c r="HQ301" s="5"/>
      <c r="HR301" s="5"/>
      <c r="HS301" s="5"/>
      <c r="HT301" s="5"/>
      <c r="HU301" s="5"/>
      <c r="HV301" s="5"/>
      <c r="HW301" s="5"/>
      <c r="HX301" s="5"/>
      <c r="HY301" s="5"/>
      <c r="HZ301" s="5"/>
      <c r="IA301" s="5"/>
      <c r="IB301" s="5"/>
      <c r="IC301" s="5"/>
      <c r="ID301" s="5"/>
      <c r="IE301" s="5"/>
      <c r="IF301" s="5"/>
      <c r="IG301" s="5"/>
      <c r="IH301" s="5"/>
      <c r="II301" s="5"/>
      <c r="IJ301" s="5"/>
      <c r="IK301" s="5"/>
      <c r="IL301" s="5"/>
      <c r="IM301" s="5"/>
      <c r="IN301" s="5"/>
      <c r="IO301" s="5"/>
      <c r="IP301" s="5"/>
      <c r="IQ301" s="5"/>
      <c r="IR301" s="5"/>
    </row>
    <row r="302" spans="1:252">
      <c r="A302" s="5"/>
      <c r="B302" s="5"/>
      <c r="C302" s="5"/>
      <c r="D302" s="5"/>
      <c r="E302" s="5"/>
      <c r="F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c r="GZ302" s="5"/>
      <c r="HA302" s="5"/>
      <c r="HB302" s="5"/>
      <c r="HC302" s="5"/>
      <c r="HD302" s="5"/>
      <c r="HE302" s="5"/>
      <c r="HF302" s="5"/>
      <c r="HG302" s="5"/>
      <c r="HH302" s="5"/>
      <c r="HI302" s="5"/>
      <c r="HJ302" s="5"/>
      <c r="HK302" s="5"/>
      <c r="HL302" s="5"/>
      <c r="HM302" s="5"/>
      <c r="HN302" s="5"/>
      <c r="HO302" s="5"/>
      <c r="HP302" s="5"/>
      <c r="HQ302" s="5"/>
      <c r="HR302" s="5"/>
      <c r="HS302" s="5"/>
      <c r="HT302" s="5"/>
      <c r="HU302" s="5"/>
      <c r="HV302" s="5"/>
      <c r="HW302" s="5"/>
      <c r="HX302" s="5"/>
      <c r="HY302" s="5"/>
      <c r="HZ302" s="5"/>
      <c r="IA302" s="5"/>
      <c r="IB302" s="5"/>
      <c r="IC302" s="5"/>
      <c r="ID302" s="5"/>
      <c r="IE302" s="5"/>
      <c r="IF302" s="5"/>
      <c r="IG302" s="5"/>
      <c r="IH302" s="5"/>
      <c r="II302" s="5"/>
      <c r="IJ302" s="5"/>
      <c r="IK302" s="5"/>
      <c r="IL302" s="5"/>
      <c r="IM302" s="5"/>
      <c r="IN302" s="5"/>
      <c r="IO302" s="5"/>
      <c r="IP302" s="5"/>
      <c r="IQ302" s="5"/>
      <c r="IR302" s="5"/>
    </row>
    <row r="303" spans="1:252">
      <c r="A303" s="5"/>
      <c r="B303" s="5"/>
      <c r="C303" s="5"/>
      <c r="D303" s="5"/>
      <c r="E303" s="5"/>
      <c r="F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c r="GZ303" s="5"/>
      <c r="HA303" s="5"/>
      <c r="HB303" s="5"/>
      <c r="HC303" s="5"/>
      <c r="HD303" s="5"/>
      <c r="HE303" s="5"/>
      <c r="HF303" s="5"/>
      <c r="HG303" s="5"/>
      <c r="HH303" s="5"/>
      <c r="HI303" s="5"/>
      <c r="HJ303" s="5"/>
      <c r="HK303" s="5"/>
      <c r="HL303" s="5"/>
      <c r="HM303" s="5"/>
      <c r="HN303" s="5"/>
      <c r="HO303" s="5"/>
      <c r="HP303" s="5"/>
      <c r="HQ303" s="5"/>
      <c r="HR303" s="5"/>
      <c r="HS303" s="5"/>
      <c r="HT303" s="5"/>
      <c r="HU303" s="5"/>
      <c r="HV303" s="5"/>
      <c r="HW303" s="5"/>
      <c r="HX303" s="5"/>
      <c r="HY303" s="5"/>
      <c r="HZ303" s="5"/>
      <c r="IA303" s="5"/>
      <c r="IB303" s="5"/>
      <c r="IC303" s="5"/>
      <c r="ID303" s="5"/>
      <c r="IE303" s="5"/>
      <c r="IF303" s="5"/>
      <c r="IG303" s="5"/>
      <c r="IH303" s="5"/>
      <c r="II303" s="5"/>
      <c r="IJ303" s="5"/>
      <c r="IK303" s="5"/>
      <c r="IL303" s="5"/>
      <c r="IM303" s="5"/>
      <c r="IN303" s="5"/>
      <c r="IO303" s="5"/>
      <c r="IP303" s="5"/>
      <c r="IQ303" s="5"/>
      <c r="IR303" s="5"/>
    </row>
    <row r="304" spans="1:252">
      <c r="A304" s="5"/>
      <c r="B304" s="5"/>
      <c r="C304" s="5"/>
      <c r="D304" s="5"/>
      <c r="E304" s="5"/>
      <c r="F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c r="GZ304" s="5"/>
      <c r="HA304" s="5"/>
      <c r="HB304" s="5"/>
      <c r="HC304" s="5"/>
      <c r="HD304" s="5"/>
      <c r="HE304" s="5"/>
      <c r="HF304" s="5"/>
      <c r="HG304" s="5"/>
      <c r="HH304" s="5"/>
      <c r="HI304" s="5"/>
      <c r="HJ304" s="5"/>
      <c r="HK304" s="5"/>
      <c r="HL304" s="5"/>
      <c r="HM304" s="5"/>
      <c r="HN304" s="5"/>
      <c r="HO304" s="5"/>
      <c r="HP304" s="5"/>
      <c r="HQ304" s="5"/>
      <c r="HR304" s="5"/>
      <c r="HS304" s="5"/>
      <c r="HT304" s="5"/>
      <c r="HU304" s="5"/>
      <c r="HV304" s="5"/>
      <c r="HW304" s="5"/>
      <c r="HX304" s="5"/>
      <c r="HY304" s="5"/>
      <c r="HZ304" s="5"/>
      <c r="IA304" s="5"/>
      <c r="IB304" s="5"/>
      <c r="IC304" s="5"/>
      <c r="ID304" s="5"/>
      <c r="IE304" s="5"/>
      <c r="IF304" s="5"/>
      <c r="IG304" s="5"/>
      <c r="IH304" s="5"/>
      <c r="II304" s="5"/>
      <c r="IJ304" s="5"/>
      <c r="IK304" s="5"/>
      <c r="IL304" s="5"/>
      <c r="IM304" s="5"/>
      <c r="IN304" s="5"/>
      <c r="IO304" s="5"/>
      <c r="IP304" s="5"/>
      <c r="IQ304" s="5"/>
      <c r="IR304" s="5"/>
    </row>
    <row r="305" spans="1:252">
      <c r="A305" s="5"/>
      <c r="B305" s="5"/>
      <c r="C305" s="5"/>
      <c r="D305" s="5"/>
      <c r="E305" s="5"/>
      <c r="F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c r="GZ305" s="5"/>
      <c r="HA305" s="5"/>
      <c r="HB305" s="5"/>
      <c r="HC305" s="5"/>
      <c r="HD305" s="5"/>
      <c r="HE305" s="5"/>
      <c r="HF305" s="5"/>
      <c r="HG305" s="5"/>
      <c r="HH305" s="5"/>
      <c r="HI305" s="5"/>
      <c r="HJ305" s="5"/>
      <c r="HK305" s="5"/>
      <c r="HL305" s="5"/>
      <c r="HM305" s="5"/>
      <c r="HN305" s="5"/>
      <c r="HO305" s="5"/>
      <c r="HP305" s="5"/>
      <c r="HQ305" s="5"/>
      <c r="HR305" s="5"/>
      <c r="HS305" s="5"/>
      <c r="HT305" s="5"/>
      <c r="HU305" s="5"/>
      <c r="HV305" s="5"/>
      <c r="HW305" s="5"/>
      <c r="HX305" s="5"/>
      <c r="HY305" s="5"/>
      <c r="HZ305" s="5"/>
      <c r="IA305" s="5"/>
      <c r="IB305" s="5"/>
      <c r="IC305" s="5"/>
      <c r="ID305" s="5"/>
      <c r="IE305" s="5"/>
      <c r="IF305" s="5"/>
      <c r="IG305" s="5"/>
      <c r="IH305" s="5"/>
      <c r="II305" s="5"/>
      <c r="IJ305" s="5"/>
      <c r="IK305" s="5"/>
      <c r="IL305" s="5"/>
      <c r="IM305" s="5"/>
      <c r="IN305" s="5"/>
      <c r="IO305" s="5"/>
      <c r="IP305" s="5"/>
      <c r="IQ305" s="5"/>
      <c r="IR305" s="5"/>
    </row>
    <row r="306" spans="1:252">
      <c r="A306" s="5"/>
      <c r="B306" s="5"/>
      <c r="C306" s="5"/>
      <c r="D306" s="5"/>
      <c r="E306" s="5"/>
      <c r="F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c r="GZ306" s="5"/>
      <c r="HA306" s="5"/>
      <c r="HB306" s="5"/>
      <c r="HC306" s="5"/>
      <c r="HD306" s="5"/>
      <c r="HE306" s="5"/>
      <c r="HF306" s="5"/>
      <c r="HG306" s="5"/>
      <c r="HH306" s="5"/>
      <c r="HI306" s="5"/>
      <c r="HJ306" s="5"/>
      <c r="HK306" s="5"/>
      <c r="HL306" s="5"/>
      <c r="HM306" s="5"/>
      <c r="HN306" s="5"/>
      <c r="HO306" s="5"/>
      <c r="HP306" s="5"/>
      <c r="HQ306" s="5"/>
      <c r="HR306" s="5"/>
      <c r="HS306" s="5"/>
      <c r="HT306" s="5"/>
      <c r="HU306" s="5"/>
      <c r="HV306" s="5"/>
      <c r="HW306" s="5"/>
      <c r="HX306" s="5"/>
      <c r="HY306" s="5"/>
      <c r="HZ306" s="5"/>
      <c r="IA306" s="5"/>
      <c r="IB306" s="5"/>
      <c r="IC306" s="5"/>
      <c r="ID306" s="5"/>
      <c r="IE306" s="5"/>
      <c r="IF306" s="5"/>
      <c r="IG306" s="5"/>
      <c r="IH306" s="5"/>
      <c r="II306" s="5"/>
      <c r="IJ306" s="5"/>
      <c r="IK306" s="5"/>
      <c r="IL306" s="5"/>
      <c r="IM306" s="5"/>
      <c r="IN306" s="5"/>
      <c r="IO306" s="5"/>
      <c r="IP306" s="5"/>
      <c r="IQ306" s="5"/>
      <c r="IR306" s="5"/>
    </row>
    <row r="307" spans="1:252">
      <c r="A307" s="5"/>
      <c r="B307" s="5"/>
      <c r="C307" s="5"/>
      <c r="D307" s="5"/>
      <c r="E307" s="5"/>
      <c r="F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row>
    <row r="308" spans="1:252">
      <c r="A308" s="5"/>
      <c r="B308" s="5"/>
      <c r="C308" s="5"/>
      <c r="D308" s="5"/>
      <c r="E308" s="5"/>
      <c r="F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row>
    <row r="309" spans="1:252">
      <c r="A309" s="5"/>
      <c r="B309" s="5"/>
      <c r="C309" s="5"/>
      <c r="D309" s="5"/>
      <c r="E309" s="5"/>
      <c r="F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row>
    <row r="310" spans="1:252">
      <c r="A310" s="5"/>
      <c r="B310" s="5"/>
      <c r="C310" s="5"/>
      <c r="D310" s="5"/>
      <c r="E310" s="5"/>
      <c r="F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row>
    <row r="311" spans="1:252">
      <c r="A311" s="5"/>
      <c r="B311" s="5"/>
      <c r="C311" s="5"/>
      <c r="D311" s="5"/>
      <c r="E311" s="5"/>
      <c r="F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row>
    <row r="312" spans="1:252">
      <c r="A312" s="5"/>
      <c r="B312" s="5"/>
      <c r="C312" s="5"/>
      <c r="D312" s="5"/>
      <c r="E312" s="5"/>
      <c r="F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row>
    <row r="313" spans="1:252">
      <c r="A313" s="5"/>
      <c r="B313" s="5"/>
      <c r="C313" s="5"/>
      <c r="D313" s="5"/>
      <c r="E313" s="5"/>
      <c r="F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row>
    <row r="314" spans="1:252">
      <c r="A314" s="5"/>
      <c r="B314" s="5"/>
      <c r="C314" s="5"/>
      <c r="D314" s="5"/>
      <c r="E314" s="5"/>
      <c r="F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row>
    <row r="315" spans="1:252">
      <c r="A315" s="5"/>
      <c r="B315" s="5"/>
      <c r="C315" s="5"/>
      <c r="D315" s="5"/>
      <c r="E315" s="5"/>
      <c r="F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row>
    <row r="316" spans="1:252">
      <c r="A316" s="5"/>
      <c r="B316" s="5"/>
      <c r="C316" s="5"/>
      <c r="D316" s="5"/>
      <c r="E316" s="5"/>
      <c r="F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row>
    <row r="317" spans="1:252">
      <c r="A317" s="5"/>
      <c r="B317" s="5"/>
      <c r="C317" s="5"/>
      <c r="D317" s="5"/>
      <c r="E317" s="5"/>
      <c r="F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row>
    <row r="318" spans="1:252">
      <c r="A318" s="5"/>
      <c r="B318" s="5"/>
      <c r="C318" s="5"/>
      <c r="D318" s="5"/>
      <c r="E318" s="5"/>
      <c r="F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row>
    <row r="319" spans="1:252">
      <c r="A319" s="5"/>
      <c r="B319" s="5"/>
      <c r="C319" s="5"/>
      <c r="D319" s="5"/>
      <c r="E319" s="5"/>
      <c r="F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row>
    <row r="320" spans="1:252">
      <c r="A320" s="5"/>
      <c r="B320" s="5"/>
      <c r="C320" s="5"/>
      <c r="D320" s="5"/>
      <c r="E320" s="5"/>
      <c r="F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c r="GO320" s="5"/>
      <c r="GP320" s="5"/>
      <c r="GQ320" s="5"/>
      <c r="GR320" s="5"/>
      <c r="GS320" s="5"/>
      <c r="GT320" s="5"/>
      <c r="GU320" s="5"/>
      <c r="GV320" s="5"/>
      <c r="GW320" s="5"/>
      <c r="GX320" s="5"/>
      <c r="GY320" s="5"/>
      <c r="GZ320" s="5"/>
      <c r="HA320" s="5"/>
      <c r="HB320" s="5"/>
      <c r="HC320" s="5"/>
      <c r="HD320" s="5"/>
      <c r="HE320" s="5"/>
      <c r="HF320" s="5"/>
      <c r="HG320" s="5"/>
      <c r="HH320" s="5"/>
      <c r="HI320" s="5"/>
      <c r="HJ320" s="5"/>
      <c r="HK320" s="5"/>
      <c r="HL320" s="5"/>
      <c r="HM320" s="5"/>
      <c r="HN320" s="5"/>
      <c r="HO320" s="5"/>
      <c r="HP320" s="5"/>
      <c r="HQ320" s="5"/>
      <c r="HR320" s="5"/>
      <c r="HS320" s="5"/>
      <c r="HT320" s="5"/>
      <c r="HU320" s="5"/>
      <c r="HV320" s="5"/>
      <c r="HW320" s="5"/>
      <c r="HX320" s="5"/>
      <c r="HY320" s="5"/>
      <c r="HZ320" s="5"/>
      <c r="IA320" s="5"/>
      <c r="IB320" s="5"/>
      <c r="IC320" s="5"/>
      <c r="ID320" s="5"/>
      <c r="IE320" s="5"/>
      <c r="IF320" s="5"/>
      <c r="IG320" s="5"/>
      <c r="IH320" s="5"/>
      <c r="II320" s="5"/>
      <c r="IJ320" s="5"/>
      <c r="IK320" s="5"/>
      <c r="IL320" s="5"/>
      <c r="IM320" s="5"/>
      <c r="IN320" s="5"/>
      <c r="IO320" s="5"/>
      <c r="IP320" s="5"/>
      <c r="IQ320" s="5"/>
      <c r="IR320" s="5"/>
    </row>
    <row r="321" spans="1:252">
      <c r="A321" s="5"/>
      <c r="B321" s="5"/>
      <c r="C321" s="5"/>
      <c r="D321" s="5"/>
      <c r="E321" s="5" t="s">
        <v>31</v>
      </c>
      <c r="F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row>
    <row r="322" spans="1:252">
      <c r="A322" s="5"/>
      <c r="B322" s="5"/>
      <c r="C322" s="5"/>
      <c r="D322" s="5"/>
      <c r="E322" s="5"/>
      <c r="F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row>
    <row r="323" spans="1:252">
      <c r="A323" s="5"/>
      <c r="B323" s="5"/>
      <c r="C323" s="5"/>
      <c r="D323" s="5"/>
      <c r="E323" s="5"/>
      <c r="F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row>
    <row r="324" spans="1:252">
      <c r="A324" s="5"/>
      <c r="B324" s="5"/>
      <c r="C324" s="5"/>
      <c r="D324" s="5"/>
      <c r="E324" s="5"/>
      <c r="F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row>
    <row r="325" spans="1:252">
      <c r="A325" s="5"/>
      <c r="B325" s="5"/>
      <c r="C325" s="5"/>
      <c r="D325" s="5"/>
      <c r="E325" s="5"/>
      <c r="F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row>
    <row r="326" spans="1:252">
      <c r="A326" s="5"/>
      <c r="B326" s="5"/>
      <c r="C326" s="5"/>
      <c r="D326" s="5"/>
      <c r="E326" s="5"/>
      <c r="F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row>
    <row r="327" spans="1:252">
      <c r="A327" s="5"/>
      <c r="B327" s="5"/>
      <c r="C327" s="5"/>
      <c r="D327" s="5"/>
      <c r="E327" s="5"/>
      <c r="F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row>
    <row r="328" spans="1:252">
      <c r="A328" s="5"/>
      <c r="B328" s="5"/>
      <c r="C328" s="5"/>
      <c r="D328" s="5"/>
      <c r="E328" s="5"/>
      <c r="F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c r="GO328" s="5"/>
      <c r="GP328" s="5"/>
      <c r="GQ328" s="5"/>
      <c r="GR328" s="5"/>
      <c r="GS328" s="5"/>
      <c r="GT328" s="5"/>
      <c r="GU328" s="5"/>
      <c r="GV328" s="5"/>
      <c r="GW328" s="5"/>
      <c r="GX328" s="5"/>
      <c r="GY328" s="5"/>
      <c r="GZ328" s="5"/>
      <c r="HA328" s="5"/>
      <c r="HB328" s="5"/>
      <c r="HC328" s="5"/>
      <c r="HD328" s="5"/>
      <c r="HE328" s="5"/>
      <c r="HF328" s="5"/>
      <c r="HG328" s="5"/>
      <c r="HH328" s="5"/>
      <c r="HI328" s="5"/>
      <c r="HJ328" s="5"/>
      <c r="HK328" s="5"/>
      <c r="HL328" s="5"/>
      <c r="HM328" s="5"/>
      <c r="HN328" s="5"/>
      <c r="HO328" s="5"/>
      <c r="HP328" s="5"/>
      <c r="HQ328" s="5"/>
      <c r="HR328" s="5"/>
      <c r="HS328" s="5"/>
      <c r="HT328" s="5"/>
      <c r="HU328" s="5"/>
      <c r="HV328" s="5"/>
      <c r="HW328" s="5"/>
      <c r="HX328" s="5"/>
      <c r="HY328" s="5"/>
      <c r="HZ328" s="5"/>
      <c r="IA328" s="5"/>
      <c r="IB328" s="5"/>
      <c r="IC328" s="5"/>
      <c r="ID328" s="5"/>
      <c r="IE328" s="5"/>
      <c r="IF328" s="5"/>
      <c r="IG328" s="5"/>
      <c r="IH328" s="5"/>
      <c r="II328" s="5"/>
      <c r="IJ328" s="5"/>
      <c r="IK328" s="5"/>
      <c r="IL328" s="5"/>
      <c r="IM328" s="5"/>
      <c r="IN328" s="5"/>
      <c r="IO328" s="5"/>
      <c r="IP328" s="5"/>
      <c r="IQ328" s="5"/>
      <c r="IR328" s="5"/>
    </row>
    <row r="329" spans="1:252">
      <c r="A329" s="5"/>
      <c r="B329" s="5"/>
      <c r="C329" s="5"/>
      <c r="D329" s="5"/>
      <c r="E329" s="5"/>
      <c r="F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row>
    <row r="330" spans="1:252">
      <c r="A330" s="5"/>
      <c r="B330" s="5"/>
      <c r="C330" s="5"/>
      <c r="D330" s="5"/>
      <c r="E330" s="5"/>
      <c r="F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row>
    <row r="331" spans="1:252">
      <c r="A331" s="5"/>
      <c r="B331" s="5"/>
      <c r="C331" s="5"/>
      <c r="D331" s="5"/>
      <c r="E331" s="5"/>
      <c r="F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row>
    <row r="332" spans="1:252">
      <c r="A332" s="5"/>
      <c r="B332" s="5"/>
      <c r="C332" s="5"/>
      <c r="D332" s="5"/>
      <c r="E332" s="5"/>
      <c r="F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row>
    <row r="333" spans="1:252">
      <c r="A333" s="5"/>
      <c r="B333" s="5"/>
      <c r="C333" s="5"/>
      <c r="D333" s="5"/>
      <c r="E333" s="5"/>
      <c r="F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row>
    <row r="334" spans="1:252">
      <c r="A334" s="5"/>
      <c r="B334" s="5"/>
      <c r="C334" s="5"/>
      <c r="D334" s="5"/>
      <c r="E334" s="5"/>
      <c r="F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row>
    <row r="335" spans="1:252">
      <c r="A335" s="5"/>
      <c r="B335" s="5"/>
      <c r="C335" s="5"/>
      <c r="D335" s="5"/>
      <c r="E335" s="5"/>
      <c r="F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row>
    <row r="336" spans="1:252">
      <c r="A336" s="5"/>
      <c r="B336" s="5"/>
      <c r="C336" s="5"/>
      <c r="D336" s="5"/>
      <c r="E336" s="5"/>
      <c r="F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row>
    <row r="337" spans="1:252">
      <c r="A337" s="5"/>
      <c r="B337" s="5"/>
      <c r="C337" s="5"/>
      <c r="D337" s="5"/>
      <c r="E337" s="5"/>
      <c r="F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c r="GO337" s="5"/>
      <c r="GP337" s="5"/>
      <c r="GQ337" s="5"/>
      <c r="GR337" s="5"/>
      <c r="GS337" s="5"/>
      <c r="GT337" s="5"/>
      <c r="GU337" s="5"/>
      <c r="GV337" s="5"/>
      <c r="GW337" s="5"/>
      <c r="GX337" s="5"/>
      <c r="GY337" s="5"/>
      <c r="GZ337" s="5"/>
      <c r="HA337" s="5"/>
      <c r="HB337" s="5"/>
      <c r="HC337" s="5"/>
      <c r="HD337" s="5"/>
      <c r="HE337" s="5"/>
      <c r="HF337" s="5"/>
      <c r="HG337" s="5"/>
      <c r="HH337" s="5"/>
      <c r="HI337" s="5"/>
      <c r="HJ337" s="5"/>
      <c r="HK337" s="5"/>
      <c r="HL337" s="5"/>
      <c r="HM337" s="5"/>
      <c r="HN337" s="5"/>
      <c r="HO337" s="5"/>
      <c r="HP337" s="5"/>
      <c r="HQ337" s="5"/>
      <c r="HR337" s="5"/>
      <c r="HS337" s="5"/>
      <c r="HT337" s="5"/>
      <c r="HU337" s="5"/>
      <c r="HV337" s="5"/>
      <c r="HW337" s="5"/>
      <c r="HX337" s="5"/>
      <c r="HY337" s="5"/>
      <c r="HZ337" s="5"/>
      <c r="IA337" s="5"/>
      <c r="IB337" s="5"/>
      <c r="IC337" s="5"/>
      <c r="ID337" s="5"/>
      <c r="IE337" s="5"/>
      <c r="IF337" s="5"/>
      <c r="IG337" s="5"/>
      <c r="IH337" s="5"/>
      <c r="II337" s="5"/>
      <c r="IJ337" s="5"/>
      <c r="IK337" s="5"/>
      <c r="IL337" s="5"/>
      <c r="IM337" s="5"/>
      <c r="IN337" s="5"/>
      <c r="IO337" s="5"/>
      <c r="IP337" s="5"/>
      <c r="IQ337" s="5"/>
      <c r="IR337" s="5"/>
    </row>
    <row r="338" spans="1:252">
      <c r="A338" s="5"/>
      <c r="B338" s="5"/>
      <c r="C338" s="5"/>
      <c r="D338" s="5"/>
      <c r="E338" s="5"/>
      <c r="F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row>
    <row r="339" spans="1:252">
      <c r="A339" s="5"/>
      <c r="B339" s="5"/>
      <c r="C339" s="5"/>
      <c r="D339" s="5"/>
      <c r="E339" s="5"/>
      <c r="F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c r="GO339" s="5"/>
      <c r="GP339" s="5"/>
      <c r="GQ339" s="5"/>
      <c r="GR339" s="5"/>
      <c r="GS339" s="5"/>
      <c r="GT339" s="5"/>
      <c r="GU339" s="5"/>
      <c r="GV339" s="5"/>
      <c r="GW339" s="5"/>
      <c r="GX339" s="5"/>
      <c r="GY339" s="5"/>
      <c r="GZ339" s="5"/>
      <c r="HA339" s="5"/>
      <c r="HB339" s="5"/>
      <c r="HC339" s="5"/>
      <c r="HD339" s="5"/>
      <c r="HE339" s="5"/>
      <c r="HF339" s="5"/>
      <c r="HG339" s="5"/>
      <c r="HH339" s="5"/>
      <c r="HI339" s="5"/>
      <c r="HJ339" s="5"/>
      <c r="HK339" s="5"/>
      <c r="HL339" s="5"/>
      <c r="HM339" s="5"/>
      <c r="HN339" s="5"/>
      <c r="HO339" s="5"/>
      <c r="HP339" s="5"/>
      <c r="HQ339" s="5"/>
      <c r="HR339" s="5"/>
      <c r="HS339" s="5"/>
      <c r="HT339" s="5"/>
      <c r="HU339" s="5"/>
      <c r="HV339" s="5"/>
      <c r="HW339" s="5"/>
      <c r="HX339" s="5"/>
      <c r="HY339" s="5"/>
      <c r="HZ339" s="5"/>
      <c r="IA339" s="5"/>
      <c r="IB339" s="5"/>
      <c r="IC339" s="5"/>
      <c r="ID339" s="5"/>
      <c r="IE339" s="5"/>
      <c r="IF339" s="5"/>
      <c r="IG339" s="5"/>
      <c r="IH339" s="5"/>
      <c r="II339" s="5"/>
      <c r="IJ339" s="5"/>
      <c r="IK339" s="5"/>
      <c r="IL339" s="5"/>
      <c r="IM339" s="5"/>
      <c r="IN339" s="5"/>
      <c r="IO339" s="5"/>
      <c r="IP339" s="5"/>
      <c r="IQ339" s="5"/>
      <c r="IR339" s="5"/>
    </row>
    <row r="340" spans="1:252">
      <c r="A340" s="5"/>
      <c r="B340" s="5"/>
      <c r="C340" s="5"/>
      <c r="D340" s="5"/>
      <c r="E340" s="5"/>
      <c r="F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c r="GO340" s="5"/>
      <c r="GP340" s="5"/>
      <c r="GQ340" s="5"/>
      <c r="GR340" s="5"/>
      <c r="GS340" s="5"/>
      <c r="GT340" s="5"/>
      <c r="GU340" s="5"/>
      <c r="GV340" s="5"/>
      <c r="GW340" s="5"/>
      <c r="GX340" s="5"/>
      <c r="GY340" s="5"/>
      <c r="GZ340" s="5"/>
      <c r="HA340" s="5"/>
      <c r="HB340" s="5"/>
      <c r="HC340" s="5"/>
      <c r="HD340" s="5"/>
      <c r="HE340" s="5"/>
      <c r="HF340" s="5"/>
      <c r="HG340" s="5"/>
      <c r="HH340" s="5"/>
      <c r="HI340" s="5"/>
      <c r="HJ340" s="5"/>
      <c r="HK340" s="5"/>
      <c r="HL340" s="5"/>
      <c r="HM340" s="5"/>
      <c r="HN340" s="5"/>
      <c r="HO340" s="5"/>
      <c r="HP340" s="5"/>
      <c r="HQ340" s="5"/>
      <c r="HR340" s="5"/>
      <c r="HS340" s="5"/>
      <c r="HT340" s="5"/>
      <c r="HU340" s="5"/>
      <c r="HV340" s="5"/>
      <c r="HW340" s="5"/>
      <c r="HX340" s="5"/>
      <c r="HY340" s="5"/>
      <c r="HZ340" s="5"/>
      <c r="IA340" s="5"/>
      <c r="IB340" s="5"/>
      <c r="IC340" s="5"/>
      <c r="ID340" s="5"/>
      <c r="IE340" s="5"/>
      <c r="IF340" s="5"/>
      <c r="IG340" s="5"/>
      <c r="IH340" s="5"/>
      <c r="II340" s="5"/>
      <c r="IJ340" s="5"/>
      <c r="IK340" s="5"/>
      <c r="IL340" s="5"/>
      <c r="IM340" s="5"/>
      <c r="IN340" s="5"/>
      <c r="IO340" s="5"/>
      <c r="IP340" s="5"/>
      <c r="IQ340" s="5"/>
      <c r="IR340" s="5"/>
    </row>
    <row r="341" spans="1:252">
      <c r="A341" s="5"/>
      <c r="B341" s="5"/>
      <c r="C341" s="5"/>
      <c r="D341" s="5"/>
      <c r="E341" s="5"/>
      <c r="F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c r="GO341" s="5"/>
      <c r="GP341" s="5"/>
      <c r="GQ341" s="5"/>
      <c r="GR341" s="5"/>
      <c r="GS341" s="5"/>
      <c r="GT341" s="5"/>
      <c r="GU341" s="5"/>
      <c r="GV341" s="5"/>
      <c r="GW341" s="5"/>
      <c r="GX341" s="5"/>
      <c r="GY341" s="5"/>
      <c r="GZ341" s="5"/>
      <c r="HA341" s="5"/>
      <c r="HB341" s="5"/>
      <c r="HC341" s="5"/>
      <c r="HD341" s="5"/>
      <c r="HE341" s="5"/>
      <c r="HF341" s="5"/>
      <c r="HG341" s="5"/>
      <c r="HH341" s="5"/>
      <c r="HI341" s="5"/>
      <c r="HJ341" s="5"/>
      <c r="HK341" s="5"/>
      <c r="HL341" s="5"/>
      <c r="HM341" s="5"/>
      <c r="HN341" s="5"/>
      <c r="HO341" s="5"/>
      <c r="HP341" s="5"/>
      <c r="HQ341" s="5"/>
      <c r="HR341" s="5"/>
      <c r="HS341" s="5"/>
      <c r="HT341" s="5"/>
      <c r="HU341" s="5"/>
      <c r="HV341" s="5"/>
      <c r="HW341" s="5"/>
      <c r="HX341" s="5"/>
      <c r="HY341" s="5"/>
      <c r="HZ341" s="5"/>
      <c r="IA341" s="5"/>
      <c r="IB341" s="5"/>
      <c r="IC341" s="5"/>
      <c r="ID341" s="5"/>
      <c r="IE341" s="5"/>
      <c r="IF341" s="5"/>
      <c r="IG341" s="5"/>
      <c r="IH341" s="5"/>
      <c r="II341" s="5"/>
      <c r="IJ341" s="5"/>
      <c r="IK341" s="5"/>
      <c r="IL341" s="5"/>
      <c r="IM341" s="5"/>
      <c r="IN341" s="5"/>
      <c r="IO341" s="5"/>
      <c r="IP341" s="5"/>
      <c r="IQ341" s="5"/>
      <c r="IR341" s="5"/>
    </row>
    <row r="342" spans="1:252">
      <c r="A342" s="5"/>
      <c r="B342" s="5"/>
      <c r="C342" s="5"/>
      <c r="D342" s="5"/>
      <c r="E342" s="5"/>
      <c r="F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row>
    <row r="343" spans="1:252">
      <c r="A343" s="5"/>
      <c r="B343" s="5"/>
      <c r="C343" s="5"/>
      <c r="D343" s="5"/>
      <c r="E343" s="5"/>
      <c r="F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c r="GO343" s="5"/>
      <c r="GP343" s="5"/>
      <c r="GQ343" s="5"/>
      <c r="GR343" s="5"/>
      <c r="GS343" s="5"/>
      <c r="GT343" s="5"/>
      <c r="GU343" s="5"/>
      <c r="GV343" s="5"/>
      <c r="GW343" s="5"/>
      <c r="GX343" s="5"/>
      <c r="GY343" s="5"/>
      <c r="GZ343" s="5"/>
      <c r="HA343" s="5"/>
      <c r="HB343" s="5"/>
      <c r="HC343" s="5"/>
      <c r="HD343" s="5"/>
      <c r="HE343" s="5"/>
      <c r="HF343" s="5"/>
      <c r="HG343" s="5"/>
      <c r="HH343" s="5"/>
      <c r="HI343" s="5"/>
      <c r="HJ343" s="5"/>
      <c r="HK343" s="5"/>
      <c r="HL343" s="5"/>
      <c r="HM343" s="5"/>
      <c r="HN343" s="5"/>
      <c r="HO343" s="5"/>
      <c r="HP343" s="5"/>
      <c r="HQ343" s="5"/>
      <c r="HR343" s="5"/>
      <c r="HS343" s="5"/>
      <c r="HT343" s="5"/>
      <c r="HU343" s="5"/>
      <c r="HV343" s="5"/>
      <c r="HW343" s="5"/>
      <c r="HX343" s="5"/>
      <c r="HY343" s="5"/>
      <c r="HZ343" s="5"/>
      <c r="IA343" s="5"/>
      <c r="IB343" s="5"/>
      <c r="IC343" s="5"/>
      <c r="ID343" s="5"/>
      <c r="IE343" s="5"/>
      <c r="IF343" s="5"/>
      <c r="IG343" s="5"/>
      <c r="IH343" s="5"/>
      <c r="II343" s="5"/>
      <c r="IJ343" s="5"/>
      <c r="IK343" s="5"/>
      <c r="IL343" s="5"/>
      <c r="IM343" s="5"/>
      <c r="IN343" s="5"/>
      <c r="IO343" s="5"/>
      <c r="IP343" s="5"/>
      <c r="IQ343" s="5"/>
      <c r="IR343" s="5"/>
    </row>
    <row r="344" spans="1:252">
      <c r="A344" s="5"/>
      <c r="B344" s="5"/>
      <c r="C344" s="5"/>
      <c r="D344" s="5"/>
      <c r="E344" s="5"/>
      <c r="F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c r="GO344" s="5"/>
      <c r="GP344" s="5"/>
      <c r="GQ344" s="5"/>
      <c r="GR344" s="5"/>
      <c r="GS344" s="5"/>
      <c r="GT344" s="5"/>
      <c r="GU344" s="5"/>
      <c r="GV344" s="5"/>
      <c r="GW344" s="5"/>
      <c r="GX344" s="5"/>
      <c r="GY344" s="5"/>
      <c r="GZ344" s="5"/>
      <c r="HA344" s="5"/>
      <c r="HB344" s="5"/>
      <c r="HC344" s="5"/>
      <c r="HD344" s="5"/>
      <c r="HE344" s="5"/>
      <c r="HF344" s="5"/>
      <c r="HG344" s="5"/>
      <c r="HH344" s="5"/>
      <c r="HI344" s="5"/>
      <c r="HJ344" s="5"/>
      <c r="HK344" s="5"/>
      <c r="HL344" s="5"/>
      <c r="HM344" s="5"/>
      <c r="HN344" s="5"/>
      <c r="HO344" s="5"/>
      <c r="HP344" s="5"/>
      <c r="HQ344" s="5"/>
      <c r="HR344" s="5"/>
      <c r="HS344" s="5"/>
      <c r="HT344" s="5"/>
      <c r="HU344" s="5"/>
      <c r="HV344" s="5"/>
      <c r="HW344" s="5"/>
      <c r="HX344" s="5"/>
      <c r="HY344" s="5"/>
      <c r="HZ344" s="5"/>
      <c r="IA344" s="5"/>
      <c r="IB344" s="5"/>
      <c r="IC344" s="5"/>
      <c r="ID344" s="5"/>
      <c r="IE344" s="5"/>
      <c r="IF344" s="5"/>
      <c r="IG344" s="5"/>
      <c r="IH344" s="5"/>
      <c r="II344" s="5"/>
      <c r="IJ344" s="5"/>
      <c r="IK344" s="5"/>
      <c r="IL344" s="5"/>
      <c r="IM344" s="5"/>
      <c r="IN344" s="5"/>
      <c r="IO344" s="5"/>
      <c r="IP344" s="5"/>
      <c r="IQ344" s="5"/>
      <c r="IR344" s="5"/>
    </row>
    <row r="345" spans="1:252">
      <c r="A345" s="5"/>
      <c r="B345" s="5"/>
      <c r="C345" s="5"/>
      <c r="D345" s="5"/>
      <c r="E345" s="5"/>
      <c r="F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c r="GO345" s="5"/>
      <c r="GP345" s="5"/>
      <c r="GQ345" s="5"/>
      <c r="GR345" s="5"/>
      <c r="GS345" s="5"/>
      <c r="GT345" s="5"/>
      <c r="GU345" s="5"/>
      <c r="GV345" s="5"/>
      <c r="GW345" s="5"/>
      <c r="GX345" s="5"/>
      <c r="GY345" s="5"/>
      <c r="GZ345" s="5"/>
      <c r="HA345" s="5"/>
      <c r="HB345" s="5"/>
      <c r="HC345" s="5"/>
      <c r="HD345" s="5"/>
      <c r="HE345" s="5"/>
      <c r="HF345" s="5"/>
      <c r="HG345" s="5"/>
      <c r="HH345" s="5"/>
      <c r="HI345" s="5"/>
      <c r="HJ345" s="5"/>
      <c r="HK345" s="5"/>
      <c r="HL345" s="5"/>
      <c r="HM345" s="5"/>
      <c r="HN345" s="5"/>
      <c r="HO345" s="5"/>
      <c r="HP345" s="5"/>
      <c r="HQ345" s="5"/>
      <c r="HR345" s="5"/>
      <c r="HS345" s="5"/>
      <c r="HT345" s="5"/>
      <c r="HU345" s="5"/>
      <c r="HV345" s="5"/>
      <c r="HW345" s="5"/>
      <c r="HX345" s="5"/>
      <c r="HY345" s="5"/>
      <c r="HZ345" s="5"/>
      <c r="IA345" s="5"/>
      <c r="IB345" s="5"/>
      <c r="IC345" s="5"/>
      <c r="ID345" s="5"/>
      <c r="IE345" s="5"/>
      <c r="IF345" s="5"/>
      <c r="IG345" s="5"/>
      <c r="IH345" s="5"/>
      <c r="II345" s="5"/>
      <c r="IJ345" s="5"/>
      <c r="IK345" s="5"/>
      <c r="IL345" s="5"/>
      <c r="IM345" s="5"/>
      <c r="IN345" s="5"/>
      <c r="IO345" s="5"/>
      <c r="IP345" s="5"/>
      <c r="IQ345" s="5"/>
      <c r="IR345" s="5"/>
    </row>
    <row r="346" spans="1:252">
      <c r="A346" s="5"/>
      <c r="B346" s="5"/>
      <c r="C346" s="5"/>
      <c r="D346" s="5"/>
      <c r="E346" s="5"/>
      <c r="F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c r="GO346" s="5"/>
      <c r="GP346" s="5"/>
      <c r="GQ346" s="5"/>
      <c r="GR346" s="5"/>
      <c r="GS346" s="5"/>
      <c r="GT346" s="5"/>
      <c r="GU346" s="5"/>
      <c r="GV346" s="5"/>
      <c r="GW346" s="5"/>
      <c r="GX346" s="5"/>
      <c r="GY346" s="5"/>
      <c r="GZ346" s="5"/>
      <c r="HA346" s="5"/>
      <c r="HB346" s="5"/>
      <c r="HC346" s="5"/>
      <c r="HD346" s="5"/>
      <c r="HE346" s="5"/>
      <c r="HF346" s="5"/>
      <c r="HG346" s="5"/>
      <c r="HH346" s="5"/>
      <c r="HI346" s="5"/>
      <c r="HJ346" s="5"/>
      <c r="HK346" s="5"/>
      <c r="HL346" s="5"/>
      <c r="HM346" s="5"/>
      <c r="HN346" s="5"/>
      <c r="HO346" s="5"/>
      <c r="HP346" s="5"/>
      <c r="HQ346" s="5"/>
      <c r="HR346" s="5"/>
      <c r="HS346" s="5"/>
      <c r="HT346" s="5"/>
      <c r="HU346" s="5"/>
      <c r="HV346" s="5"/>
      <c r="HW346" s="5"/>
      <c r="HX346" s="5"/>
      <c r="HY346" s="5"/>
      <c r="HZ346" s="5"/>
      <c r="IA346" s="5"/>
      <c r="IB346" s="5"/>
      <c r="IC346" s="5"/>
      <c r="ID346" s="5"/>
      <c r="IE346" s="5"/>
      <c r="IF346" s="5"/>
      <c r="IG346" s="5"/>
      <c r="IH346" s="5"/>
      <c r="II346" s="5"/>
      <c r="IJ346" s="5"/>
      <c r="IK346" s="5"/>
      <c r="IL346" s="5"/>
      <c r="IM346" s="5"/>
      <c r="IN346" s="5"/>
      <c r="IO346" s="5"/>
      <c r="IP346" s="5"/>
      <c r="IQ346" s="5"/>
      <c r="IR346" s="5"/>
    </row>
    <row r="347" spans="1:252">
      <c r="A347" s="5"/>
      <c r="B347" s="5"/>
      <c r="C347" s="5"/>
      <c r="D347" s="5"/>
      <c r="E347" s="5"/>
      <c r="F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c r="GO347" s="5"/>
      <c r="GP347" s="5"/>
      <c r="GQ347" s="5"/>
      <c r="GR347" s="5"/>
      <c r="GS347" s="5"/>
      <c r="GT347" s="5"/>
      <c r="GU347" s="5"/>
      <c r="GV347" s="5"/>
      <c r="GW347" s="5"/>
      <c r="GX347" s="5"/>
      <c r="GY347" s="5"/>
      <c r="GZ347" s="5"/>
      <c r="HA347" s="5"/>
      <c r="HB347" s="5"/>
      <c r="HC347" s="5"/>
      <c r="HD347" s="5"/>
      <c r="HE347" s="5"/>
      <c r="HF347" s="5"/>
      <c r="HG347" s="5"/>
      <c r="HH347" s="5"/>
      <c r="HI347" s="5"/>
      <c r="HJ347" s="5"/>
      <c r="HK347" s="5"/>
      <c r="HL347" s="5"/>
      <c r="HM347" s="5"/>
      <c r="HN347" s="5"/>
      <c r="HO347" s="5"/>
      <c r="HP347" s="5"/>
      <c r="HQ347" s="5"/>
      <c r="HR347" s="5"/>
      <c r="HS347" s="5"/>
      <c r="HT347" s="5"/>
      <c r="HU347" s="5"/>
      <c r="HV347" s="5"/>
      <c r="HW347" s="5"/>
      <c r="HX347" s="5"/>
      <c r="HY347" s="5"/>
      <c r="HZ347" s="5"/>
      <c r="IA347" s="5"/>
      <c r="IB347" s="5"/>
      <c r="IC347" s="5"/>
      <c r="ID347" s="5"/>
      <c r="IE347" s="5"/>
      <c r="IF347" s="5"/>
      <c r="IG347" s="5"/>
      <c r="IH347" s="5"/>
      <c r="II347" s="5"/>
      <c r="IJ347" s="5"/>
      <c r="IK347" s="5"/>
      <c r="IL347" s="5"/>
      <c r="IM347" s="5"/>
      <c r="IN347" s="5"/>
      <c r="IO347" s="5"/>
      <c r="IP347" s="5"/>
      <c r="IQ347" s="5"/>
      <c r="IR347" s="5"/>
    </row>
    <row r="348" spans="1:252">
      <c r="A348" s="5"/>
      <c r="B348" s="5"/>
      <c r="C348" s="5"/>
      <c r="D348" s="5"/>
      <c r="E348" s="5"/>
      <c r="F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c r="GO348" s="5"/>
      <c r="GP348" s="5"/>
      <c r="GQ348" s="5"/>
      <c r="GR348" s="5"/>
      <c r="GS348" s="5"/>
      <c r="GT348" s="5"/>
      <c r="GU348" s="5"/>
      <c r="GV348" s="5"/>
      <c r="GW348" s="5"/>
      <c r="GX348" s="5"/>
      <c r="GY348" s="5"/>
      <c r="GZ348" s="5"/>
      <c r="HA348" s="5"/>
      <c r="HB348" s="5"/>
      <c r="HC348" s="5"/>
      <c r="HD348" s="5"/>
      <c r="HE348" s="5"/>
      <c r="HF348" s="5"/>
      <c r="HG348" s="5"/>
      <c r="HH348" s="5"/>
      <c r="HI348" s="5"/>
      <c r="HJ348" s="5"/>
      <c r="HK348" s="5"/>
      <c r="HL348" s="5"/>
      <c r="HM348" s="5"/>
      <c r="HN348" s="5"/>
      <c r="HO348" s="5"/>
      <c r="HP348" s="5"/>
      <c r="HQ348" s="5"/>
      <c r="HR348" s="5"/>
      <c r="HS348" s="5"/>
      <c r="HT348" s="5"/>
      <c r="HU348" s="5"/>
      <c r="HV348" s="5"/>
      <c r="HW348" s="5"/>
      <c r="HX348" s="5"/>
      <c r="HY348" s="5"/>
      <c r="HZ348" s="5"/>
      <c r="IA348" s="5"/>
      <c r="IB348" s="5"/>
      <c r="IC348" s="5"/>
      <c r="ID348" s="5"/>
      <c r="IE348" s="5"/>
      <c r="IF348" s="5"/>
      <c r="IG348" s="5"/>
      <c r="IH348" s="5"/>
      <c r="II348" s="5"/>
      <c r="IJ348" s="5"/>
      <c r="IK348" s="5"/>
      <c r="IL348" s="5"/>
      <c r="IM348" s="5"/>
      <c r="IN348" s="5"/>
      <c r="IO348" s="5"/>
      <c r="IP348" s="5"/>
      <c r="IQ348" s="5"/>
      <c r="IR348" s="5"/>
    </row>
    <row r="349" spans="1:252">
      <c r="A349" s="5"/>
      <c r="B349" s="5"/>
      <c r="C349" s="5"/>
      <c r="D349" s="5"/>
      <c r="E349" s="5"/>
      <c r="F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row>
    <row r="350" spans="1:252">
      <c r="A350" s="5"/>
      <c r="B350" s="5"/>
      <c r="C350" s="5"/>
      <c r="D350" s="5"/>
      <c r="E350" s="5"/>
      <c r="F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row>
    <row r="351" spans="1:252">
      <c r="A351" s="5"/>
      <c r="B351" s="5"/>
      <c r="C351" s="5"/>
      <c r="D351" s="5"/>
      <c r="E351" s="5"/>
      <c r="F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row>
    <row r="352" spans="1:252">
      <c r="A352" s="5"/>
      <c r="B352" s="5"/>
      <c r="C352" s="5"/>
      <c r="D352" s="5"/>
      <c r="E352" s="5"/>
      <c r="F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row>
    <row r="353" spans="1:252">
      <c r="A353" s="5"/>
      <c r="B353" s="5"/>
      <c r="C353" s="5"/>
      <c r="D353" s="5"/>
      <c r="E353" s="5"/>
      <c r="F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row>
    <row r="354" spans="1:252">
      <c r="A354" s="5"/>
      <c r="B354" s="5"/>
      <c r="C354" s="5"/>
      <c r="D354" s="5"/>
      <c r="E354" s="5"/>
      <c r="F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row>
    <row r="355" spans="1:252">
      <c r="A355" s="5"/>
      <c r="B355" s="5"/>
      <c r="C355" s="5"/>
      <c r="D355" s="5"/>
      <c r="E355" s="5"/>
      <c r="F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row>
    <row r="356" spans="1:252">
      <c r="A356" s="5"/>
      <c r="B356" s="5"/>
      <c r="C356" s="5"/>
      <c r="D356" s="5"/>
      <c r="E356" s="5"/>
      <c r="F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row>
    <row r="357" spans="1:252">
      <c r="A357" s="5"/>
      <c r="B357" s="5"/>
      <c r="C357" s="5"/>
      <c r="D357" s="5"/>
      <c r="E357" s="5"/>
      <c r="F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row>
    <row r="358" spans="1:252">
      <c r="A358" s="5"/>
      <c r="B358" s="5"/>
      <c r="C358" s="5"/>
      <c r="D358" s="5"/>
      <c r="E358" s="5"/>
      <c r="F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row>
    <row r="359" spans="1:252">
      <c r="A359" s="5"/>
      <c r="B359" s="5"/>
      <c r="C359" s="5"/>
      <c r="D359" s="5"/>
      <c r="E359" s="5"/>
      <c r="F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c r="IH359" s="5"/>
      <c r="II359" s="5"/>
      <c r="IJ359" s="5"/>
      <c r="IK359" s="5"/>
      <c r="IL359" s="5"/>
      <c r="IM359" s="5"/>
      <c r="IN359" s="5"/>
      <c r="IO359" s="5"/>
      <c r="IP359" s="5"/>
      <c r="IQ359" s="5"/>
      <c r="IR359" s="5"/>
    </row>
    <row r="360" spans="1:252">
      <c r="A360" s="5"/>
      <c r="B360" s="5"/>
      <c r="C360" s="5"/>
      <c r="D360" s="5"/>
      <c r="E360" s="5"/>
      <c r="F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c r="IH360" s="5"/>
      <c r="II360" s="5"/>
      <c r="IJ360" s="5"/>
      <c r="IK360" s="5"/>
      <c r="IL360" s="5"/>
      <c r="IM360" s="5"/>
      <c r="IN360" s="5"/>
      <c r="IO360" s="5"/>
      <c r="IP360" s="5"/>
      <c r="IQ360" s="5"/>
      <c r="IR360" s="5"/>
    </row>
    <row r="361" spans="1:252">
      <c r="A361" s="5"/>
      <c r="B361" s="5"/>
      <c r="C361" s="5"/>
      <c r="D361" s="5"/>
      <c r="E361" s="5"/>
      <c r="F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c r="IH361" s="5"/>
      <c r="II361" s="5"/>
      <c r="IJ361" s="5"/>
      <c r="IK361" s="5"/>
      <c r="IL361" s="5"/>
      <c r="IM361" s="5"/>
      <c r="IN361" s="5"/>
      <c r="IO361" s="5"/>
      <c r="IP361" s="5"/>
      <c r="IQ361" s="5"/>
      <c r="IR361" s="5"/>
    </row>
    <row r="362" spans="1:252">
      <c r="A362" s="5"/>
      <c r="B362" s="5"/>
      <c r="C362" s="5"/>
      <c r="D362" s="5"/>
      <c r="E362" s="5"/>
      <c r="F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c r="IH362" s="5"/>
      <c r="II362" s="5"/>
      <c r="IJ362" s="5"/>
      <c r="IK362" s="5"/>
      <c r="IL362" s="5"/>
      <c r="IM362" s="5"/>
      <c r="IN362" s="5"/>
      <c r="IO362" s="5"/>
      <c r="IP362" s="5"/>
      <c r="IQ362" s="5"/>
      <c r="IR362" s="5"/>
    </row>
    <row r="363" spans="1:252">
      <c r="A363" s="5"/>
      <c r="B363" s="5"/>
      <c r="C363" s="5"/>
      <c r="D363" s="5"/>
      <c r="E363" s="5"/>
      <c r="F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c r="IH363" s="5"/>
      <c r="II363" s="5"/>
      <c r="IJ363" s="5"/>
      <c r="IK363" s="5"/>
      <c r="IL363" s="5"/>
      <c r="IM363" s="5"/>
      <c r="IN363" s="5"/>
      <c r="IO363" s="5"/>
      <c r="IP363" s="5"/>
      <c r="IQ363" s="5"/>
      <c r="IR363" s="5"/>
    </row>
    <row r="364" spans="1:252">
      <c r="A364" s="5"/>
      <c r="B364" s="5"/>
      <c r="C364" s="5"/>
      <c r="D364" s="5"/>
      <c r="E364" s="5"/>
      <c r="F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c r="IH364" s="5"/>
      <c r="II364" s="5"/>
      <c r="IJ364" s="5"/>
      <c r="IK364" s="5"/>
      <c r="IL364" s="5"/>
      <c r="IM364" s="5"/>
      <c r="IN364" s="5"/>
      <c r="IO364" s="5"/>
      <c r="IP364" s="5"/>
      <c r="IQ364" s="5"/>
      <c r="IR364" s="5"/>
    </row>
    <row r="365" spans="1:252">
      <c r="A365" s="5"/>
      <c r="B365" s="5"/>
      <c r="C365" s="5"/>
      <c r="D365" s="5"/>
      <c r="E365" s="5"/>
      <c r="F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c r="IH365" s="5"/>
      <c r="II365" s="5"/>
      <c r="IJ365" s="5"/>
      <c r="IK365" s="5"/>
      <c r="IL365" s="5"/>
      <c r="IM365" s="5"/>
      <c r="IN365" s="5"/>
      <c r="IO365" s="5"/>
      <c r="IP365" s="5"/>
      <c r="IQ365" s="5"/>
      <c r="IR365" s="5"/>
    </row>
    <row r="366" spans="1:252">
      <c r="A366" s="5"/>
      <c r="B366" s="5"/>
      <c r="C366" s="5"/>
      <c r="D366" s="5"/>
      <c r="E366" s="5"/>
      <c r="F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c r="IH366" s="5"/>
      <c r="II366" s="5"/>
      <c r="IJ366" s="5"/>
      <c r="IK366" s="5"/>
      <c r="IL366" s="5"/>
      <c r="IM366" s="5"/>
      <c r="IN366" s="5"/>
      <c r="IO366" s="5"/>
      <c r="IP366" s="5"/>
      <c r="IQ366" s="5"/>
      <c r="IR366" s="5"/>
    </row>
    <row r="367" spans="1:252">
      <c r="A367" s="5"/>
      <c r="B367" s="5"/>
      <c r="C367" s="5"/>
      <c r="D367" s="5"/>
      <c r="E367" s="5"/>
      <c r="F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c r="IH367" s="5"/>
      <c r="II367" s="5"/>
      <c r="IJ367" s="5"/>
      <c r="IK367" s="5"/>
      <c r="IL367" s="5"/>
      <c r="IM367" s="5"/>
      <c r="IN367" s="5"/>
      <c r="IO367" s="5"/>
      <c r="IP367" s="5"/>
      <c r="IQ367" s="5"/>
      <c r="IR367" s="5"/>
    </row>
    <row r="368" spans="1:252">
      <c r="A368" s="5"/>
      <c r="B368" s="5"/>
      <c r="C368" s="5"/>
      <c r="D368" s="5"/>
      <c r="E368" s="5"/>
      <c r="F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c r="IH368" s="5"/>
      <c r="II368" s="5"/>
      <c r="IJ368" s="5"/>
      <c r="IK368" s="5"/>
      <c r="IL368" s="5"/>
      <c r="IM368" s="5"/>
      <c r="IN368" s="5"/>
      <c r="IO368" s="5"/>
      <c r="IP368" s="5"/>
      <c r="IQ368" s="5"/>
      <c r="IR368" s="5"/>
    </row>
    <row r="369" spans="1:252">
      <c r="A369" s="5"/>
      <c r="B369" s="5"/>
      <c r="C369" s="5"/>
      <c r="D369" s="5"/>
      <c r="E369" s="5"/>
      <c r="F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row>
    <row r="370" spans="1:252">
      <c r="A370" s="5"/>
      <c r="B370" s="5"/>
      <c r="C370" s="5"/>
      <c r="D370" s="5"/>
      <c r="E370" s="5"/>
      <c r="F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c r="IH370" s="5"/>
      <c r="II370" s="5"/>
      <c r="IJ370" s="5"/>
      <c r="IK370" s="5"/>
      <c r="IL370" s="5"/>
      <c r="IM370" s="5"/>
      <c r="IN370" s="5"/>
      <c r="IO370" s="5"/>
      <c r="IP370" s="5"/>
      <c r="IQ370" s="5"/>
      <c r="IR370" s="5"/>
    </row>
    <row r="371" spans="1:252">
      <c r="A371" s="5"/>
      <c r="B371" s="5"/>
      <c r="C371" s="5"/>
      <c r="D371" s="5"/>
      <c r="E371" s="5"/>
      <c r="F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c r="IH371" s="5"/>
      <c r="II371" s="5"/>
      <c r="IJ371" s="5"/>
      <c r="IK371" s="5"/>
      <c r="IL371" s="5"/>
      <c r="IM371" s="5"/>
      <c r="IN371" s="5"/>
      <c r="IO371" s="5"/>
      <c r="IP371" s="5"/>
      <c r="IQ371" s="5"/>
      <c r="IR371" s="5"/>
    </row>
    <row r="372" spans="1:252">
      <c r="A372" s="5"/>
      <c r="B372" s="5"/>
      <c r="C372" s="5"/>
      <c r="D372" s="5"/>
      <c r="E372" s="5"/>
      <c r="F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c r="IH372" s="5"/>
      <c r="II372" s="5"/>
      <c r="IJ372" s="5"/>
      <c r="IK372" s="5"/>
      <c r="IL372" s="5"/>
      <c r="IM372" s="5"/>
      <c r="IN372" s="5"/>
      <c r="IO372" s="5"/>
      <c r="IP372" s="5"/>
      <c r="IQ372" s="5"/>
      <c r="IR372" s="5"/>
    </row>
    <row r="373" spans="1:252">
      <c r="A373" s="5"/>
      <c r="B373" s="5"/>
      <c r="C373" s="5"/>
      <c r="D373" s="5"/>
      <c r="E373" s="5"/>
      <c r="F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c r="IH373" s="5"/>
      <c r="II373" s="5"/>
      <c r="IJ373" s="5"/>
      <c r="IK373" s="5"/>
      <c r="IL373" s="5"/>
      <c r="IM373" s="5"/>
      <c r="IN373" s="5"/>
      <c r="IO373" s="5"/>
      <c r="IP373" s="5"/>
      <c r="IQ373" s="5"/>
      <c r="IR373" s="5"/>
    </row>
    <row r="374" spans="1:252">
      <c r="A374" s="5"/>
      <c r="B374" s="5"/>
      <c r="C374" s="5"/>
      <c r="D374" s="5"/>
      <c r="E374" s="5"/>
      <c r="F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c r="IH374" s="5"/>
      <c r="II374" s="5"/>
      <c r="IJ374" s="5"/>
      <c r="IK374" s="5"/>
      <c r="IL374" s="5"/>
      <c r="IM374" s="5"/>
      <c r="IN374" s="5"/>
      <c r="IO374" s="5"/>
      <c r="IP374" s="5"/>
      <c r="IQ374" s="5"/>
      <c r="IR374" s="5"/>
    </row>
    <row r="375" spans="1:252">
      <c r="A375" s="5"/>
      <c r="B375" s="5"/>
      <c r="C375" s="5"/>
      <c r="D375" s="5"/>
      <c r="E375" s="5"/>
      <c r="F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c r="GO375" s="5"/>
      <c r="GP375" s="5"/>
      <c r="GQ375" s="5"/>
      <c r="GR375" s="5"/>
      <c r="GS375" s="5"/>
      <c r="GT375" s="5"/>
      <c r="GU375" s="5"/>
      <c r="GV375" s="5"/>
      <c r="GW375" s="5"/>
      <c r="GX375" s="5"/>
      <c r="GY375" s="5"/>
      <c r="GZ375" s="5"/>
      <c r="HA375" s="5"/>
      <c r="HB375" s="5"/>
      <c r="HC375" s="5"/>
      <c r="HD375" s="5"/>
      <c r="HE375" s="5"/>
      <c r="HF375" s="5"/>
      <c r="HG375" s="5"/>
      <c r="HH375" s="5"/>
      <c r="HI375" s="5"/>
      <c r="HJ375" s="5"/>
      <c r="HK375" s="5"/>
      <c r="HL375" s="5"/>
      <c r="HM375" s="5"/>
      <c r="HN375" s="5"/>
      <c r="HO375" s="5"/>
      <c r="HP375" s="5"/>
      <c r="HQ375" s="5"/>
      <c r="HR375" s="5"/>
      <c r="HS375" s="5"/>
      <c r="HT375" s="5"/>
      <c r="HU375" s="5"/>
      <c r="HV375" s="5"/>
      <c r="HW375" s="5"/>
      <c r="HX375" s="5"/>
      <c r="HY375" s="5"/>
      <c r="HZ375" s="5"/>
      <c r="IA375" s="5"/>
      <c r="IB375" s="5"/>
      <c r="IC375" s="5"/>
      <c r="ID375" s="5"/>
      <c r="IE375" s="5"/>
      <c r="IF375" s="5"/>
      <c r="IG375" s="5"/>
      <c r="IH375" s="5"/>
      <c r="II375" s="5"/>
      <c r="IJ375" s="5"/>
      <c r="IK375" s="5"/>
      <c r="IL375" s="5"/>
      <c r="IM375" s="5"/>
      <c r="IN375" s="5"/>
      <c r="IO375" s="5"/>
      <c r="IP375" s="5"/>
      <c r="IQ375" s="5"/>
      <c r="IR375" s="5"/>
    </row>
    <row r="376" spans="1:252">
      <c r="A376" s="5"/>
      <c r="B376" s="5"/>
      <c r="C376" s="5"/>
      <c r="D376" s="5"/>
      <c r="E376" s="5"/>
      <c r="F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c r="GO376" s="5"/>
      <c r="GP376" s="5"/>
      <c r="GQ376" s="5"/>
      <c r="GR376" s="5"/>
      <c r="GS376" s="5"/>
      <c r="GT376" s="5"/>
      <c r="GU376" s="5"/>
      <c r="GV376" s="5"/>
      <c r="GW376" s="5"/>
      <c r="GX376" s="5"/>
      <c r="GY376" s="5"/>
      <c r="GZ376" s="5"/>
      <c r="HA376" s="5"/>
      <c r="HB376" s="5"/>
      <c r="HC376" s="5"/>
      <c r="HD376" s="5"/>
      <c r="HE376" s="5"/>
      <c r="HF376" s="5"/>
      <c r="HG376" s="5"/>
      <c r="HH376" s="5"/>
      <c r="HI376" s="5"/>
      <c r="HJ376" s="5"/>
      <c r="HK376" s="5"/>
      <c r="HL376" s="5"/>
      <c r="HM376" s="5"/>
      <c r="HN376" s="5"/>
      <c r="HO376" s="5"/>
      <c r="HP376" s="5"/>
      <c r="HQ376" s="5"/>
      <c r="HR376" s="5"/>
      <c r="HS376" s="5"/>
      <c r="HT376" s="5"/>
      <c r="HU376" s="5"/>
      <c r="HV376" s="5"/>
      <c r="HW376" s="5"/>
      <c r="HX376" s="5"/>
      <c r="HY376" s="5"/>
      <c r="HZ376" s="5"/>
      <c r="IA376" s="5"/>
      <c r="IB376" s="5"/>
      <c r="IC376" s="5"/>
      <c r="ID376" s="5"/>
      <c r="IE376" s="5"/>
      <c r="IF376" s="5"/>
      <c r="IG376" s="5"/>
      <c r="IH376" s="5"/>
      <c r="II376" s="5"/>
      <c r="IJ376" s="5"/>
      <c r="IK376" s="5"/>
      <c r="IL376" s="5"/>
      <c r="IM376" s="5"/>
      <c r="IN376" s="5"/>
      <c r="IO376" s="5"/>
      <c r="IP376" s="5"/>
      <c r="IQ376" s="5"/>
      <c r="IR376" s="5"/>
    </row>
    <row r="377" spans="1:252">
      <c r="A377" s="5"/>
      <c r="B377" s="5"/>
      <c r="C377" s="5"/>
      <c r="D377" s="5"/>
      <c r="E377" s="5"/>
      <c r="F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c r="GO377" s="5"/>
      <c r="GP377" s="5"/>
      <c r="GQ377" s="5"/>
      <c r="GR377" s="5"/>
      <c r="GS377" s="5"/>
      <c r="GT377" s="5"/>
      <c r="GU377" s="5"/>
      <c r="GV377" s="5"/>
      <c r="GW377" s="5"/>
      <c r="GX377" s="5"/>
      <c r="GY377" s="5"/>
      <c r="GZ377" s="5"/>
      <c r="HA377" s="5"/>
      <c r="HB377" s="5"/>
      <c r="HC377" s="5"/>
      <c r="HD377" s="5"/>
      <c r="HE377" s="5"/>
      <c r="HF377" s="5"/>
      <c r="HG377" s="5"/>
      <c r="HH377" s="5"/>
      <c r="HI377" s="5"/>
      <c r="HJ377" s="5"/>
      <c r="HK377" s="5"/>
      <c r="HL377" s="5"/>
      <c r="HM377" s="5"/>
      <c r="HN377" s="5"/>
      <c r="HO377" s="5"/>
      <c r="HP377" s="5"/>
      <c r="HQ377" s="5"/>
      <c r="HR377" s="5"/>
      <c r="HS377" s="5"/>
      <c r="HT377" s="5"/>
      <c r="HU377" s="5"/>
      <c r="HV377" s="5"/>
      <c r="HW377" s="5"/>
      <c r="HX377" s="5"/>
      <c r="HY377" s="5"/>
      <c r="HZ377" s="5"/>
      <c r="IA377" s="5"/>
      <c r="IB377" s="5"/>
      <c r="IC377" s="5"/>
      <c r="ID377" s="5"/>
      <c r="IE377" s="5"/>
      <c r="IF377" s="5"/>
      <c r="IG377" s="5"/>
      <c r="IH377" s="5"/>
      <c r="II377" s="5"/>
      <c r="IJ377" s="5"/>
      <c r="IK377" s="5"/>
      <c r="IL377" s="5"/>
      <c r="IM377" s="5"/>
      <c r="IN377" s="5"/>
      <c r="IO377" s="5"/>
      <c r="IP377" s="5"/>
      <c r="IQ377" s="5"/>
      <c r="IR377" s="5"/>
    </row>
    <row r="378" spans="1:252">
      <c r="A378" s="5"/>
      <c r="B378" s="5"/>
      <c r="C378" s="5"/>
      <c r="D378" s="5"/>
      <c r="E378" s="5"/>
      <c r="F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c r="GO378" s="5"/>
      <c r="GP378" s="5"/>
      <c r="GQ378" s="5"/>
      <c r="GR378" s="5"/>
      <c r="GS378" s="5"/>
      <c r="GT378" s="5"/>
      <c r="GU378" s="5"/>
      <c r="GV378" s="5"/>
      <c r="GW378" s="5"/>
      <c r="GX378" s="5"/>
      <c r="GY378" s="5"/>
      <c r="GZ378" s="5"/>
      <c r="HA378" s="5"/>
      <c r="HB378" s="5"/>
      <c r="HC378" s="5"/>
      <c r="HD378" s="5"/>
      <c r="HE378" s="5"/>
      <c r="HF378" s="5"/>
      <c r="HG378" s="5"/>
      <c r="HH378" s="5"/>
      <c r="HI378" s="5"/>
      <c r="HJ378" s="5"/>
      <c r="HK378" s="5"/>
      <c r="HL378" s="5"/>
      <c r="HM378" s="5"/>
      <c r="HN378" s="5"/>
      <c r="HO378" s="5"/>
      <c r="HP378" s="5"/>
      <c r="HQ378" s="5"/>
      <c r="HR378" s="5"/>
      <c r="HS378" s="5"/>
      <c r="HT378" s="5"/>
      <c r="HU378" s="5"/>
      <c r="HV378" s="5"/>
      <c r="HW378" s="5"/>
      <c r="HX378" s="5"/>
      <c r="HY378" s="5"/>
      <c r="HZ378" s="5"/>
      <c r="IA378" s="5"/>
      <c r="IB378" s="5"/>
      <c r="IC378" s="5"/>
      <c r="ID378" s="5"/>
      <c r="IE378" s="5"/>
      <c r="IF378" s="5"/>
      <c r="IG378" s="5"/>
      <c r="IH378" s="5"/>
      <c r="II378" s="5"/>
      <c r="IJ378" s="5"/>
      <c r="IK378" s="5"/>
      <c r="IL378" s="5"/>
      <c r="IM378" s="5"/>
      <c r="IN378" s="5"/>
      <c r="IO378" s="5"/>
      <c r="IP378" s="5"/>
      <c r="IQ378" s="5"/>
      <c r="IR378" s="5"/>
    </row>
    <row r="379" spans="1:252">
      <c r="A379" s="5"/>
      <c r="B379" s="5"/>
      <c r="C379" s="5"/>
      <c r="D379" s="5"/>
      <c r="E379" s="5"/>
      <c r="F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c r="GO379" s="5"/>
      <c r="GP379" s="5"/>
      <c r="GQ379" s="5"/>
      <c r="GR379" s="5"/>
      <c r="GS379" s="5"/>
      <c r="GT379" s="5"/>
      <c r="GU379" s="5"/>
      <c r="GV379" s="5"/>
      <c r="GW379" s="5"/>
      <c r="GX379" s="5"/>
      <c r="GY379" s="5"/>
      <c r="GZ379" s="5"/>
      <c r="HA379" s="5"/>
      <c r="HB379" s="5"/>
      <c r="HC379" s="5"/>
      <c r="HD379" s="5"/>
      <c r="HE379" s="5"/>
      <c r="HF379" s="5"/>
      <c r="HG379" s="5"/>
      <c r="HH379" s="5"/>
      <c r="HI379" s="5"/>
      <c r="HJ379" s="5"/>
      <c r="HK379" s="5"/>
      <c r="HL379" s="5"/>
      <c r="HM379" s="5"/>
      <c r="HN379" s="5"/>
      <c r="HO379" s="5"/>
      <c r="HP379" s="5"/>
      <c r="HQ379" s="5"/>
      <c r="HR379" s="5"/>
      <c r="HS379" s="5"/>
      <c r="HT379" s="5"/>
      <c r="HU379" s="5"/>
      <c r="HV379" s="5"/>
      <c r="HW379" s="5"/>
      <c r="HX379" s="5"/>
      <c r="HY379" s="5"/>
      <c r="HZ379" s="5"/>
      <c r="IA379" s="5"/>
      <c r="IB379" s="5"/>
      <c r="IC379" s="5"/>
      <c r="ID379" s="5"/>
      <c r="IE379" s="5"/>
      <c r="IF379" s="5"/>
      <c r="IG379" s="5"/>
      <c r="IH379" s="5"/>
      <c r="II379" s="5"/>
      <c r="IJ379" s="5"/>
      <c r="IK379" s="5"/>
      <c r="IL379" s="5"/>
      <c r="IM379" s="5"/>
      <c r="IN379" s="5"/>
      <c r="IO379" s="5"/>
      <c r="IP379" s="5"/>
      <c r="IQ379" s="5"/>
      <c r="IR379" s="5"/>
    </row>
    <row r="380" spans="1:252">
      <c r="A380" s="5"/>
      <c r="B380" s="5"/>
      <c r="C380" s="5"/>
      <c r="D380" s="5"/>
      <c r="E380" s="5"/>
      <c r="F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c r="IH380" s="5"/>
      <c r="II380" s="5"/>
      <c r="IJ380" s="5"/>
      <c r="IK380" s="5"/>
      <c r="IL380" s="5"/>
      <c r="IM380" s="5"/>
      <c r="IN380" s="5"/>
      <c r="IO380" s="5"/>
      <c r="IP380" s="5"/>
      <c r="IQ380" s="5"/>
      <c r="IR380" s="5"/>
    </row>
    <row r="381" spans="1:252">
      <c r="A381" s="5"/>
      <c r="B381" s="5"/>
      <c r="C381" s="5"/>
      <c r="D381" s="5"/>
      <c r="E381" s="5"/>
      <c r="F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c r="IH381" s="5"/>
      <c r="II381" s="5"/>
      <c r="IJ381" s="5"/>
      <c r="IK381" s="5"/>
      <c r="IL381" s="5"/>
      <c r="IM381" s="5"/>
      <c r="IN381" s="5"/>
      <c r="IO381" s="5"/>
      <c r="IP381" s="5"/>
      <c r="IQ381" s="5"/>
      <c r="IR381" s="5"/>
    </row>
    <row r="382" spans="1:252">
      <c r="A382" s="5"/>
      <c r="B382" s="5"/>
      <c r="C382" s="5"/>
      <c r="D382" s="5"/>
      <c r="E382" s="5"/>
      <c r="F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c r="IH382" s="5"/>
      <c r="II382" s="5"/>
      <c r="IJ382" s="5"/>
      <c r="IK382" s="5"/>
      <c r="IL382" s="5"/>
      <c r="IM382" s="5"/>
      <c r="IN382" s="5"/>
      <c r="IO382" s="5"/>
      <c r="IP382" s="5"/>
      <c r="IQ382" s="5"/>
      <c r="IR382" s="5"/>
    </row>
    <row r="383" spans="1:252">
      <c r="A383" s="5"/>
      <c r="B383" s="5"/>
      <c r="C383" s="5"/>
      <c r="D383" s="5"/>
      <c r="E383" s="5"/>
      <c r="F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c r="IH383" s="5"/>
      <c r="II383" s="5"/>
      <c r="IJ383" s="5"/>
      <c r="IK383" s="5"/>
      <c r="IL383" s="5"/>
      <c r="IM383" s="5"/>
      <c r="IN383" s="5"/>
      <c r="IO383" s="5"/>
      <c r="IP383" s="5"/>
      <c r="IQ383" s="5"/>
      <c r="IR383" s="5"/>
    </row>
    <row r="384" spans="1:252">
      <c r="A384" s="5"/>
      <c r="B384" s="5"/>
      <c r="C384" s="5"/>
      <c r="D384" s="5"/>
      <c r="E384" s="5"/>
      <c r="F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c r="IH384" s="5"/>
      <c r="II384" s="5"/>
      <c r="IJ384" s="5"/>
      <c r="IK384" s="5"/>
      <c r="IL384" s="5"/>
      <c r="IM384" s="5"/>
      <c r="IN384" s="5"/>
      <c r="IO384" s="5"/>
      <c r="IP384" s="5"/>
      <c r="IQ384" s="5"/>
      <c r="IR384" s="5"/>
    </row>
    <row r="385" spans="1:252">
      <c r="A385" s="5"/>
      <c r="B385" s="5"/>
      <c r="C385" s="5"/>
      <c r="D385" s="5"/>
      <c r="E385" s="5"/>
      <c r="F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c r="IH385" s="5"/>
      <c r="II385" s="5"/>
      <c r="IJ385" s="5"/>
      <c r="IK385" s="5"/>
      <c r="IL385" s="5"/>
      <c r="IM385" s="5"/>
      <c r="IN385" s="5"/>
      <c r="IO385" s="5"/>
      <c r="IP385" s="5"/>
      <c r="IQ385" s="5"/>
      <c r="IR385" s="5"/>
    </row>
    <row r="386" spans="1:252">
      <c r="A386" s="5"/>
      <c r="B386" s="5"/>
      <c r="C386" s="5"/>
      <c r="D386" s="5"/>
      <c r="E386" s="5"/>
      <c r="F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c r="IH386" s="5"/>
      <c r="II386" s="5"/>
      <c r="IJ386" s="5"/>
      <c r="IK386" s="5"/>
      <c r="IL386" s="5"/>
      <c r="IM386" s="5"/>
      <c r="IN386" s="5"/>
      <c r="IO386" s="5"/>
      <c r="IP386" s="5"/>
      <c r="IQ386" s="5"/>
      <c r="IR386" s="5"/>
    </row>
    <row r="387" spans="1:252">
      <c r="A387" s="5"/>
      <c r="B387" s="5"/>
      <c r="C387" s="5"/>
      <c r="D387" s="5"/>
      <c r="E387" s="5"/>
      <c r="F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c r="GO387" s="5"/>
      <c r="GP387" s="5"/>
      <c r="GQ387" s="5"/>
      <c r="GR387" s="5"/>
      <c r="GS387" s="5"/>
      <c r="GT387" s="5"/>
      <c r="GU387" s="5"/>
      <c r="GV387" s="5"/>
      <c r="GW387" s="5"/>
      <c r="GX387" s="5"/>
      <c r="GY387" s="5"/>
      <c r="GZ387" s="5"/>
      <c r="HA387" s="5"/>
      <c r="HB387" s="5"/>
      <c r="HC387" s="5"/>
      <c r="HD387" s="5"/>
      <c r="HE387" s="5"/>
      <c r="HF387" s="5"/>
      <c r="HG387" s="5"/>
      <c r="HH387" s="5"/>
      <c r="HI387" s="5"/>
      <c r="HJ387" s="5"/>
      <c r="HK387" s="5"/>
      <c r="HL387" s="5"/>
      <c r="HM387" s="5"/>
      <c r="HN387" s="5"/>
      <c r="HO387" s="5"/>
      <c r="HP387" s="5"/>
      <c r="HQ387" s="5"/>
      <c r="HR387" s="5"/>
      <c r="HS387" s="5"/>
      <c r="HT387" s="5"/>
      <c r="HU387" s="5"/>
      <c r="HV387" s="5"/>
      <c r="HW387" s="5"/>
      <c r="HX387" s="5"/>
      <c r="HY387" s="5"/>
      <c r="HZ387" s="5"/>
      <c r="IA387" s="5"/>
      <c r="IB387" s="5"/>
      <c r="IC387" s="5"/>
      <c r="ID387" s="5"/>
      <c r="IE387" s="5"/>
      <c r="IF387" s="5"/>
      <c r="IG387" s="5"/>
      <c r="IH387" s="5"/>
      <c r="II387" s="5"/>
      <c r="IJ387" s="5"/>
      <c r="IK387" s="5"/>
      <c r="IL387" s="5"/>
      <c r="IM387" s="5"/>
      <c r="IN387" s="5"/>
      <c r="IO387" s="5"/>
      <c r="IP387" s="5"/>
      <c r="IQ387" s="5"/>
      <c r="IR387" s="5"/>
    </row>
    <row r="388" spans="1:252">
      <c r="A388" s="5"/>
      <c r="B388" s="5"/>
      <c r="C388" s="5"/>
      <c r="D388" s="5"/>
      <c r="E388" s="5"/>
      <c r="F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row>
    <row r="389" spans="1:252">
      <c r="A389" s="5"/>
      <c r="B389" s="5"/>
      <c r="C389" s="5"/>
      <c r="D389" s="5"/>
      <c r="E389" s="5"/>
      <c r="F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c r="GO389" s="5"/>
      <c r="GP389" s="5"/>
      <c r="GQ389" s="5"/>
      <c r="GR389" s="5"/>
      <c r="GS389" s="5"/>
      <c r="GT389" s="5"/>
      <c r="GU389" s="5"/>
      <c r="GV389" s="5"/>
      <c r="GW389" s="5"/>
      <c r="GX389" s="5"/>
      <c r="GY389" s="5"/>
      <c r="GZ389" s="5"/>
      <c r="HA389" s="5"/>
      <c r="HB389" s="5"/>
      <c r="HC389" s="5"/>
      <c r="HD389" s="5"/>
      <c r="HE389" s="5"/>
      <c r="HF389" s="5"/>
      <c r="HG389" s="5"/>
      <c r="HH389" s="5"/>
      <c r="HI389" s="5"/>
      <c r="HJ389" s="5"/>
      <c r="HK389" s="5"/>
      <c r="HL389" s="5"/>
      <c r="HM389" s="5"/>
      <c r="HN389" s="5"/>
      <c r="HO389" s="5"/>
      <c r="HP389" s="5"/>
      <c r="HQ389" s="5"/>
      <c r="HR389" s="5"/>
      <c r="HS389" s="5"/>
      <c r="HT389" s="5"/>
      <c r="HU389" s="5"/>
      <c r="HV389" s="5"/>
      <c r="HW389" s="5"/>
      <c r="HX389" s="5"/>
      <c r="HY389" s="5"/>
      <c r="HZ389" s="5"/>
      <c r="IA389" s="5"/>
      <c r="IB389" s="5"/>
      <c r="IC389" s="5"/>
      <c r="ID389" s="5"/>
      <c r="IE389" s="5"/>
      <c r="IF389" s="5"/>
      <c r="IG389" s="5"/>
      <c r="IH389" s="5"/>
      <c r="II389" s="5"/>
      <c r="IJ389" s="5"/>
      <c r="IK389" s="5"/>
      <c r="IL389" s="5"/>
      <c r="IM389" s="5"/>
      <c r="IN389" s="5"/>
      <c r="IO389" s="5"/>
      <c r="IP389" s="5"/>
      <c r="IQ389" s="5"/>
      <c r="IR389" s="5"/>
    </row>
    <row r="390" spans="1:252">
      <c r="A390" s="5"/>
      <c r="B390" s="5"/>
      <c r="C390" s="5"/>
      <c r="D390" s="5"/>
      <c r="E390" s="5"/>
      <c r="F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c r="GO390" s="5"/>
      <c r="GP390" s="5"/>
      <c r="GQ390" s="5"/>
      <c r="GR390" s="5"/>
      <c r="GS390" s="5"/>
      <c r="GT390" s="5"/>
      <c r="GU390" s="5"/>
      <c r="GV390" s="5"/>
      <c r="GW390" s="5"/>
      <c r="GX390" s="5"/>
      <c r="GY390" s="5"/>
      <c r="GZ390" s="5"/>
      <c r="HA390" s="5"/>
      <c r="HB390" s="5"/>
      <c r="HC390" s="5"/>
      <c r="HD390" s="5"/>
      <c r="HE390" s="5"/>
      <c r="HF390" s="5"/>
      <c r="HG390" s="5"/>
      <c r="HH390" s="5"/>
      <c r="HI390" s="5"/>
      <c r="HJ390" s="5"/>
      <c r="HK390" s="5"/>
      <c r="HL390" s="5"/>
      <c r="HM390" s="5"/>
      <c r="HN390" s="5"/>
      <c r="HO390" s="5"/>
      <c r="HP390" s="5"/>
      <c r="HQ390" s="5"/>
      <c r="HR390" s="5"/>
      <c r="HS390" s="5"/>
      <c r="HT390" s="5"/>
      <c r="HU390" s="5"/>
      <c r="HV390" s="5"/>
      <c r="HW390" s="5"/>
      <c r="HX390" s="5"/>
      <c r="HY390" s="5"/>
      <c r="HZ390" s="5"/>
      <c r="IA390" s="5"/>
      <c r="IB390" s="5"/>
      <c r="IC390" s="5"/>
      <c r="ID390" s="5"/>
      <c r="IE390" s="5"/>
      <c r="IF390" s="5"/>
      <c r="IG390" s="5"/>
      <c r="IH390" s="5"/>
      <c r="II390" s="5"/>
      <c r="IJ390" s="5"/>
      <c r="IK390" s="5"/>
      <c r="IL390" s="5"/>
      <c r="IM390" s="5"/>
      <c r="IN390" s="5"/>
      <c r="IO390" s="5"/>
      <c r="IP390" s="5"/>
      <c r="IQ390" s="5"/>
      <c r="IR390" s="5"/>
    </row>
    <row r="391" spans="1:252">
      <c r="A391" s="5"/>
      <c r="B391" s="5"/>
      <c r="C391" s="5"/>
      <c r="D391" s="5"/>
      <c r="E391" s="5"/>
      <c r="F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c r="GO391" s="5"/>
      <c r="GP391" s="5"/>
      <c r="GQ391" s="5"/>
      <c r="GR391" s="5"/>
      <c r="GS391" s="5"/>
      <c r="GT391" s="5"/>
      <c r="GU391" s="5"/>
      <c r="GV391" s="5"/>
      <c r="GW391" s="5"/>
      <c r="GX391" s="5"/>
      <c r="GY391" s="5"/>
      <c r="GZ391" s="5"/>
      <c r="HA391" s="5"/>
      <c r="HB391" s="5"/>
      <c r="HC391" s="5"/>
      <c r="HD391" s="5"/>
      <c r="HE391" s="5"/>
      <c r="HF391" s="5"/>
      <c r="HG391" s="5"/>
      <c r="HH391" s="5"/>
      <c r="HI391" s="5"/>
      <c r="HJ391" s="5"/>
      <c r="HK391" s="5"/>
      <c r="HL391" s="5"/>
      <c r="HM391" s="5"/>
      <c r="HN391" s="5"/>
      <c r="HO391" s="5"/>
      <c r="HP391" s="5"/>
      <c r="HQ391" s="5"/>
      <c r="HR391" s="5"/>
      <c r="HS391" s="5"/>
      <c r="HT391" s="5"/>
      <c r="HU391" s="5"/>
      <c r="HV391" s="5"/>
      <c r="HW391" s="5"/>
      <c r="HX391" s="5"/>
      <c r="HY391" s="5"/>
      <c r="HZ391" s="5"/>
      <c r="IA391" s="5"/>
      <c r="IB391" s="5"/>
      <c r="IC391" s="5"/>
      <c r="ID391" s="5"/>
      <c r="IE391" s="5"/>
      <c r="IF391" s="5"/>
      <c r="IG391" s="5"/>
      <c r="IH391" s="5"/>
      <c r="II391" s="5"/>
      <c r="IJ391" s="5"/>
      <c r="IK391" s="5"/>
      <c r="IL391" s="5"/>
      <c r="IM391" s="5"/>
      <c r="IN391" s="5"/>
      <c r="IO391" s="5"/>
      <c r="IP391" s="5"/>
      <c r="IQ391" s="5"/>
      <c r="IR391" s="5"/>
    </row>
    <row r="392" spans="1:252">
      <c r="A392" s="5"/>
      <c r="B392" s="5"/>
      <c r="C392" s="5"/>
      <c r="D392" s="5"/>
      <c r="E392" s="5"/>
      <c r="F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c r="GO392" s="5"/>
      <c r="GP392" s="5"/>
      <c r="GQ392" s="5"/>
      <c r="GR392" s="5"/>
      <c r="GS392" s="5"/>
      <c r="GT392" s="5"/>
      <c r="GU392" s="5"/>
      <c r="GV392" s="5"/>
      <c r="GW392" s="5"/>
      <c r="GX392" s="5"/>
      <c r="GY392" s="5"/>
      <c r="GZ392" s="5"/>
      <c r="HA392" s="5"/>
      <c r="HB392" s="5"/>
      <c r="HC392" s="5"/>
      <c r="HD392" s="5"/>
      <c r="HE392" s="5"/>
      <c r="HF392" s="5"/>
      <c r="HG392" s="5"/>
      <c r="HH392" s="5"/>
      <c r="HI392" s="5"/>
      <c r="HJ392" s="5"/>
      <c r="HK392" s="5"/>
      <c r="HL392" s="5"/>
      <c r="HM392" s="5"/>
      <c r="HN392" s="5"/>
      <c r="HO392" s="5"/>
      <c r="HP392" s="5"/>
      <c r="HQ392" s="5"/>
      <c r="HR392" s="5"/>
      <c r="HS392" s="5"/>
      <c r="HT392" s="5"/>
      <c r="HU392" s="5"/>
      <c r="HV392" s="5"/>
      <c r="HW392" s="5"/>
      <c r="HX392" s="5"/>
      <c r="HY392" s="5"/>
      <c r="HZ392" s="5"/>
      <c r="IA392" s="5"/>
      <c r="IB392" s="5"/>
      <c r="IC392" s="5"/>
      <c r="ID392" s="5"/>
      <c r="IE392" s="5"/>
      <c r="IF392" s="5"/>
      <c r="IG392" s="5"/>
      <c r="IH392" s="5"/>
      <c r="II392" s="5"/>
      <c r="IJ392" s="5"/>
      <c r="IK392" s="5"/>
      <c r="IL392" s="5"/>
      <c r="IM392" s="5"/>
      <c r="IN392" s="5"/>
      <c r="IO392" s="5"/>
      <c r="IP392" s="5"/>
      <c r="IQ392" s="5"/>
      <c r="IR392" s="5"/>
    </row>
    <row r="393" spans="1:252">
      <c r="A393" s="5"/>
      <c r="B393" s="5"/>
      <c r="C393" s="5"/>
      <c r="D393" s="5"/>
      <c r="E393" s="5"/>
      <c r="F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c r="GO393" s="5"/>
      <c r="GP393" s="5"/>
      <c r="GQ393" s="5"/>
      <c r="GR393" s="5"/>
      <c r="GS393" s="5"/>
      <c r="GT393" s="5"/>
      <c r="GU393" s="5"/>
      <c r="GV393" s="5"/>
      <c r="GW393" s="5"/>
      <c r="GX393" s="5"/>
      <c r="GY393" s="5"/>
      <c r="GZ393" s="5"/>
      <c r="HA393" s="5"/>
      <c r="HB393" s="5"/>
      <c r="HC393" s="5"/>
      <c r="HD393" s="5"/>
      <c r="HE393" s="5"/>
      <c r="HF393" s="5"/>
      <c r="HG393" s="5"/>
      <c r="HH393" s="5"/>
      <c r="HI393" s="5"/>
      <c r="HJ393" s="5"/>
      <c r="HK393" s="5"/>
      <c r="HL393" s="5"/>
      <c r="HM393" s="5"/>
      <c r="HN393" s="5"/>
      <c r="HO393" s="5"/>
      <c r="HP393" s="5"/>
      <c r="HQ393" s="5"/>
      <c r="HR393" s="5"/>
      <c r="HS393" s="5"/>
      <c r="HT393" s="5"/>
      <c r="HU393" s="5"/>
      <c r="HV393" s="5"/>
      <c r="HW393" s="5"/>
      <c r="HX393" s="5"/>
      <c r="HY393" s="5"/>
      <c r="HZ393" s="5"/>
      <c r="IA393" s="5"/>
      <c r="IB393" s="5"/>
      <c r="IC393" s="5"/>
      <c r="ID393" s="5"/>
      <c r="IE393" s="5"/>
      <c r="IF393" s="5"/>
      <c r="IG393" s="5"/>
      <c r="IH393" s="5"/>
      <c r="II393" s="5"/>
      <c r="IJ393" s="5"/>
      <c r="IK393" s="5"/>
      <c r="IL393" s="5"/>
      <c r="IM393" s="5"/>
      <c r="IN393" s="5"/>
      <c r="IO393" s="5"/>
      <c r="IP393" s="5"/>
      <c r="IQ393" s="5"/>
      <c r="IR393" s="5"/>
    </row>
    <row r="394" spans="1:252">
      <c r="A394" s="5"/>
      <c r="B394" s="5"/>
      <c r="C394" s="5"/>
      <c r="D394" s="5"/>
      <c r="E394" s="5"/>
      <c r="F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c r="GO394" s="5"/>
      <c r="GP394" s="5"/>
      <c r="GQ394" s="5"/>
      <c r="GR394" s="5"/>
      <c r="GS394" s="5"/>
      <c r="GT394" s="5"/>
      <c r="GU394" s="5"/>
      <c r="GV394" s="5"/>
      <c r="GW394" s="5"/>
      <c r="GX394" s="5"/>
      <c r="GY394" s="5"/>
      <c r="GZ394" s="5"/>
      <c r="HA394" s="5"/>
      <c r="HB394" s="5"/>
      <c r="HC394" s="5"/>
      <c r="HD394" s="5"/>
      <c r="HE394" s="5"/>
      <c r="HF394" s="5"/>
      <c r="HG394" s="5"/>
      <c r="HH394" s="5"/>
      <c r="HI394" s="5"/>
      <c r="HJ394" s="5"/>
      <c r="HK394" s="5"/>
      <c r="HL394" s="5"/>
      <c r="HM394" s="5"/>
      <c r="HN394" s="5"/>
      <c r="HO394" s="5"/>
      <c r="HP394" s="5"/>
      <c r="HQ394" s="5"/>
      <c r="HR394" s="5"/>
      <c r="HS394" s="5"/>
      <c r="HT394" s="5"/>
      <c r="HU394" s="5"/>
      <c r="HV394" s="5"/>
      <c r="HW394" s="5"/>
      <c r="HX394" s="5"/>
      <c r="HY394" s="5"/>
      <c r="HZ394" s="5"/>
      <c r="IA394" s="5"/>
      <c r="IB394" s="5"/>
      <c r="IC394" s="5"/>
      <c r="ID394" s="5"/>
      <c r="IE394" s="5"/>
      <c r="IF394" s="5"/>
      <c r="IG394" s="5"/>
      <c r="IH394" s="5"/>
      <c r="II394" s="5"/>
      <c r="IJ394" s="5"/>
      <c r="IK394" s="5"/>
      <c r="IL394" s="5"/>
      <c r="IM394" s="5"/>
      <c r="IN394" s="5"/>
      <c r="IO394" s="5"/>
      <c r="IP394" s="5"/>
      <c r="IQ394" s="5"/>
      <c r="IR394" s="5"/>
    </row>
    <row r="395" spans="1:252">
      <c r="A395" s="5"/>
      <c r="B395" s="5"/>
      <c r="C395" s="5"/>
      <c r="D395" s="5"/>
      <c r="E395" s="5"/>
      <c r="F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c r="GO395" s="5"/>
      <c r="GP395" s="5"/>
      <c r="GQ395" s="5"/>
      <c r="GR395" s="5"/>
      <c r="GS395" s="5"/>
      <c r="GT395" s="5"/>
      <c r="GU395" s="5"/>
      <c r="GV395" s="5"/>
      <c r="GW395" s="5"/>
      <c r="GX395" s="5"/>
      <c r="GY395" s="5"/>
      <c r="GZ395" s="5"/>
      <c r="HA395" s="5"/>
      <c r="HB395" s="5"/>
      <c r="HC395" s="5"/>
      <c r="HD395" s="5"/>
      <c r="HE395" s="5"/>
      <c r="HF395" s="5"/>
      <c r="HG395" s="5"/>
      <c r="HH395" s="5"/>
      <c r="HI395" s="5"/>
      <c r="HJ395" s="5"/>
      <c r="HK395" s="5"/>
      <c r="HL395" s="5"/>
      <c r="HM395" s="5"/>
      <c r="HN395" s="5"/>
      <c r="HO395" s="5"/>
      <c r="HP395" s="5"/>
      <c r="HQ395" s="5"/>
      <c r="HR395" s="5"/>
      <c r="HS395" s="5"/>
      <c r="HT395" s="5"/>
      <c r="HU395" s="5"/>
      <c r="HV395" s="5"/>
      <c r="HW395" s="5"/>
      <c r="HX395" s="5"/>
      <c r="HY395" s="5"/>
      <c r="HZ395" s="5"/>
      <c r="IA395" s="5"/>
      <c r="IB395" s="5"/>
      <c r="IC395" s="5"/>
      <c r="ID395" s="5"/>
      <c r="IE395" s="5"/>
      <c r="IF395" s="5"/>
      <c r="IG395" s="5"/>
      <c r="IH395" s="5"/>
      <c r="II395" s="5"/>
      <c r="IJ395" s="5"/>
      <c r="IK395" s="5"/>
      <c r="IL395" s="5"/>
      <c r="IM395" s="5"/>
      <c r="IN395" s="5"/>
      <c r="IO395" s="5"/>
      <c r="IP395" s="5"/>
      <c r="IQ395" s="5"/>
      <c r="IR395" s="5"/>
    </row>
    <row r="396" spans="1:252">
      <c r="A396" s="5"/>
      <c r="B396" s="5"/>
      <c r="C396" s="5"/>
      <c r="D396" s="5"/>
      <c r="E396" s="5"/>
      <c r="F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c r="GO396" s="5"/>
      <c r="GP396" s="5"/>
      <c r="GQ396" s="5"/>
      <c r="GR396" s="5"/>
      <c r="GS396" s="5"/>
      <c r="GT396" s="5"/>
      <c r="GU396" s="5"/>
      <c r="GV396" s="5"/>
      <c r="GW396" s="5"/>
      <c r="GX396" s="5"/>
      <c r="GY396" s="5"/>
      <c r="GZ396" s="5"/>
      <c r="HA396" s="5"/>
      <c r="HB396" s="5"/>
      <c r="HC396" s="5"/>
      <c r="HD396" s="5"/>
      <c r="HE396" s="5"/>
      <c r="HF396" s="5"/>
      <c r="HG396" s="5"/>
      <c r="HH396" s="5"/>
      <c r="HI396" s="5"/>
      <c r="HJ396" s="5"/>
      <c r="HK396" s="5"/>
      <c r="HL396" s="5"/>
      <c r="HM396" s="5"/>
      <c r="HN396" s="5"/>
      <c r="HO396" s="5"/>
      <c r="HP396" s="5"/>
      <c r="HQ396" s="5"/>
      <c r="HR396" s="5"/>
      <c r="HS396" s="5"/>
      <c r="HT396" s="5"/>
      <c r="HU396" s="5"/>
      <c r="HV396" s="5"/>
      <c r="HW396" s="5"/>
      <c r="HX396" s="5"/>
      <c r="HY396" s="5"/>
      <c r="HZ396" s="5"/>
      <c r="IA396" s="5"/>
      <c r="IB396" s="5"/>
      <c r="IC396" s="5"/>
      <c r="ID396" s="5"/>
      <c r="IE396" s="5"/>
      <c r="IF396" s="5"/>
      <c r="IG396" s="5"/>
      <c r="IH396" s="5"/>
      <c r="II396" s="5"/>
      <c r="IJ396" s="5"/>
      <c r="IK396" s="5"/>
      <c r="IL396" s="5"/>
      <c r="IM396" s="5"/>
      <c r="IN396" s="5"/>
      <c r="IO396" s="5"/>
      <c r="IP396" s="5"/>
      <c r="IQ396" s="5"/>
      <c r="IR396" s="5"/>
    </row>
    <row r="397" spans="1:252">
      <c r="A397" s="5"/>
      <c r="B397" s="5"/>
      <c r="C397" s="5"/>
      <c r="D397" s="5"/>
      <c r="E397" s="5"/>
      <c r="F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c r="GO397" s="5"/>
      <c r="GP397" s="5"/>
      <c r="GQ397" s="5"/>
      <c r="GR397" s="5"/>
      <c r="GS397" s="5"/>
      <c r="GT397" s="5"/>
      <c r="GU397" s="5"/>
      <c r="GV397" s="5"/>
      <c r="GW397" s="5"/>
      <c r="GX397" s="5"/>
      <c r="GY397" s="5"/>
      <c r="GZ397" s="5"/>
      <c r="HA397" s="5"/>
      <c r="HB397" s="5"/>
      <c r="HC397" s="5"/>
      <c r="HD397" s="5"/>
      <c r="HE397" s="5"/>
      <c r="HF397" s="5"/>
      <c r="HG397" s="5"/>
      <c r="HH397" s="5"/>
      <c r="HI397" s="5"/>
      <c r="HJ397" s="5"/>
      <c r="HK397" s="5"/>
      <c r="HL397" s="5"/>
      <c r="HM397" s="5"/>
      <c r="HN397" s="5"/>
      <c r="HO397" s="5"/>
      <c r="HP397" s="5"/>
      <c r="HQ397" s="5"/>
      <c r="HR397" s="5"/>
      <c r="HS397" s="5"/>
      <c r="HT397" s="5"/>
      <c r="HU397" s="5"/>
      <c r="HV397" s="5"/>
      <c r="HW397" s="5"/>
      <c r="HX397" s="5"/>
      <c r="HY397" s="5"/>
      <c r="HZ397" s="5"/>
      <c r="IA397" s="5"/>
      <c r="IB397" s="5"/>
      <c r="IC397" s="5"/>
      <c r="ID397" s="5"/>
      <c r="IE397" s="5"/>
      <c r="IF397" s="5"/>
      <c r="IG397" s="5"/>
      <c r="IH397" s="5"/>
      <c r="II397" s="5"/>
      <c r="IJ397" s="5"/>
      <c r="IK397" s="5"/>
      <c r="IL397" s="5"/>
      <c r="IM397" s="5"/>
      <c r="IN397" s="5"/>
      <c r="IO397" s="5"/>
      <c r="IP397" s="5"/>
      <c r="IQ397" s="5"/>
      <c r="IR397" s="5"/>
    </row>
    <row r="398" spans="1:252">
      <c r="A398" s="5"/>
      <c r="B398" s="5"/>
      <c r="C398" s="5"/>
      <c r="D398" s="5"/>
      <c r="E398" s="5"/>
      <c r="F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c r="GO398" s="5"/>
      <c r="GP398" s="5"/>
      <c r="GQ398" s="5"/>
      <c r="GR398" s="5"/>
      <c r="GS398" s="5"/>
      <c r="GT398" s="5"/>
      <c r="GU398" s="5"/>
      <c r="GV398" s="5"/>
      <c r="GW398" s="5"/>
      <c r="GX398" s="5"/>
      <c r="GY398" s="5"/>
      <c r="GZ398" s="5"/>
      <c r="HA398" s="5"/>
      <c r="HB398" s="5"/>
      <c r="HC398" s="5"/>
      <c r="HD398" s="5"/>
      <c r="HE398" s="5"/>
      <c r="HF398" s="5"/>
      <c r="HG398" s="5"/>
      <c r="HH398" s="5"/>
      <c r="HI398" s="5"/>
      <c r="HJ398" s="5"/>
      <c r="HK398" s="5"/>
      <c r="HL398" s="5"/>
      <c r="HM398" s="5"/>
      <c r="HN398" s="5"/>
      <c r="HO398" s="5"/>
      <c r="HP398" s="5"/>
      <c r="HQ398" s="5"/>
      <c r="HR398" s="5"/>
      <c r="HS398" s="5"/>
      <c r="HT398" s="5"/>
      <c r="HU398" s="5"/>
      <c r="HV398" s="5"/>
      <c r="HW398" s="5"/>
      <c r="HX398" s="5"/>
      <c r="HY398" s="5"/>
      <c r="HZ398" s="5"/>
      <c r="IA398" s="5"/>
      <c r="IB398" s="5"/>
      <c r="IC398" s="5"/>
      <c r="ID398" s="5"/>
      <c r="IE398" s="5"/>
      <c r="IF398" s="5"/>
      <c r="IG398" s="5"/>
      <c r="IH398" s="5"/>
      <c r="II398" s="5"/>
      <c r="IJ398" s="5"/>
      <c r="IK398" s="5"/>
      <c r="IL398" s="5"/>
      <c r="IM398" s="5"/>
      <c r="IN398" s="5"/>
      <c r="IO398" s="5"/>
      <c r="IP398" s="5"/>
      <c r="IQ398" s="5"/>
      <c r="IR398" s="5"/>
    </row>
    <row r="399" spans="1:252">
      <c r="A399" s="5"/>
      <c r="B399" s="5"/>
      <c r="C399" s="5"/>
      <c r="D399" s="5"/>
      <c r="E399" s="5"/>
      <c r="F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c r="GO399" s="5"/>
      <c r="GP399" s="5"/>
      <c r="GQ399" s="5"/>
      <c r="GR399" s="5"/>
      <c r="GS399" s="5"/>
      <c r="GT399" s="5"/>
      <c r="GU399" s="5"/>
      <c r="GV399" s="5"/>
      <c r="GW399" s="5"/>
      <c r="GX399" s="5"/>
      <c r="GY399" s="5"/>
      <c r="GZ399" s="5"/>
      <c r="HA399" s="5"/>
      <c r="HB399" s="5"/>
      <c r="HC399" s="5"/>
      <c r="HD399" s="5"/>
      <c r="HE399" s="5"/>
      <c r="HF399" s="5"/>
      <c r="HG399" s="5"/>
      <c r="HH399" s="5"/>
      <c r="HI399" s="5"/>
      <c r="HJ399" s="5"/>
      <c r="HK399" s="5"/>
      <c r="HL399" s="5"/>
      <c r="HM399" s="5"/>
      <c r="HN399" s="5"/>
      <c r="HO399" s="5"/>
      <c r="HP399" s="5"/>
      <c r="HQ399" s="5"/>
      <c r="HR399" s="5"/>
      <c r="HS399" s="5"/>
      <c r="HT399" s="5"/>
      <c r="HU399" s="5"/>
      <c r="HV399" s="5"/>
      <c r="HW399" s="5"/>
      <c r="HX399" s="5"/>
      <c r="HY399" s="5"/>
      <c r="HZ399" s="5"/>
      <c r="IA399" s="5"/>
      <c r="IB399" s="5"/>
      <c r="IC399" s="5"/>
      <c r="ID399" s="5"/>
      <c r="IE399" s="5"/>
      <c r="IF399" s="5"/>
      <c r="IG399" s="5"/>
      <c r="IH399" s="5"/>
      <c r="II399" s="5"/>
      <c r="IJ399" s="5"/>
      <c r="IK399" s="5"/>
      <c r="IL399" s="5"/>
      <c r="IM399" s="5"/>
      <c r="IN399" s="5"/>
      <c r="IO399" s="5"/>
      <c r="IP399" s="5"/>
      <c r="IQ399" s="5"/>
      <c r="IR399" s="5"/>
    </row>
    <row r="400" spans="1:252">
      <c r="A400" s="5"/>
      <c r="B400" s="5"/>
      <c r="C400" s="5"/>
      <c r="D400" s="5"/>
      <c r="E400" s="5"/>
      <c r="F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c r="GO400" s="5"/>
      <c r="GP400" s="5"/>
      <c r="GQ400" s="5"/>
      <c r="GR400" s="5"/>
      <c r="GS400" s="5"/>
      <c r="GT400" s="5"/>
      <c r="GU400" s="5"/>
      <c r="GV400" s="5"/>
      <c r="GW400" s="5"/>
      <c r="GX400" s="5"/>
      <c r="GY400" s="5"/>
      <c r="GZ400" s="5"/>
      <c r="HA400" s="5"/>
      <c r="HB400" s="5"/>
      <c r="HC400" s="5"/>
      <c r="HD400" s="5"/>
      <c r="HE400" s="5"/>
      <c r="HF400" s="5"/>
      <c r="HG400" s="5"/>
      <c r="HH400" s="5"/>
      <c r="HI400" s="5"/>
      <c r="HJ400" s="5"/>
      <c r="HK400" s="5"/>
      <c r="HL400" s="5"/>
      <c r="HM400" s="5"/>
      <c r="HN400" s="5"/>
      <c r="HO400" s="5"/>
      <c r="HP400" s="5"/>
      <c r="HQ400" s="5"/>
      <c r="HR400" s="5"/>
      <c r="HS400" s="5"/>
      <c r="HT400" s="5"/>
      <c r="HU400" s="5"/>
      <c r="HV400" s="5"/>
      <c r="HW400" s="5"/>
      <c r="HX400" s="5"/>
      <c r="HY400" s="5"/>
      <c r="HZ400" s="5"/>
      <c r="IA400" s="5"/>
      <c r="IB400" s="5"/>
      <c r="IC400" s="5"/>
      <c r="ID400" s="5"/>
      <c r="IE400" s="5"/>
      <c r="IF400" s="5"/>
      <c r="IG400" s="5"/>
      <c r="IH400" s="5"/>
      <c r="II400" s="5"/>
      <c r="IJ400" s="5"/>
      <c r="IK400" s="5"/>
      <c r="IL400" s="5"/>
      <c r="IM400" s="5"/>
      <c r="IN400" s="5"/>
      <c r="IO400" s="5"/>
      <c r="IP400" s="5"/>
      <c r="IQ400" s="5"/>
      <c r="IR400" s="5"/>
    </row>
    <row r="401" spans="1:252">
      <c r="A401" s="5"/>
      <c r="B401" s="5"/>
      <c r="C401" s="5"/>
      <c r="D401" s="5"/>
      <c r="E401" s="5"/>
      <c r="F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c r="GO401" s="5"/>
      <c r="GP401" s="5"/>
      <c r="GQ401" s="5"/>
      <c r="GR401" s="5"/>
      <c r="GS401" s="5"/>
      <c r="GT401" s="5"/>
      <c r="GU401" s="5"/>
      <c r="GV401" s="5"/>
      <c r="GW401" s="5"/>
      <c r="GX401" s="5"/>
      <c r="GY401" s="5"/>
      <c r="GZ401" s="5"/>
      <c r="HA401" s="5"/>
      <c r="HB401" s="5"/>
      <c r="HC401" s="5"/>
      <c r="HD401" s="5"/>
      <c r="HE401" s="5"/>
      <c r="HF401" s="5"/>
      <c r="HG401" s="5"/>
      <c r="HH401" s="5"/>
      <c r="HI401" s="5"/>
      <c r="HJ401" s="5"/>
      <c r="HK401" s="5"/>
      <c r="HL401" s="5"/>
      <c r="HM401" s="5"/>
      <c r="HN401" s="5"/>
      <c r="HO401" s="5"/>
      <c r="HP401" s="5"/>
      <c r="HQ401" s="5"/>
      <c r="HR401" s="5"/>
      <c r="HS401" s="5"/>
      <c r="HT401" s="5"/>
      <c r="HU401" s="5"/>
      <c r="HV401" s="5"/>
      <c r="HW401" s="5"/>
      <c r="HX401" s="5"/>
      <c r="HY401" s="5"/>
      <c r="HZ401" s="5"/>
      <c r="IA401" s="5"/>
      <c r="IB401" s="5"/>
      <c r="IC401" s="5"/>
      <c r="ID401" s="5"/>
      <c r="IE401" s="5"/>
      <c r="IF401" s="5"/>
      <c r="IG401" s="5"/>
      <c r="IH401" s="5"/>
      <c r="II401" s="5"/>
      <c r="IJ401" s="5"/>
      <c r="IK401" s="5"/>
      <c r="IL401" s="5"/>
      <c r="IM401" s="5"/>
      <c r="IN401" s="5"/>
      <c r="IO401" s="5"/>
      <c r="IP401" s="5"/>
      <c r="IQ401" s="5"/>
      <c r="IR401" s="5"/>
    </row>
    <row r="402" spans="1:252">
      <c r="A402" s="5"/>
      <c r="B402" s="5"/>
      <c r="C402" s="5"/>
      <c r="D402" s="5"/>
      <c r="E402" s="5"/>
      <c r="F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c r="GO402" s="5"/>
      <c r="GP402" s="5"/>
      <c r="GQ402" s="5"/>
      <c r="GR402" s="5"/>
      <c r="GS402" s="5"/>
      <c r="GT402" s="5"/>
      <c r="GU402" s="5"/>
      <c r="GV402" s="5"/>
      <c r="GW402" s="5"/>
      <c r="GX402" s="5"/>
      <c r="GY402" s="5"/>
      <c r="GZ402" s="5"/>
      <c r="HA402" s="5"/>
      <c r="HB402" s="5"/>
      <c r="HC402" s="5"/>
      <c r="HD402" s="5"/>
      <c r="HE402" s="5"/>
      <c r="HF402" s="5"/>
      <c r="HG402" s="5"/>
      <c r="HH402" s="5"/>
      <c r="HI402" s="5"/>
      <c r="HJ402" s="5"/>
      <c r="HK402" s="5"/>
      <c r="HL402" s="5"/>
      <c r="HM402" s="5"/>
      <c r="HN402" s="5"/>
      <c r="HO402" s="5"/>
      <c r="HP402" s="5"/>
      <c r="HQ402" s="5"/>
      <c r="HR402" s="5"/>
      <c r="HS402" s="5"/>
      <c r="HT402" s="5"/>
      <c r="HU402" s="5"/>
      <c r="HV402" s="5"/>
      <c r="HW402" s="5"/>
      <c r="HX402" s="5"/>
      <c r="HY402" s="5"/>
      <c r="HZ402" s="5"/>
      <c r="IA402" s="5"/>
      <c r="IB402" s="5"/>
      <c r="IC402" s="5"/>
      <c r="ID402" s="5"/>
      <c r="IE402" s="5"/>
      <c r="IF402" s="5"/>
      <c r="IG402" s="5"/>
      <c r="IH402" s="5"/>
      <c r="II402" s="5"/>
      <c r="IJ402" s="5"/>
      <c r="IK402" s="5"/>
      <c r="IL402" s="5"/>
      <c r="IM402" s="5"/>
      <c r="IN402" s="5"/>
      <c r="IO402" s="5"/>
      <c r="IP402" s="5"/>
      <c r="IQ402" s="5"/>
      <c r="IR402" s="5"/>
    </row>
    <row r="403" spans="1:252">
      <c r="A403" s="5"/>
      <c r="B403" s="5"/>
      <c r="C403" s="5"/>
      <c r="D403" s="5"/>
      <c r="E403" s="5"/>
      <c r="F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c r="GO403" s="5"/>
      <c r="GP403" s="5"/>
      <c r="GQ403" s="5"/>
      <c r="GR403" s="5"/>
      <c r="GS403" s="5"/>
      <c r="GT403" s="5"/>
      <c r="GU403" s="5"/>
      <c r="GV403" s="5"/>
      <c r="GW403" s="5"/>
      <c r="GX403" s="5"/>
      <c r="GY403" s="5"/>
      <c r="GZ403" s="5"/>
      <c r="HA403" s="5"/>
      <c r="HB403" s="5"/>
      <c r="HC403" s="5"/>
      <c r="HD403" s="5"/>
      <c r="HE403" s="5"/>
      <c r="HF403" s="5"/>
      <c r="HG403" s="5"/>
      <c r="HH403" s="5"/>
      <c r="HI403" s="5"/>
      <c r="HJ403" s="5"/>
      <c r="HK403" s="5"/>
      <c r="HL403" s="5"/>
      <c r="HM403" s="5"/>
      <c r="HN403" s="5"/>
      <c r="HO403" s="5"/>
      <c r="HP403" s="5"/>
      <c r="HQ403" s="5"/>
      <c r="HR403" s="5"/>
      <c r="HS403" s="5"/>
      <c r="HT403" s="5"/>
      <c r="HU403" s="5"/>
      <c r="HV403" s="5"/>
      <c r="HW403" s="5"/>
      <c r="HX403" s="5"/>
      <c r="HY403" s="5"/>
      <c r="HZ403" s="5"/>
      <c r="IA403" s="5"/>
      <c r="IB403" s="5"/>
      <c r="IC403" s="5"/>
      <c r="ID403" s="5"/>
      <c r="IE403" s="5"/>
      <c r="IF403" s="5"/>
      <c r="IG403" s="5"/>
      <c r="IH403" s="5"/>
      <c r="II403" s="5"/>
      <c r="IJ403" s="5"/>
      <c r="IK403" s="5"/>
      <c r="IL403" s="5"/>
      <c r="IM403" s="5"/>
      <c r="IN403" s="5"/>
      <c r="IO403" s="5"/>
      <c r="IP403" s="5"/>
      <c r="IQ403" s="5"/>
      <c r="IR403" s="5"/>
    </row>
    <row r="404" spans="1:252">
      <c r="A404" s="5"/>
      <c r="B404" s="5"/>
      <c r="C404" s="5"/>
      <c r="D404" s="5"/>
      <c r="E404" s="5"/>
      <c r="F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c r="GO404" s="5"/>
      <c r="GP404" s="5"/>
      <c r="GQ404" s="5"/>
      <c r="GR404" s="5"/>
      <c r="GS404" s="5"/>
      <c r="GT404" s="5"/>
      <c r="GU404" s="5"/>
      <c r="GV404" s="5"/>
      <c r="GW404" s="5"/>
      <c r="GX404" s="5"/>
      <c r="GY404" s="5"/>
      <c r="GZ404" s="5"/>
      <c r="HA404" s="5"/>
      <c r="HB404" s="5"/>
      <c r="HC404" s="5"/>
      <c r="HD404" s="5"/>
      <c r="HE404" s="5"/>
      <c r="HF404" s="5"/>
      <c r="HG404" s="5"/>
      <c r="HH404" s="5"/>
      <c r="HI404" s="5"/>
      <c r="HJ404" s="5"/>
      <c r="HK404" s="5"/>
      <c r="HL404" s="5"/>
      <c r="HM404" s="5"/>
      <c r="HN404" s="5"/>
      <c r="HO404" s="5"/>
      <c r="HP404" s="5"/>
      <c r="HQ404" s="5"/>
      <c r="HR404" s="5"/>
      <c r="HS404" s="5"/>
      <c r="HT404" s="5"/>
      <c r="HU404" s="5"/>
      <c r="HV404" s="5"/>
      <c r="HW404" s="5"/>
      <c r="HX404" s="5"/>
      <c r="HY404" s="5"/>
      <c r="HZ404" s="5"/>
      <c r="IA404" s="5"/>
      <c r="IB404" s="5"/>
      <c r="IC404" s="5"/>
      <c r="ID404" s="5"/>
      <c r="IE404" s="5"/>
      <c r="IF404" s="5"/>
      <c r="IG404" s="5"/>
      <c r="IH404" s="5"/>
      <c r="II404" s="5"/>
      <c r="IJ404" s="5"/>
      <c r="IK404" s="5"/>
      <c r="IL404" s="5"/>
      <c r="IM404" s="5"/>
      <c r="IN404" s="5"/>
      <c r="IO404" s="5"/>
      <c r="IP404" s="5"/>
      <c r="IQ404" s="5"/>
      <c r="IR404" s="5"/>
    </row>
    <row r="405" spans="1:252">
      <c r="A405" s="5"/>
      <c r="B405" s="5"/>
      <c r="C405" s="5"/>
      <c r="D405" s="5"/>
      <c r="E405" s="5"/>
      <c r="F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c r="GO405" s="5"/>
      <c r="GP405" s="5"/>
      <c r="GQ405" s="5"/>
      <c r="GR405" s="5"/>
      <c r="GS405" s="5"/>
      <c r="GT405" s="5"/>
      <c r="GU405" s="5"/>
      <c r="GV405" s="5"/>
      <c r="GW405" s="5"/>
      <c r="GX405" s="5"/>
      <c r="GY405" s="5"/>
      <c r="GZ405" s="5"/>
      <c r="HA405" s="5"/>
      <c r="HB405" s="5"/>
      <c r="HC405" s="5"/>
      <c r="HD405" s="5"/>
      <c r="HE405" s="5"/>
      <c r="HF405" s="5"/>
      <c r="HG405" s="5"/>
      <c r="HH405" s="5"/>
      <c r="HI405" s="5"/>
      <c r="HJ405" s="5"/>
      <c r="HK405" s="5"/>
      <c r="HL405" s="5"/>
      <c r="HM405" s="5"/>
      <c r="HN405" s="5"/>
      <c r="HO405" s="5"/>
      <c r="HP405" s="5"/>
      <c r="HQ405" s="5"/>
      <c r="HR405" s="5"/>
      <c r="HS405" s="5"/>
      <c r="HT405" s="5"/>
      <c r="HU405" s="5"/>
      <c r="HV405" s="5"/>
      <c r="HW405" s="5"/>
      <c r="HX405" s="5"/>
      <c r="HY405" s="5"/>
      <c r="HZ405" s="5"/>
      <c r="IA405" s="5"/>
      <c r="IB405" s="5"/>
      <c r="IC405" s="5"/>
      <c r="ID405" s="5"/>
      <c r="IE405" s="5"/>
      <c r="IF405" s="5"/>
      <c r="IG405" s="5"/>
      <c r="IH405" s="5"/>
      <c r="II405" s="5"/>
      <c r="IJ405" s="5"/>
      <c r="IK405" s="5"/>
      <c r="IL405" s="5"/>
      <c r="IM405" s="5"/>
      <c r="IN405" s="5"/>
      <c r="IO405" s="5"/>
      <c r="IP405" s="5"/>
      <c r="IQ405" s="5"/>
      <c r="IR405" s="5"/>
    </row>
    <row r="406" spans="1:252">
      <c r="A406" s="5"/>
      <c r="B406" s="5"/>
      <c r="C406" s="5"/>
      <c r="D406" s="5"/>
      <c r="E406" s="5"/>
      <c r="F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c r="GO406" s="5"/>
      <c r="GP406" s="5"/>
      <c r="GQ406" s="5"/>
      <c r="GR406" s="5"/>
      <c r="GS406" s="5"/>
      <c r="GT406" s="5"/>
      <c r="GU406" s="5"/>
      <c r="GV406" s="5"/>
      <c r="GW406" s="5"/>
      <c r="GX406" s="5"/>
      <c r="GY406" s="5"/>
      <c r="GZ406" s="5"/>
      <c r="HA406" s="5"/>
      <c r="HB406" s="5"/>
      <c r="HC406" s="5"/>
      <c r="HD406" s="5"/>
      <c r="HE406" s="5"/>
      <c r="HF406" s="5"/>
      <c r="HG406" s="5"/>
      <c r="HH406" s="5"/>
      <c r="HI406" s="5"/>
      <c r="HJ406" s="5"/>
      <c r="HK406" s="5"/>
      <c r="HL406" s="5"/>
      <c r="HM406" s="5"/>
      <c r="HN406" s="5"/>
      <c r="HO406" s="5"/>
      <c r="HP406" s="5"/>
      <c r="HQ406" s="5"/>
      <c r="HR406" s="5"/>
      <c r="HS406" s="5"/>
      <c r="HT406" s="5"/>
      <c r="HU406" s="5"/>
      <c r="HV406" s="5"/>
      <c r="HW406" s="5"/>
      <c r="HX406" s="5"/>
      <c r="HY406" s="5"/>
      <c r="HZ406" s="5"/>
      <c r="IA406" s="5"/>
      <c r="IB406" s="5"/>
      <c r="IC406" s="5"/>
      <c r="ID406" s="5"/>
      <c r="IE406" s="5"/>
      <c r="IF406" s="5"/>
      <c r="IG406" s="5"/>
      <c r="IH406" s="5"/>
      <c r="II406" s="5"/>
      <c r="IJ406" s="5"/>
      <c r="IK406" s="5"/>
      <c r="IL406" s="5"/>
      <c r="IM406" s="5"/>
      <c r="IN406" s="5"/>
      <c r="IO406" s="5"/>
      <c r="IP406" s="5"/>
      <c r="IQ406" s="5"/>
      <c r="IR406" s="5"/>
    </row>
    <row r="407" spans="1:252">
      <c r="A407" s="5"/>
      <c r="B407" s="5"/>
      <c r="C407" s="5"/>
      <c r="D407" s="5"/>
      <c r="E407" s="5"/>
      <c r="F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c r="GO407" s="5"/>
      <c r="GP407" s="5"/>
      <c r="GQ407" s="5"/>
      <c r="GR407" s="5"/>
      <c r="GS407" s="5"/>
      <c r="GT407" s="5"/>
      <c r="GU407" s="5"/>
      <c r="GV407" s="5"/>
      <c r="GW407" s="5"/>
      <c r="GX407" s="5"/>
      <c r="GY407" s="5"/>
      <c r="GZ407" s="5"/>
      <c r="HA407" s="5"/>
      <c r="HB407" s="5"/>
      <c r="HC407" s="5"/>
      <c r="HD407" s="5"/>
      <c r="HE407" s="5"/>
      <c r="HF407" s="5"/>
      <c r="HG407" s="5"/>
      <c r="HH407" s="5"/>
      <c r="HI407" s="5"/>
      <c r="HJ407" s="5"/>
      <c r="HK407" s="5"/>
      <c r="HL407" s="5"/>
      <c r="HM407" s="5"/>
      <c r="HN407" s="5"/>
      <c r="HO407" s="5"/>
      <c r="HP407" s="5"/>
      <c r="HQ407" s="5"/>
      <c r="HR407" s="5"/>
      <c r="HS407" s="5"/>
      <c r="HT407" s="5"/>
      <c r="HU407" s="5"/>
      <c r="HV407" s="5"/>
      <c r="HW407" s="5"/>
      <c r="HX407" s="5"/>
      <c r="HY407" s="5"/>
      <c r="HZ407" s="5"/>
      <c r="IA407" s="5"/>
      <c r="IB407" s="5"/>
      <c r="IC407" s="5"/>
      <c r="ID407" s="5"/>
      <c r="IE407" s="5"/>
      <c r="IF407" s="5"/>
      <c r="IG407" s="5"/>
      <c r="IH407" s="5"/>
      <c r="II407" s="5"/>
      <c r="IJ407" s="5"/>
      <c r="IK407" s="5"/>
      <c r="IL407" s="5"/>
      <c r="IM407" s="5"/>
      <c r="IN407" s="5"/>
      <c r="IO407" s="5"/>
      <c r="IP407" s="5"/>
      <c r="IQ407" s="5"/>
      <c r="IR407" s="5"/>
    </row>
    <row r="408" spans="1:252">
      <c r="A408" s="5"/>
      <c r="B408" s="5"/>
      <c r="C408" s="5"/>
      <c r="D408" s="5"/>
      <c r="E408" s="5"/>
      <c r="F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c r="GO408" s="5"/>
      <c r="GP408" s="5"/>
      <c r="GQ408" s="5"/>
      <c r="GR408" s="5"/>
      <c r="GS408" s="5"/>
      <c r="GT408" s="5"/>
      <c r="GU408" s="5"/>
      <c r="GV408" s="5"/>
      <c r="GW408" s="5"/>
      <c r="GX408" s="5"/>
      <c r="GY408" s="5"/>
      <c r="GZ408" s="5"/>
      <c r="HA408" s="5"/>
      <c r="HB408" s="5"/>
      <c r="HC408" s="5"/>
      <c r="HD408" s="5"/>
      <c r="HE408" s="5"/>
      <c r="HF408" s="5"/>
      <c r="HG408" s="5"/>
      <c r="HH408" s="5"/>
      <c r="HI408" s="5"/>
      <c r="HJ408" s="5"/>
      <c r="HK408" s="5"/>
      <c r="HL408" s="5"/>
      <c r="HM408" s="5"/>
      <c r="HN408" s="5"/>
      <c r="HO408" s="5"/>
      <c r="HP408" s="5"/>
      <c r="HQ408" s="5"/>
      <c r="HR408" s="5"/>
      <c r="HS408" s="5"/>
      <c r="HT408" s="5"/>
      <c r="HU408" s="5"/>
      <c r="HV408" s="5"/>
      <c r="HW408" s="5"/>
      <c r="HX408" s="5"/>
      <c r="HY408" s="5"/>
      <c r="HZ408" s="5"/>
      <c r="IA408" s="5"/>
      <c r="IB408" s="5"/>
      <c r="IC408" s="5"/>
      <c r="ID408" s="5"/>
      <c r="IE408" s="5"/>
      <c r="IF408" s="5"/>
      <c r="IG408" s="5"/>
      <c r="IH408" s="5"/>
      <c r="II408" s="5"/>
      <c r="IJ408" s="5"/>
      <c r="IK408" s="5"/>
      <c r="IL408" s="5"/>
      <c r="IM408" s="5"/>
      <c r="IN408" s="5"/>
      <c r="IO408" s="5"/>
      <c r="IP408" s="5"/>
      <c r="IQ408" s="5"/>
      <c r="IR408" s="5"/>
    </row>
    <row r="409" spans="1:252">
      <c r="A409" s="5"/>
      <c r="B409" s="5"/>
      <c r="C409" s="5"/>
      <c r="D409" s="5"/>
      <c r="E409" s="5"/>
      <c r="F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c r="IM409" s="5"/>
      <c r="IN409" s="5"/>
      <c r="IO409" s="5"/>
      <c r="IP409" s="5"/>
      <c r="IQ409" s="5"/>
      <c r="IR409" s="5"/>
    </row>
    <row r="410" spans="1:252">
      <c r="A410" s="5"/>
      <c r="B410" s="5"/>
      <c r="C410" s="5"/>
      <c r="D410" s="5"/>
      <c r="E410" s="5"/>
      <c r="F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row>
    <row r="411" spans="1:252">
      <c r="A411" s="5"/>
      <c r="B411" s="5"/>
      <c r="C411" s="5"/>
      <c r="D411" s="5"/>
      <c r="E411" s="5"/>
      <c r="F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row>
    <row r="412" spans="1:252">
      <c r="A412" s="5"/>
      <c r="B412" s="5"/>
      <c r="C412" s="5"/>
      <c r="D412" s="5"/>
      <c r="E412" s="5"/>
      <c r="F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c r="GO412" s="5"/>
      <c r="GP412" s="5"/>
      <c r="GQ412" s="5"/>
      <c r="GR412" s="5"/>
      <c r="GS412" s="5"/>
      <c r="GT412" s="5"/>
      <c r="GU412" s="5"/>
      <c r="GV412" s="5"/>
      <c r="GW412" s="5"/>
      <c r="GX412" s="5"/>
      <c r="GY412" s="5"/>
      <c r="GZ412" s="5"/>
      <c r="HA412" s="5"/>
      <c r="HB412" s="5"/>
      <c r="HC412" s="5"/>
      <c r="HD412" s="5"/>
      <c r="HE412" s="5"/>
      <c r="HF412" s="5"/>
      <c r="HG412" s="5"/>
      <c r="HH412" s="5"/>
      <c r="HI412" s="5"/>
      <c r="HJ412" s="5"/>
      <c r="HK412" s="5"/>
      <c r="HL412" s="5"/>
      <c r="HM412" s="5"/>
      <c r="HN412" s="5"/>
      <c r="HO412" s="5"/>
      <c r="HP412" s="5"/>
      <c r="HQ412" s="5"/>
      <c r="HR412" s="5"/>
      <c r="HS412" s="5"/>
      <c r="HT412" s="5"/>
      <c r="HU412" s="5"/>
      <c r="HV412" s="5"/>
      <c r="HW412" s="5"/>
      <c r="HX412" s="5"/>
      <c r="HY412" s="5"/>
      <c r="HZ412" s="5"/>
      <c r="IA412" s="5"/>
      <c r="IB412" s="5"/>
      <c r="IC412" s="5"/>
      <c r="ID412" s="5"/>
      <c r="IE412" s="5"/>
      <c r="IF412" s="5"/>
      <c r="IG412" s="5"/>
      <c r="IH412" s="5"/>
      <c r="II412" s="5"/>
      <c r="IJ412" s="5"/>
      <c r="IK412" s="5"/>
      <c r="IL412" s="5"/>
      <c r="IM412" s="5"/>
      <c r="IN412" s="5"/>
      <c r="IO412" s="5"/>
      <c r="IP412" s="5"/>
      <c r="IQ412" s="5"/>
      <c r="IR412" s="5"/>
    </row>
    <row r="413" spans="1:252">
      <c r="A413" s="5"/>
      <c r="B413" s="5"/>
      <c r="C413" s="5"/>
      <c r="D413" s="5"/>
      <c r="E413" s="5"/>
      <c r="F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c r="IM413" s="5"/>
      <c r="IN413" s="5"/>
      <c r="IO413" s="5"/>
      <c r="IP413" s="5"/>
      <c r="IQ413" s="5"/>
      <c r="IR413" s="5"/>
    </row>
    <row r="414" spans="1:252">
      <c r="A414" s="5"/>
      <c r="B414" s="5"/>
      <c r="C414" s="5"/>
      <c r="D414" s="5"/>
      <c r="E414" s="5"/>
      <c r="F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c r="GO414" s="5"/>
      <c r="GP414" s="5"/>
      <c r="GQ414" s="5"/>
      <c r="GR414" s="5"/>
      <c r="GS414" s="5"/>
      <c r="GT414" s="5"/>
      <c r="GU414" s="5"/>
      <c r="GV414" s="5"/>
      <c r="GW414" s="5"/>
      <c r="GX414" s="5"/>
      <c r="GY414" s="5"/>
      <c r="GZ414" s="5"/>
      <c r="HA414" s="5"/>
      <c r="HB414" s="5"/>
      <c r="HC414" s="5"/>
      <c r="HD414" s="5"/>
      <c r="HE414" s="5"/>
      <c r="HF414" s="5"/>
      <c r="HG414" s="5"/>
      <c r="HH414" s="5"/>
      <c r="HI414" s="5"/>
      <c r="HJ414" s="5"/>
      <c r="HK414" s="5"/>
      <c r="HL414" s="5"/>
      <c r="HM414" s="5"/>
      <c r="HN414" s="5"/>
      <c r="HO414" s="5"/>
      <c r="HP414" s="5"/>
      <c r="HQ414" s="5"/>
      <c r="HR414" s="5"/>
      <c r="HS414" s="5"/>
      <c r="HT414" s="5"/>
      <c r="HU414" s="5"/>
      <c r="HV414" s="5"/>
      <c r="HW414" s="5"/>
      <c r="HX414" s="5"/>
      <c r="HY414" s="5"/>
      <c r="HZ414" s="5"/>
      <c r="IA414" s="5"/>
      <c r="IB414" s="5"/>
      <c r="IC414" s="5"/>
      <c r="ID414" s="5"/>
      <c r="IE414" s="5"/>
      <c r="IF414" s="5"/>
      <c r="IG414" s="5"/>
      <c r="IH414" s="5"/>
      <c r="II414" s="5"/>
      <c r="IJ414" s="5"/>
      <c r="IK414" s="5"/>
      <c r="IL414" s="5"/>
      <c r="IM414" s="5"/>
      <c r="IN414" s="5"/>
      <c r="IO414" s="5"/>
      <c r="IP414" s="5"/>
      <c r="IQ414" s="5"/>
      <c r="IR414" s="5"/>
    </row>
    <row r="415" spans="1:252">
      <c r="A415" s="5"/>
      <c r="B415" s="5"/>
      <c r="C415" s="5"/>
      <c r="D415" s="5"/>
      <c r="E415" s="5"/>
      <c r="F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c r="GO415" s="5"/>
      <c r="GP415" s="5"/>
      <c r="GQ415" s="5"/>
      <c r="GR415" s="5"/>
      <c r="GS415" s="5"/>
      <c r="GT415" s="5"/>
      <c r="GU415" s="5"/>
      <c r="GV415" s="5"/>
      <c r="GW415" s="5"/>
      <c r="GX415" s="5"/>
      <c r="GY415" s="5"/>
      <c r="GZ415" s="5"/>
      <c r="HA415" s="5"/>
      <c r="HB415" s="5"/>
      <c r="HC415" s="5"/>
      <c r="HD415" s="5"/>
      <c r="HE415" s="5"/>
      <c r="HF415" s="5"/>
      <c r="HG415" s="5"/>
      <c r="HH415" s="5"/>
      <c r="HI415" s="5"/>
      <c r="HJ415" s="5"/>
      <c r="HK415" s="5"/>
      <c r="HL415" s="5"/>
      <c r="HM415" s="5"/>
      <c r="HN415" s="5"/>
      <c r="HO415" s="5"/>
      <c r="HP415" s="5"/>
      <c r="HQ415" s="5"/>
      <c r="HR415" s="5"/>
      <c r="HS415" s="5"/>
      <c r="HT415" s="5"/>
      <c r="HU415" s="5"/>
      <c r="HV415" s="5"/>
      <c r="HW415" s="5"/>
      <c r="HX415" s="5"/>
      <c r="HY415" s="5"/>
      <c r="HZ415" s="5"/>
      <c r="IA415" s="5"/>
      <c r="IB415" s="5"/>
      <c r="IC415" s="5"/>
      <c r="ID415" s="5"/>
      <c r="IE415" s="5"/>
      <c r="IF415" s="5"/>
      <c r="IG415" s="5"/>
      <c r="IH415" s="5"/>
      <c r="II415" s="5"/>
      <c r="IJ415" s="5"/>
      <c r="IK415" s="5"/>
      <c r="IL415" s="5"/>
      <c r="IM415" s="5"/>
      <c r="IN415" s="5"/>
      <c r="IO415" s="5"/>
      <c r="IP415" s="5"/>
      <c r="IQ415" s="5"/>
      <c r="IR415" s="5"/>
    </row>
    <row r="416" spans="1:252">
      <c r="A416" s="5"/>
      <c r="B416" s="5"/>
      <c r="C416" s="5"/>
      <c r="D416" s="5"/>
      <c r="E416" s="5"/>
      <c r="F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c r="GO416" s="5"/>
      <c r="GP416" s="5"/>
      <c r="GQ416" s="5"/>
      <c r="GR416" s="5"/>
      <c r="GS416" s="5"/>
      <c r="GT416" s="5"/>
      <c r="GU416" s="5"/>
      <c r="GV416" s="5"/>
      <c r="GW416" s="5"/>
      <c r="GX416" s="5"/>
      <c r="GY416" s="5"/>
      <c r="GZ416" s="5"/>
      <c r="HA416" s="5"/>
      <c r="HB416" s="5"/>
      <c r="HC416" s="5"/>
      <c r="HD416" s="5"/>
      <c r="HE416" s="5"/>
      <c r="HF416" s="5"/>
      <c r="HG416" s="5"/>
      <c r="HH416" s="5"/>
      <c r="HI416" s="5"/>
      <c r="HJ416" s="5"/>
      <c r="HK416" s="5"/>
      <c r="HL416" s="5"/>
      <c r="HM416" s="5"/>
      <c r="HN416" s="5"/>
      <c r="HO416" s="5"/>
      <c r="HP416" s="5"/>
      <c r="HQ416" s="5"/>
      <c r="HR416" s="5"/>
      <c r="HS416" s="5"/>
      <c r="HT416" s="5"/>
      <c r="HU416" s="5"/>
      <c r="HV416" s="5"/>
      <c r="HW416" s="5"/>
      <c r="HX416" s="5"/>
      <c r="HY416" s="5"/>
      <c r="HZ416" s="5"/>
      <c r="IA416" s="5"/>
      <c r="IB416" s="5"/>
      <c r="IC416" s="5"/>
      <c r="ID416" s="5"/>
      <c r="IE416" s="5"/>
      <c r="IF416" s="5"/>
      <c r="IG416" s="5"/>
      <c r="IH416" s="5"/>
      <c r="II416" s="5"/>
      <c r="IJ416" s="5"/>
      <c r="IK416" s="5"/>
      <c r="IL416" s="5"/>
      <c r="IM416" s="5"/>
      <c r="IN416" s="5"/>
      <c r="IO416" s="5"/>
      <c r="IP416" s="5"/>
      <c r="IQ416" s="5"/>
      <c r="IR416" s="5"/>
    </row>
    <row r="417" spans="1:252">
      <c r="A417" s="5"/>
      <c r="B417" s="5"/>
      <c r="C417" s="5"/>
      <c r="D417" s="5"/>
      <c r="E417" s="5"/>
      <c r="F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c r="GO417" s="5"/>
      <c r="GP417" s="5"/>
      <c r="GQ417" s="5"/>
      <c r="GR417" s="5"/>
      <c r="GS417" s="5"/>
      <c r="GT417" s="5"/>
      <c r="GU417" s="5"/>
      <c r="GV417" s="5"/>
      <c r="GW417" s="5"/>
      <c r="GX417" s="5"/>
      <c r="GY417" s="5"/>
      <c r="GZ417" s="5"/>
      <c r="HA417" s="5"/>
      <c r="HB417" s="5"/>
      <c r="HC417" s="5"/>
      <c r="HD417" s="5"/>
      <c r="HE417" s="5"/>
      <c r="HF417" s="5"/>
      <c r="HG417" s="5"/>
      <c r="HH417" s="5"/>
      <c r="HI417" s="5"/>
      <c r="HJ417" s="5"/>
      <c r="HK417" s="5"/>
      <c r="HL417" s="5"/>
      <c r="HM417" s="5"/>
      <c r="HN417" s="5"/>
      <c r="HO417" s="5"/>
      <c r="HP417" s="5"/>
      <c r="HQ417" s="5"/>
      <c r="HR417" s="5"/>
      <c r="HS417" s="5"/>
      <c r="HT417" s="5"/>
      <c r="HU417" s="5"/>
      <c r="HV417" s="5"/>
      <c r="HW417" s="5"/>
      <c r="HX417" s="5"/>
      <c r="HY417" s="5"/>
      <c r="HZ417" s="5"/>
      <c r="IA417" s="5"/>
      <c r="IB417" s="5"/>
      <c r="IC417" s="5"/>
      <c r="ID417" s="5"/>
      <c r="IE417" s="5"/>
      <c r="IF417" s="5"/>
      <c r="IG417" s="5"/>
      <c r="IH417" s="5"/>
      <c r="II417" s="5"/>
      <c r="IJ417" s="5"/>
      <c r="IK417" s="5"/>
      <c r="IL417" s="5"/>
      <c r="IM417" s="5"/>
      <c r="IN417" s="5"/>
      <c r="IO417" s="5"/>
      <c r="IP417" s="5"/>
      <c r="IQ417" s="5"/>
      <c r="IR417" s="5"/>
    </row>
    <row r="418" spans="1:252">
      <c r="A418" s="5"/>
      <c r="B418" s="5"/>
      <c r="C418" s="5"/>
      <c r="D418" s="5"/>
      <c r="E418" s="5"/>
      <c r="F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c r="GO418" s="5"/>
      <c r="GP418" s="5"/>
      <c r="GQ418" s="5"/>
      <c r="GR418" s="5"/>
      <c r="GS418" s="5"/>
      <c r="GT418" s="5"/>
      <c r="GU418" s="5"/>
      <c r="GV418" s="5"/>
      <c r="GW418" s="5"/>
      <c r="GX418" s="5"/>
      <c r="GY418" s="5"/>
      <c r="GZ418" s="5"/>
      <c r="HA418" s="5"/>
      <c r="HB418" s="5"/>
      <c r="HC418" s="5"/>
      <c r="HD418" s="5"/>
      <c r="HE418" s="5"/>
      <c r="HF418" s="5"/>
      <c r="HG418" s="5"/>
      <c r="HH418" s="5"/>
      <c r="HI418" s="5"/>
      <c r="HJ418" s="5"/>
      <c r="HK418" s="5"/>
      <c r="HL418" s="5"/>
      <c r="HM418" s="5"/>
      <c r="HN418" s="5"/>
      <c r="HO418" s="5"/>
      <c r="HP418" s="5"/>
      <c r="HQ418" s="5"/>
      <c r="HR418" s="5"/>
      <c r="HS418" s="5"/>
      <c r="HT418" s="5"/>
      <c r="HU418" s="5"/>
      <c r="HV418" s="5"/>
      <c r="HW418" s="5"/>
      <c r="HX418" s="5"/>
      <c r="HY418" s="5"/>
      <c r="HZ418" s="5"/>
      <c r="IA418" s="5"/>
      <c r="IB418" s="5"/>
      <c r="IC418" s="5"/>
      <c r="ID418" s="5"/>
      <c r="IE418" s="5"/>
      <c r="IF418" s="5"/>
      <c r="IG418" s="5"/>
      <c r="IH418" s="5"/>
      <c r="II418" s="5"/>
      <c r="IJ418" s="5"/>
      <c r="IK418" s="5"/>
      <c r="IL418" s="5"/>
      <c r="IM418" s="5"/>
      <c r="IN418" s="5"/>
      <c r="IO418" s="5"/>
      <c r="IP418" s="5"/>
      <c r="IQ418" s="5"/>
      <c r="IR418" s="5"/>
    </row>
    <row r="419" spans="1:252">
      <c r="A419" s="5"/>
      <c r="B419" s="5"/>
      <c r="C419" s="5"/>
      <c r="D419" s="5"/>
      <c r="E419" s="5"/>
      <c r="F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c r="GO419" s="5"/>
      <c r="GP419" s="5"/>
      <c r="GQ419" s="5"/>
      <c r="GR419" s="5"/>
      <c r="GS419" s="5"/>
      <c r="GT419" s="5"/>
      <c r="GU419" s="5"/>
      <c r="GV419" s="5"/>
      <c r="GW419" s="5"/>
      <c r="GX419" s="5"/>
      <c r="GY419" s="5"/>
      <c r="GZ419" s="5"/>
      <c r="HA419" s="5"/>
      <c r="HB419" s="5"/>
      <c r="HC419" s="5"/>
      <c r="HD419" s="5"/>
      <c r="HE419" s="5"/>
      <c r="HF419" s="5"/>
      <c r="HG419" s="5"/>
      <c r="HH419" s="5"/>
      <c r="HI419" s="5"/>
      <c r="HJ419" s="5"/>
      <c r="HK419" s="5"/>
      <c r="HL419" s="5"/>
      <c r="HM419" s="5"/>
      <c r="HN419" s="5"/>
      <c r="HO419" s="5"/>
      <c r="HP419" s="5"/>
      <c r="HQ419" s="5"/>
      <c r="HR419" s="5"/>
      <c r="HS419" s="5"/>
      <c r="HT419" s="5"/>
      <c r="HU419" s="5"/>
      <c r="HV419" s="5"/>
      <c r="HW419" s="5"/>
      <c r="HX419" s="5"/>
      <c r="HY419" s="5"/>
      <c r="HZ419" s="5"/>
      <c r="IA419" s="5"/>
      <c r="IB419" s="5"/>
      <c r="IC419" s="5"/>
      <c r="ID419" s="5"/>
      <c r="IE419" s="5"/>
      <c r="IF419" s="5"/>
      <c r="IG419" s="5"/>
      <c r="IH419" s="5"/>
      <c r="II419" s="5"/>
      <c r="IJ419" s="5"/>
      <c r="IK419" s="5"/>
      <c r="IL419" s="5"/>
      <c r="IM419" s="5"/>
      <c r="IN419" s="5"/>
      <c r="IO419" s="5"/>
      <c r="IP419" s="5"/>
      <c r="IQ419" s="5"/>
      <c r="IR419" s="5"/>
    </row>
    <row r="420" spans="1:252">
      <c r="A420" s="5"/>
      <c r="B420" s="5"/>
      <c r="C420" s="5"/>
      <c r="D420" s="5"/>
      <c r="E420" s="5"/>
      <c r="F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c r="GO420" s="5"/>
      <c r="GP420" s="5"/>
      <c r="GQ420" s="5"/>
      <c r="GR420" s="5"/>
      <c r="GS420" s="5"/>
      <c r="GT420" s="5"/>
      <c r="GU420" s="5"/>
      <c r="GV420" s="5"/>
      <c r="GW420" s="5"/>
      <c r="GX420" s="5"/>
      <c r="GY420" s="5"/>
      <c r="GZ420" s="5"/>
      <c r="HA420" s="5"/>
      <c r="HB420" s="5"/>
      <c r="HC420" s="5"/>
      <c r="HD420" s="5"/>
      <c r="HE420" s="5"/>
      <c r="HF420" s="5"/>
      <c r="HG420" s="5"/>
      <c r="HH420" s="5"/>
      <c r="HI420" s="5"/>
      <c r="HJ420" s="5"/>
      <c r="HK420" s="5"/>
      <c r="HL420" s="5"/>
      <c r="HM420" s="5"/>
      <c r="HN420" s="5"/>
      <c r="HO420" s="5"/>
      <c r="HP420" s="5"/>
      <c r="HQ420" s="5"/>
      <c r="HR420" s="5"/>
      <c r="HS420" s="5"/>
      <c r="HT420" s="5"/>
      <c r="HU420" s="5"/>
      <c r="HV420" s="5"/>
      <c r="HW420" s="5"/>
      <c r="HX420" s="5"/>
      <c r="HY420" s="5"/>
      <c r="HZ420" s="5"/>
      <c r="IA420" s="5"/>
      <c r="IB420" s="5"/>
      <c r="IC420" s="5"/>
      <c r="ID420" s="5"/>
      <c r="IE420" s="5"/>
      <c r="IF420" s="5"/>
      <c r="IG420" s="5"/>
      <c r="IH420" s="5"/>
      <c r="II420" s="5"/>
      <c r="IJ420" s="5"/>
      <c r="IK420" s="5"/>
      <c r="IL420" s="5"/>
      <c r="IM420" s="5"/>
      <c r="IN420" s="5"/>
      <c r="IO420" s="5"/>
      <c r="IP420" s="5"/>
      <c r="IQ420" s="5"/>
      <c r="IR420" s="5"/>
    </row>
    <row r="421" spans="1:252">
      <c r="A421" s="5"/>
      <c r="B421" s="5"/>
      <c r="C421" s="5"/>
      <c r="D421" s="5"/>
      <c r="E421" s="5"/>
      <c r="F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c r="GO421" s="5"/>
      <c r="GP421" s="5"/>
      <c r="GQ421" s="5"/>
      <c r="GR421" s="5"/>
      <c r="GS421" s="5"/>
      <c r="GT421" s="5"/>
      <c r="GU421" s="5"/>
      <c r="GV421" s="5"/>
      <c r="GW421" s="5"/>
      <c r="GX421" s="5"/>
      <c r="GY421" s="5"/>
      <c r="GZ421" s="5"/>
      <c r="HA421" s="5"/>
      <c r="HB421" s="5"/>
      <c r="HC421" s="5"/>
      <c r="HD421" s="5"/>
      <c r="HE421" s="5"/>
      <c r="HF421" s="5"/>
      <c r="HG421" s="5"/>
      <c r="HH421" s="5"/>
      <c r="HI421" s="5"/>
      <c r="HJ421" s="5"/>
      <c r="HK421" s="5"/>
      <c r="HL421" s="5"/>
      <c r="HM421" s="5"/>
      <c r="HN421" s="5"/>
      <c r="HO421" s="5"/>
      <c r="HP421" s="5"/>
      <c r="HQ421" s="5"/>
      <c r="HR421" s="5"/>
      <c r="HS421" s="5"/>
      <c r="HT421" s="5"/>
      <c r="HU421" s="5"/>
      <c r="HV421" s="5"/>
      <c r="HW421" s="5"/>
      <c r="HX421" s="5"/>
      <c r="HY421" s="5"/>
      <c r="HZ421" s="5"/>
      <c r="IA421" s="5"/>
      <c r="IB421" s="5"/>
      <c r="IC421" s="5"/>
      <c r="ID421" s="5"/>
      <c r="IE421" s="5"/>
      <c r="IF421" s="5"/>
      <c r="IG421" s="5"/>
      <c r="IH421" s="5"/>
      <c r="II421" s="5"/>
      <c r="IJ421" s="5"/>
      <c r="IK421" s="5"/>
      <c r="IL421" s="5"/>
      <c r="IM421" s="5"/>
      <c r="IN421" s="5"/>
      <c r="IO421" s="5"/>
      <c r="IP421" s="5"/>
      <c r="IQ421" s="5"/>
      <c r="IR421" s="5"/>
    </row>
    <row r="422" spans="1:252">
      <c r="A422" s="5"/>
      <c r="B422" s="5"/>
      <c r="C422" s="5"/>
      <c r="D422" s="5"/>
      <c r="E422" s="5"/>
      <c r="F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c r="GO422" s="5"/>
      <c r="GP422" s="5"/>
      <c r="GQ422" s="5"/>
      <c r="GR422" s="5"/>
      <c r="GS422" s="5"/>
      <c r="GT422" s="5"/>
      <c r="GU422" s="5"/>
      <c r="GV422" s="5"/>
      <c r="GW422" s="5"/>
      <c r="GX422" s="5"/>
      <c r="GY422" s="5"/>
      <c r="GZ422" s="5"/>
      <c r="HA422" s="5"/>
      <c r="HB422" s="5"/>
      <c r="HC422" s="5"/>
      <c r="HD422" s="5"/>
      <c r="HE422" s="5"/>
      <c r="HF422" s="5"/>
      <c r="HG422" s="5"/>
      <c r="HH422" s="5"/>
      <c r="HI422" s="5"/>
      <c r="HJ422" s="5"/>
      <c r="HK422" s="5"/>
      <c r="HL422" s="5"/>
      <c r="HM422" s="5"/>
      <c r="HN422" s="5"/>
      <c r="HO422" s="5"/>
      <c r="HP422" s="5"/>
      <c r="HQ422" s="5"/>
      <c r="HR422" s="5"/>
      <c r="HS422" s="5"/>
      <c r="HT422" s="5"/>
      <c r="HU422" s="5"/>
      <c r="HV422" s="5"/>
      <c r="HW422" s="5"/>
      <c r="HX422" s="5"/>
      <c r="HY422" s="5"/>
      <c r="HZ422" s="5"/>
      <c r="IA422" s="5"/>
      <c r="IB422" s="5"/>
      <c r="IC422" s="5"/>
      <c r="ID422" s="5"/>
      <c r="IE422" s="5"/>
      <c r="IF422" s="5"/>
      <c r="IG422" s="5"/>
      <c r="IH422" s="5"/>
      <c r="II422" s="5"/>
      <c r="IJ422" s="5"/>
      <c r="IK422" s="5"/>
      <c r="IL422" s="5"/>
      <c r="IM422" s="5"/>
      <c r="IN422" s="5"/>
      <c r="IO422" s="5"/>
      <c r="IP422" s="5"/>
      <c r="IQ422" s="5"/>
      <c r="IR422" s="5"/>
    </row>
    <row r="423" spans="1:252">
      <c r="A423" s="5"/>
      <c r="B423" s="5"/>
      <c r="C423" s="5"/>
      <c r="D423" s="5"/>
      <c r="E423" s="5"/>
      <c r="F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c r="GO423" s="5"/>
      <c r="GP423" s="5"/>
      <c r="GQ423" s="5"/>
      <c r="GR423" s="5"/>
      <c r="GS423" s="5"/>
      <c r="GT423" s="5"/>
      <c r="GU423" s="5"/>
      <c r="GV423" s="5"/>
      <c r="GW423" s="5"/>
      <c r="GX423" s="5"/>
      <c r="GY423" s="5"/>
      <c r="GZ423" s="5"/>
      <c r="HA423" s="5"/>
      <c r="HB423" s="5"/>
      <c r="HC423" s="5"/>
      <c r="HD423" s="5"/>
      <c r="HE423" s="5"/>
      <c r="HF423" s="5"/>
      <c r="HG423" s="5"/>
      <c r="HH423" s="5"/>
      <c r="HI423" s="5"/>
      <c r="HJ423" s="5"/>
      <c r="HK423" s="5"/>
      <c r="HL423" s="5"/>
      <c r="HM423" s="5"/>
      <c r="HN423" s="5"/>
      <c r="HO423" s="5"/>
      <c r="HP423" s="5"/>
      <c r="HQ423" s="5"/>
      <c r="HR423" s="5"/>
      <c r="HS423" s="5"/>
      <c r="HT423" s="5"/>
      <c r="HU423" s="5"/>
      <c r="HV423" s="5"/>
      <c r="HW423" s="5"/>
      <c r="HX423" s="5"/>
      <c r="HY423" s="5"/>
      <c r="HZ423" s="5"/>
      <c r="IA423" s="5"/>
      <c r="IB423" s="5"/>
      <c r="IC423" s="5"/>
      <c r="ID423" s="5"/>
      <c r="IE423" s="5"/>
      <c r="IF423" s="5"/>
      <c r="IG423" s="5"/>
      <c r="IH423" s="5"/>
      <c r="II423" s="5"/>
      <c r="IJ423" s="5"/>
      <c r="IK423" s="5"/>
      <c r="IL423" s="5"/>
      <c r="IM423" s="5"/>
      <c r="IN423" s="5"/>
      <c r="IO423" s="5"/>
      <c r="IP423" s="5"/>
      <c r="IQ423" s="5"/>
      <c r="IR423" s="5"/>
    </row>
    <row r="424" spans="1:252">
      <c r="A424" s="5"/>
      <c r="B424" s="5"/>
      <c r="C424" s="5"/>
      <c r="D424" s="5"/>
      <c r="E424" s="5"/>
      <c r="F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c r="GO424" s="5"/>
      <c r="GP424" s="5"/>
      <c r="GQ424" s="5"/>
      <c r="GR424" s="5"/>
      <c r="GS424" s="5"/>
      <c r="GT424" s="5"/>
      <c r="GU424" s="5"/>
      <c r="GV424" s="5"/>
      <c r="GW424" s="5"/>
      <c r="GX424" s="5"/>
      <c r="GY424" s="5"/>
      <c r="GZ424" s="5"/>
      <c r="HA424" s="5"/>
      <c r="HB424" s="5"/>
      <c r="HC424" s="5"/>
      <c r="HD424" s="5"/>
      <c r="HE424" s="5"/>
      <c r="HF424" s="5"/>
      <c r="HG424" s="5"/>
      <c r="HH424" s="5"/>
      <c r="HI424" s="5"/>
      <c r="HJ424" s="5"/>
      <c r="HK424" s="5"/>
      <c r="HL424" s="5"/>
      <c r="HM424" s="5"/>
      <c r="HN424" s="5"/>
      <c r="HO424" s="5"/>
      <c r="HP424" s="5"/>
      <c r="HQ424" s="5"/>
      <c r="HR424" s="5"/>
      <c r="HS424" s="5"/>
      <c r="HT424" s="5"/>
      <c r="HU424" s="5"/>
      <c r="HV424" s="5"/>
      <c r="HW424" s="5"/>
      <c r="HX424" s="5"/>
      <c r="HY424" s="5"/>
      <c r="HZ424" s="5"/>
      <c r="IA424" s="5"/>
      <c r="IB424" s="5"/>
      <c r="IC424" s="5"/>
      <c r="ID424" s="5"/>
      <c r="IE424" s="5"/>
      <c r="IF424" s="5"/>
      <c r="IG424" s="5"/>
      <c r="IH424" s="5"/>
      <c r="II424" s="5"/>
      <c r="IJ424" s="5"/>
      <c r="IK424" s="5"/>
      <c r="IL424" s="5"/>
      <c r="IM424" s="5"/>
      <c r="IN424" s="5"/>
      <c r="IO424" s="5"/>
      <c r="IP424" s="5"/>
      <c r="IQ424" s="5"/>
      <c r="IR424" s="5"/>
    </row>
    <row r="425" spans="1:252">
      <c r="A425" s="5"/>
      <c r="B425" s="5"/>
      <c r="C425" s="5"/>
      <c r="D425" s="5"/>
      <c r="E425" s="5"/>
      <c r="F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c r="GO425" s="5"/>
      <c r="GP425" s="5"/>
      <c r="GQ425" s="5"/>
      <c r="GR425" s="5"/>
      <c r="GS425" s="5"/>
      <c r="GT425" s="5"/>
      <c r="GU425" s="5"/>
      <c r="GV425" s="5"/>
      <c r="GW425" s="5"/>
      <c r="GX425" s="5"/>
      <c r="GY425" s="5"/>
      <c r="GZ425" s="5"/>
      <c r="HA425" s="5"/>
      <c r="HB425" s="5"/>
      <c r="HC425" s="5"/>
      <c r="HD425" s="5"/>
      <c r="HE425" s="5"/>
      <c r="HF425" s="5"/>
      <c r="HG425" s="5"/>
      <c r="HH425" s="5"/>
      <c r="HI425" s="5"/>
      <c r="HJ425" s="5"/>
      <c r="HK425" s="5"/>
      <c r="HL425" s="5"/>
      <c r="HM425" s="5"/>
      <c r="HN425" s="5"/>
      <c r="HO425" s="5"/>
      <c r="HP425" s="5"/>
      <c r="HQ425" s="5"/>
      <c r="HR425" s="5"/>
      <c r="HS425" s="5"/>
      <c r="HT425" s="5"/>
      <c r="HU425" s="5"/>
      <c r="HV425" s="5"/>
      <c r="HW425" s="5"/>
      <c r="HX425" s="5"/>
      <c r="HY425" s="5"/>
      <c r="HZ425" s="5"/>
      <c r="IA425" s="5"/>
      <c r="IB425" s="5"/>
      <c r="IC425" s="5"/>
      <c r="ID425" s="5"/>
      <c r="IE425" s="5"/>
      <c r="IF425" s="5"/>
      <c r="IG425" s="5"/>
      <c r="IH425" s="5"/>
      <c r="II425" s="5"/>
      <c r="IJ425" s="5"/>
      <c r="IK425" s="5"/>
      <c r="IL425" s="5"/>
      <c r="IM425" s="5"/>
      <c r="IN425" s="5"/>
      <c r="IO425" s="5"/>
      <c r="IP425" s="5"/>
      <c r="IQ425" s="5"/>
      <c r="IR425" s="5"/>
    </row>
    <row r="426" spans="1:252">
      <c r="A426" s="5"/>
      <c r="B426" s="5"/>
      <c r="C426" s="5"/>
      <c r="D426" s="5"/>
      <c r="E426" s="5"/>
      <c r="F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c r="GO426" s="5"/>
      <c r="GP426" s="5"/>
      <c r="GQ426" s="5"/>
      <c r="GR426" s="5"/>
      <c r="GS426" s="5"/>
      <c r="GT426" s="5"/>
      <c r="GU426" s="5"/>
      <c r="GV426" s="5"/>
      <c r="GW426" s="5"/>
      <c r="GX426" s="5"/>
      <c r="GY426" s="5"/>
      <c r="GZ426" s="5"/>
      <c r="HA426" s="5"/>
      <c r="HB426" s="5"/>
      <c r="HC426" s="5"/>
      <c r="HD426" s="5"/>
      <c r="HE426" s="5"/>
      <c r="HF426" s="5"/>
      <c r="HG426" s="5"/>
      <c r="HH426" s="5"/>
      <c r="HI426" s="5"/>
      <c r="HJ426" s="5"/>
      <c r="HK426" s="5"/>
      <c r="HL426" s="5"/>
      <c r="HM426" s="5"/>
      <c r="HN426" s="5"/>
      <c r="HO426" s="5"/>
      <c r="HP426" s="5"/>
      <c r="HQ426" s="5"/>
      <c r="HR426" s="5"/>
      <c r="HS426" s="5"/>
      <c r="HT426" s="5"/>
      <c r="HU426" s="5"/>
      <c r="HV426" s="5"/>
      <c r="HW426" s="5"/>
      <c r="HX426" s="5"/>
      <c r="HY426" s="5"/>
      <c r="HZ426" s="5"/>
      <c r="IA426" s="5"/>
      <c r="IB426" s="5"/>
      <c r="IC426" s="5"/>
      <c r="ID426" s="5"/>
      <c r="IE426" s="5"/>
      <c r="IF426" s="5"/>
      <c r="IG426" s="5"/>
      <c r="IH426" s="5"/>
      <c r="II426" s="5"/>
      <c r="IJ426" s="5"/>
      <c r="IK426" s="5"/>
      <c r="IL426" s="5"/>
      <c r="IM426" s="5"/>
      <c r="IN426" s="5"/>
      <c r="IO426" s="5"/>
      <c r="IP426" s="5"/>
      <c r="IQ426" s="5"/>
      <c r="IR426" s="5"/>
    </row>
    <row r="427" spans="1:252">
      <c r="A427" s="5"/>
      <c r="B427" s="5"/>
      <c r="C427" s="5"/>
      <c r="D427" s="5"/>
      <c r="E427" s="5"/>
      <c r="F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c r="GO427" s="5"/>
      <c r="GP427" s="5"/>
      <c r="GQ427" s="5"/>
      <c r="GR427" s="5"/>
      <c r="GS427" s="5"/>
      <c r="GT427" s="5"/>
      <c r="GU427" s="5"/>
      <c r="GV427" s="5"/>
      <c r="GW427" s="5"/>
      <c r="GX427" s="5"/>
      <c r="GY427" s="5"/>
      <c r="GZ427" s="5"/>
      <c r="HA427" s="5"/>
      <c r="HB427" s="5"/>
      <c r="HC427" s="5"/>
      <c r="HD427" s="5"/>
      <c r="HE427" s="5"/>
      <c r="HF427" s="5"/>
      <c r="HG427" s="5"/>
      <c r="HH427" s="5"/>
      <c r="HI427" s="5"/>
      <c r="HJ427" s="5"/>
      <c r="HK427" s="5"/>
      <c r="HL427" s="5"/>
      <c r="HM427" s="5"/>
      <c r="HN427" s="5"/>
      <c r="HO427" s="5"/>
      <c r="HP427" s="5"/>
      <c r="HQ427" s="5"/>
      <c r="HR427" s="5"/>
      <c r="HS427" s="5"/>
      <c r="HT427" s="5"/>
      <c r="HU427" s="5"/>
      <c r="HV427" s="5"/>
      <c r="HW427" s="5"/>
      <c r="HX427" s="5"/>
      <c r="HY427" s="5"/>
      <c r="HZ427" s="5"/>
      <c r="IA427" s="5"/>
      <c r="IB427" s="5"/>
      <c r="IC427" s="5"/>
      <c r="ID427" s="5"/>
      <c r="IE427" s="5"/>
      <c r="IF427" s="5"/>
      <c r="IG427" s="5"/>
      <c r="IH427" s="5"/>
      <c r="II427" s="5"/>
      <c r="IJ427" s="5"/>
      <c r="IK427" s="5"/>
      <c r="IL427" s="5"/>
      <c r="IM427" s="5"/>
      <c r="IN427" s="5"/>
      <c r="IO427" s="5"/>
      <c r="IP427" s="5"/>
      <c r="IQ427" s="5"/>
      <c r="IR427" s="5"/>
    </row>
    <row r="428" spans="1:252">
      <c r="A428" s="5"/>
      <c r="B428" s="5"/>
      <c r="C428" s="5"/>
      <c r="D428" s="5"/>
      <c r="E428" s="5"/>
      <c r="F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c r="GO428" s="5"/>
      <c r="GP428" s="5"/>
      <c r="GQ428" s="5"/>
      <c r="GR428" s="5"/>
      <c r="GS428" s="5"/>
      <c r="GT428" s="5"/>
      <c r="GU428" s="5"/>
      <c r="GV428" s="5"/>
      <c r="GW428" s="5"/>
      <c r="GX428" s="5"/>
      <c r="GY428" s="5"/>
      <c r="GZ428" s="5"/>
      <c r="HA428" s="5"/>
      <c r="HB428" s="5"/>
      <c r="HC428" s="5"/>
      <c r="HD428" s="5"/>
      <c r="HE428" s="5"/>
      <c r="HF428" s="5"/>
      <c r="HG428" s="5"/>
      <c r="HH428" s="5"/>
      <c r="HI428" s="5"/>
      <c r="HJ428" s="5"/>
      <c r="HK428" s="5"/>
      <c r="HL428" s="5"/>
      <c r="HM428" s="5"/>
      <c r="HN428" s="5"/>
      <c r="HO428" s="5"/>
      <c r="HP428" s="5"/>
      <c r="HQ428" s="5"/>
      <c r="HR428" s="5"/>
      <c r="HS428" s="5"/>
      <c r="HT428" s="5"/>
      <c r="HU428" s="5"/>
      <c r="HV428" s="5"/>
      <c r="HW428" s="5"/>
      <c r="HX428" s="5"/>
      <c r="HY428" s="5"/>
      <c r="HZ428" s="5"/>
      <c r="IA428" s="5"/>
      <c r="IB428" s="5"/>
      <c r="IC428" s="5"/>
      <c r="ID428" s="5"/>
      <c r="IE428" s="5"/>
      <c r="IF428" s="5"/>
      <c r="IG428" s="5"/>
      <c r="IH428" s="5"/>
      <c r="II428" s="5"/>
      <c r="IJ428" s="5"/>
      <c r="IK428" s="5"/>
      <c r="IL428" s="5"/>
      <c r="IM428" s="5"/>
      <c r="IN428" s="5"/>
      <c r="IO428" s="5"/>
      <c r="IP428" s="5"/>
      <c r="IQ428" s="5"/>
      <c r="IR428" s="5"/>
    </row>
    <row r="429" spans="1:252">
      <c r="A429" s="5"/>
      <c r="B429" s="5"/>
      <c r="C429" s="5"/>
      <c r="D429" s="5"/>
      <c r="E429" s="5"/>
      <c r="F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c r="GO429" s="5"/>
      <c r="GP429" s="5"/>
      <c r="GQ429" s="5"/>
      <c r="GR429" s="5"/>
      <c r="GS429" s="5"/>
      <c r="GT429" s="5"/>
      <c r="GU429" s="5"/>
      <c r="GV429" s="5"/>
      <c r="GW429" s="5"/>
      <c r="GX429" s="5"/>
      <c r="GY429" s="5"/>
      <c r="GZ429" s="5"/>
      <c r="HA429" s="5"/>
      <c r="HB429" s="5"/>
      <c r="HC429" s="5"/>
      <c r="HD429" s="5"/>
      <c r="HE429" s="5"/>
      <c r="HF429" s="5"/>
      <c r="HG429" s="5"/>
      <c r="HH429" s="5"/>
      <c r="HI429" s="5"/>
      <c r="HJ429" s="5"/>
      <c r="HK429" s="5"/>
      <c r="HL429" s="5"/>
      <c r="HM429" s="5"/>
      <c r="HN429" s="5"/>
      <c r="HO429" s="5"/>
      <c r="HP429" s="5"/>
      <c r="HQ429" s="5"/>
      <c r="HR429" s="5"/>
      <c r="HS429" s="5"/>
      <c r="HT429" s="5"/>
      <c r="HU429" s="5"/>
      <c r="HV429" s="5"/>
      <c r="HW429" s="5"/>
      <c r="HX429" s="5"/>
      <c r="HY429" s="5"/>
      <c r="HZ429" s="5"/>
      <c r="IA429" s="5"/>
      <c r="IB429" s="5"/>
      <c r="IC429" s="5"/>
      <c r="ID429" s="5"/>
      <c r="IE429" s="5"/>
      <c r="IF429" s="5"/>
      <c r="IG429" s="5"/>
      <c r="IH429" s="5"/>
      <c r="II429" s="5"/>
      <c r="IJ429" s="5"/>
      <c r="IK429" s="5"/>
      <c r="IL429" s="5"/>
      <c r="IM429" s="5"/>
      <c r="IN429" s="5"/>
      <c r="IO429" s="5"/>
      <c r="IP429" s="5"/>
      <c r="IQ429" s="5"/>
      <c r="IR429" s="5"/>
    </row>
    <row r="430" spans="1:252">
      <c r="A430" s="5"/>
      <c r="B430" s="5"/>
      <c r="C430" s="5"/>
      <c r="D430" s="5"/>
      <c r="E430" s="5"/>
      <c r="F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c r="GO430" s="5"/>
      <c r="GP430" s="5"/>
      <c r="GQ430" s="5"/>
      <c r="GR430" s="5"/>
      <c r="GS430" s="5"/>
      <c r="GT430" s="5"/>
      <c r="GU430" s="5"/>
      <c r="GV430" s="5"/>
      <c r="GW430" s="5"/>
      <c r="GX430" s="5"/>
      <c r="GY430" s="5"/>
      <c r="GZ430" s="5"/>
      <c r="HA430" s="5"/>
      <c r="HB430" s="5"/>
      <c r="HC430" s="5"/>
      <c r="HD430" s="5"/>
      <c r="HE430" s="5"/>
      <c r="HF430" s="5"/>
      <c r="HG430" s="5"/>
      <c r="HH430" s="5"/>
      <c r="HI430" s="5"/>
      <c r="HJ430" s="5"/>
      <c r="HK430" s="5"/>
      <c r="HL430" s="5"/>
      <c r="HM430" s="5"/>
      <c r="HN430" s="5"/>
      <c r="HO430" s="5"/>
      <c r="HP430" s="5"/>
      <c r="HQ430" s="5"/>
      <c r="HR430" s="5"/>
      <c r="HS430" s="5"/>
      <c r="HT430" s="5"/>
      <c r="HU430" s="5"/>
      <c r="HV430" s="5"/>
      <c r="HW430" s="5"/>
      <c r="HX430" s="5"/>
      <c r="HY430" s="5"/>
      <c r="HZ430" s="5"/>
      <c r="IA430" s="5"/>
      <c r="IB430" s="5"/>
      <c r="IC430" s="5"/>
      <c r="ID430" s="5"/>
      <c r="IE430" s="5"/>
      <c r="IF430" s="5"/>
      <c r="IG430" s="5"/>
      <c r="IH430" s="5"/>
      <c r="II430" s="5"/>
      <c r="IJ430" s="5"/>
      <c r="IK430" s="5"/>
      <c r="IL430" s="5"/>
      <c r="IM430" s="5"/>
      <c r="IN430" s="5"/>
      <c r="IO430" s="5"/>
      <c r="IP430" s="5"/>
      <c r="IQ430" s="5"/>
      <c r="IR430" s="5"/>
    </row>
    <row r="431" spans="1:252">
      <c r="A431" s="5"/>
      <c r="B431" s="5"/>
      <c r="C431" s="5"/>
      <c r="D431" s="5"/>
      <c r="E431" s="5"/>
      <c r="F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c r="GO431" s="5"/>
      <c r="GP431" s="5"/>
      <c r="GQ431" s="5"/>
      <c r="GR431" s="5"/>
      <c r="GS431" s="5"/>
      <c r="GT431" s="5"/>
      <c r="GU431" s="5"/>
      <c r="GV431" s="5"/>
      <c r="GW431" s="5"/>
      <c r="GX431" s="5"/>
      <c r="GY431" s="5"/>
      <c r="GZ431" s="5"/>
      <c r="HA431" s="5"/>
      <c r="HB431" s="5"/>
      <c r="HC431" s="5"/>
      <c r="HD431" s="5"/>
      <c r="HE431" s="5"/>
      <c r="HF431" s="5"/>
      <c r="HG431" s="5"/>
      <c r="HH431" s="5"/>
      <c r="HI431" s="5"/>
      <c r="HJ431" s="5"/>
      <c r="HK431" s="5"/>
      <c r="HL431" s="5"/>
      <c r="HM431" s="5"/>
      <c r="HN431" s="5"/>
      <c r="HO431" s="5"/>
      <c r="HP431" s="5"/>
      <c r="HQ431" s="5"/>
      <c r="HR431" s="5"/>
      <c r="HS431" s="5"/>
      <c r="HT431" s="5"/>
      <c r="HU431" s="5"/>
      <c r="HV431" s="5"/>
      <c r="HW431" s="5"/>
      <c r="HX431" s="5"/>
      <c r="HY431" s="5"/>
      <c r="HZ431" s="5"/>
      <c r="IA431" s="5"/>
      <c r="IB431" s="5"/>
      <c r="IC431" s="5"/>
      <c r="ID431" s="5"/>
      <c r="IE431" s="5"/>
      <c r="IF431" s="5"/>
      <c r="IG431" s="5"/>
      <c r="IH431" s="5"/>
      <c r="II431" s="5"/>
      <c r="IJ431" s="5"/>
      <c r="IK431" s="5"/>
      <c r="IL431" s="5"/>
      <c r="IM431" s="5"/>
      <c r="IN431" s="5"/>
      <c r="IO431" s="5"/>
      <c r="IP431" s="5"/>
      <c r="IQ431" s="5"/>
      <c r="IR431" s="5"/>
    </row>
    <row r="432" spans="1:252">
      <c r="A432" s="5"/>
      <c r="B432" s="5"/>
      <c r="C432" s="5"/>
      <c r="D432" s="5"/>
      <c r="E432" s="5"/>
      <c r="F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c r="GO432" s="5"/>
      <c r="GP432" s="5"/>
      <c r="GQ432" s="5"/>
      <c r="GR432" s="5"/>
      <c r="GS432" s="5"/>
      <c r="GT432" s="5"/>
      <c r="GU432" s="5"/>
      <c r="GV432" s="5"/>
      <c r="GW432" s="5"/>
      <c r="GX432" s="5"/>
      <c r="GY432" s="5"/>
      <c r="GZ432" s="5"/>
      <c r="HA432" s="5"/>
      <c r="HB432" s="5"/>
      <c r="HC432" s="5"/>
      <c r="HD432" s="5"/>
      <c r="HE432" s="5"/>
      <c r="HF432" s="5"/>
      <c r="HG432" s="5"/>
      <c r="HH432" s="5"/>
      <c r="HI432" s="5"/>
      <c r="HJ432" s="5"/>
      <c r="HK432" s="5"/>
      <c r="HL432" s="5"/>
      <c r="HM432" s="5"/>
      <c r="HN432" s="5"/>
      <c r="HO432" s="5"/>
      <c r="HP432" s="5"/>
      <c r="HQ432" s="5"/>
      <c r="HR432" s="5"/>
      <c r="HS432" s="5"/>
      <c r="HT432" s="5"/>
      <c r="HU432" s="5"/>
      <c r="HV432" s="5"/>
      <c r="HW432" s="5"/>
      <c r="HX432" s="5"/>
      <c r="HY432" s="5"/>
      <c r="HZ432" s="5"/>
      <c r="IA432" s="5"/>
      <c r="IB432" s="5"/>
      <c r="IC432" s="5"/>
      <c r="ID432" s="5"/>
      <c r="IE432" s="5"/>
      <c r="IF432" s="5"/>
      <c r="IG432" s="5"/>
      <c r="IH432" s="5"/>
      <c r="II432" s="5"/>
      <c r="IJ432" s="5"/>
      <c r="IK432" s="5"/>
      <c r="IL432" s="5"/>
      <c r="IM432" s="5"/>
      <c r="IN432" s="5"/>
      <c r="IO432" s="5"/>
      <c r="IP432" s="5"/>
      <c r="IQ432" s="5"/>
      <c r="IR432" s="5"/>
    </row>
    <row r="433" spans="1:252">
      <c r="A433" s="5"/>
      <c r="B433" s="5"/>
      <c r="C433" s="5"/>
      <c r="D433" s="5"/>
      <c r="E433" s="5"/>
      <c r="F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c r="GO433" s="5"/>
      <c r="GP433" s="5"/>
      <c r="GQ433" s="5"/>
      <c r="GR433" s="5"/>
      <c r="GS433" s="5"/>
      <c r="GT433" s="5"/>
      <c r="GU433" s="5"/>
      <c r="GV433" s="5"/>
      <c r="GW433" s="5"/>
      <c r="GX433" s="5"/>
      <c r="GY433" s="5"/>
      <c r="GZ433" s="5"/>
      <c r="HA433" s="5"/>
      <c r="HB433" s="5"/>
      <c r="HC433" s="5"/>
      <c r="HD433" s="5"/>
      <c r="HE433" s="5"/>
      <c r="HF433" s="5"/>
      <c r="HG433" s="5"/>
      <c r="HH433" s="5"/>
      <c r="HI433" s="5"/>
      <c r="HJ433" s="5"/>
      <c r="HK433" s="5"/>
      <c r="HL433" s="5"/>
      <c r="HM433" s="5"/>
      <c r="HN433" s="5"/>
      <c r="HO433" s="5"/>
      <c r="HP433" s="5"/>
      <c r="HQ433" s="5"/>
      <c r="HR433" s="5"/>
      <c r="HS433" s="5"/>
      <c r="HT433" s="5"/>
      <c r="HU433" s="5"/>
      <c r="HV433" s="5"/>
      <c r="HW433" s="5"/>
      <c r="HX433" s="5"/>
      <c r="HY433" s="5"/>
      <c r="HZ433" s="5"/>
      <c r="IA433" s="5"/>
      <c r="IB433" s="5"/>
      <c r="IC433" s="5"/>
      <c r="ID433" s="5"/>
      <c r="IE433" s="5"/>
      <c r="IF433" s="5"/>
      <c r="IG433" s="5"/>
      <c r="IH433" s="5"/>
      <c r="II433" s="5"/>
      <c r="IJ433" s="5"/>
      <c r="IK433" s="5"/>
      <c r="IL433" s="5"/>
      <c r="IM433" s="5"/>
      <c r="IN433" s="5"/>
      <c r="IO433" s="5"/>
      <c r="IP433" s="5"/>
      <c r="IQ433" s="5"/>
      <c r="IR433" s="5"/>
    </row>
    <row r="434" spans="1:252">
      <c r="A434" s="5"/>
      <c r="B434" s="5"/>
      <c r="C434" s="5"/>
      <c r="D434" s="5"/>
      <c r="E434" s="5"/>
      <c r="F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c r="GO434" s="5"/>
      <c r="GP434" s="5"/>
      <c r="GQ434" s="5"/>
      <c r="GR434" s="5"/>
      <c r="GS434" s="5"/>
      <c r="GT434" s="5"/>
      <c r="GU434" s="5"/>
      <c r="GV434" s="5"/>
      <c r="GW434" s="5"/>
      <c r="GX434" s="5"/>
      <c r="GY434" s="5"/>
      <c r="GZ434" s="5"/>
      <c r="HA434" s="5"/>
      <c r="HB434" s="5"/>
      <c r="HC434" s="5"/>
      <c r="HD434" s="5"/>
      <c r="HE434" s="5"/>
      <c r="HF434" s="5"/>
      <c r="HG434" s="5"/>
      <c r="HH434" s="5"/>
      <c r="HI434" s="5"/>
      <c r="HJ434" s="5"/>
      <c r="HK434" s="5"/>
      <c r="HL434" s="5"/>
      <c r="HM434" s="5"/>
      <c r="HN434" s="5"/>
      <c r="HO434" s="5"/>
      <c r="HP434" s="5"/>
      <c r="HQ434" s="5"/>
      <c r="HR434" s="5"/>
      <c r="HS434" s="5"/>
      <c r="HT434" s="5"/>
      <c r="HU434" s="5"/>
      <c r="HV434" s="5"/>
      <c r="HW434" s="5"/>
      <c r="HX434" s="5"/>
      <c r="HY434" s="5"/>
      <c r="HZ434" s="5"/>
      <c r="IA434" s="5"/>
      <c r="IB434" s="5"/>
      <c r="IC434" s="5"/>
      <c r="ID434" s="5"/>
      <c r="IE434" s="5"/>
      <c r="IF434" s="5"/>
      <c r="IG434" s="5"/>
      <c r="IH434" s="5"/>
      <c r="II434" s="5"/>
      <c r="IJ434" s="5"/>
      <c r="IK434" s="5"/>
      <c r="IL434" s="5"/>
      <c r="IM434" s="5"/>
      <c r="IN434" s="5"/>
      <c r="IO434" s="5"/>
      <c r="IP434" s="5"/>
      <c r="IQ434" s="5"/>
      <c r="IR434" s="5"/>
    </row>
    <row r="435" spans="1:252">
      <c r="A435" s="5"/>
      <c r="B435" s="5"/>
      <c r="C435" s="5"/>
      <c r="D435" s="5"/>
      <c r="E435" s="5"/>
      <c r="F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c r="GO435" s="5"/>
      <c r="GP435" s="5"/>
      <c r="GQ435" s="5"/>
      <c r="GR435" s="5"/>
      <c r="GS435" s="5"/>
      <c r="GT435" s="5"/>
      <c r="GU435" s="5"/>
      <c r="GV435" s="5"/>
      <c r="GW435" s="5"/>
      <c r="GX435" s="5"/>
      <c r="GY435" s="5"/>
      <c r="GZ435" s="5"/>
      <c r="HA435" s="5"/>
      <c r="HB435" s="5"/>
      <c r="HC435" s="5"/>
      <c r="HD435" s="5"/>
      <c r="HE435" s="5"/>
      <c r="HF435" s="5"/>
      <c r="HG435" s="5"/>
      <c r="HH435" s="5"/>
      <c r="HI435" s="5"/>
      <c r="HJ435" s="5"/>
      <c r="HK435" s="5"/>
      <c r="HL435" s="5"/>
      <c r="HM435" s="5"/>
      <c r="HN435" s="5"/>
      <c r="HO435" s="5"/>
      <c r="HP435" s="5"/>
      <c r="HQ435" s="5"/>
      <c r="HR435" s="5"/>
      <c r="HS435" s="5"/>
      <c r="HT435" s="5"/>
      <c r="HU435" s="5"/>
      <c r="HV435" s="5"/>
      <c r="HW435" s="5"/>
      <c r="HX435" s="5"/>
      <c r="HY435" s="5"/>
      <c r="HZ435" s="5"/>
      <c r="IA435" s="5"/>
      <c r="IB435" s="5"/>
      <c r="IC435" s="5"/>
      <c r="ID435" s="5"/>
      <c r="IE435" s="5"/>
      <c r="IF435" s="5"/>
      <c r="IG435" s="5"/>
      <c r="IH435" s="5"/>
      <c r="II435" s="5"/>
      <c r="IJ435" s="5"/>
      <c r="IK435" s="5"/>
      <c r="IL435" s="5"/>
      <c r="IM435" s="5"/>
      <c r="IN435" s="5"/>
      <c r="IO435" s="5"/>
      <c r="IP435" s="5"/>
      <c r="IQ435" s="5"/>
      <c r="IR435" s="5"/>
    </row>
    <row r="436" spans="1:252">
      <c r="A436" s="5"/>
      <c r="B436" s="5"/>
      <c r="C436" s="5"/>
      <c r="D436" s="5"/>
      <c r="E436" s="5"/>
      <c r="F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c r="GO436" s="5"/>
      <c r="GP436" s="5"/>
      <c r="GQ436" s="5"/>
      <c r="GR436" s="5"/>
      <c r="GS436" s="5"/>
      <c r="GT436" s="5"/>
      <c r="GU436" s="5"/>
      <c r="GV436" s="5"/>
      <c r="GW436" s="5"/>
      <c r="GX436" s="5"/>
      <c r="GY436" s="5"/>
      <c r="GZ436" s="5"/>
      <c r="HA436" s="5"/>
      <c r="HB436" s="5"/>
      <c r="HC436" s="5"/>
      <c r="HD436" s="5"/>
      <c r="HE436" s="5"/>
      <c r="HF436" s="5"/>
      <c r="HG436" s="5"/>
      <c r="HH436" s="5"/>
      <c r="HI436" s="5"/>
      <c r="HJ436" s="5"/>
      <c r="HK436" s="5"/>
      <c r="HL436" s="5"/>
      <c r="HM436" s="5"/>
      <c r="HN436" s="5"/>
      <c r="HO436" s="5"/>
      <c r="HP436" s="5"/>
      <c r="HQ436" s="5"/>
      <c r="HR436" s="5"/>
      <c r="HS436" s="5"/>
      <c r="HT436" s="5"/>
      <c r="HU436" s="5"/>
      <c r="HV436" s="5"/>
      <c r="HW436" s="5"/>
      <c r="HX436" s="5"/>
      <c r="HY436" s="5"/>
      <c r="HZ436" s="5"/>
      <c r="IA436" s="5"/>
      <c r="IB436" s="5"/>
      <c r="IC436" s="5"/>
      <c r="ID436" s="5"/>
      <c r="IE436" s="5"/>
      <c r="IF436" s="5"/>
      <c r="IG436" s="5"/>
      <c r="IH436" s="5"/>
      <c r="II436" s="5"/>
      <c r="IJ436" s="5"/>
      <c r="IK436" s="5"/>
      <c r="IL436" s="5"/>
      <c r="IM436" s="5"/>
      <c r="IN436" s="5"/>
      <c r="IO436" s="5"/>
      <c r="IP436" s="5"/>
      <c r="IQ436" s="5"/>
      <c r="IR436" s="5"/>
    </row>
    <row r="437" spans="1:252">
      <c r="A437" s="5"/>
      <c r="B437" s="5"/>
      <c r="C437" s="5"/>
      <c r="D437" s="5"/>
      <c r="E437" s="5"/>
      <c r="F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c r="GO437" s="5"/>
      <c r="GP437" s="5"/>
      <c r="GQ437" s="5"/>
      <c r="GR437" s="5"/>
      <c r="GS437" s="5"/>
      <c r="GT437" s="5"/>
      <c r="GU437" s="5"/>
      <c r="GV437" s="5"/>
      <c r="GW437" s="5"/>
      <c r="GX437" s="5"/>
      <c r="GY437" s="5"/>
      <c r="GZ437" s="5"/>
      <c r="HA437" s="5"/>
      <c r="HB437" s="5"/>
      <c r="HC437" s="5"/>
      <c r="HD437" s="5"/>
      <c r="HE437" s="5"/>
      <c r="HF437" s="5"/>
      <c r="HG437" s="5"/>
      <c r="HH437" s="5"/>
      <c r="HI437" s="5"/>
      <c r="HJ437" s="5"/>
      <c r="HK437" s="5"/>
      <c r="HL437" s="5"/>
      <c r="HM437" s="5"/>
      <c r="HN437" s="5"/>
      <c r="HO437" s="5"/>
      <c r="HP437" s="5"/>
      <c r="HQ437" s="5"/>
      <c r="HR437" s="5"/>
      <c r="HS437" s="5"/>
      <c r="HT437" s="5"/>
      <c r="HU437" s="5"/>
      <c r="HV437" s="5"/>
      <c r="HW437" s="5"/>
      <c r="HX437" s="5"/>
      <c r="HY437" s="5"/>
      <c r="HZ437" s="5"/>
      <c r="IA437" s="5"/>
      <c r="IB437" s="5"/>
      <c r="IC437" s="5"/>
      <c r="ID437" s="5"/>
      <c r="IE437" s="5"/>
      <c r="IF437" s="5"/>
      <c r="IG437" s="5"/>
      <c r="IH437" s="5"/>
      <c r="II437" s="5"/>
      <c r="IJ437" s="5"/>
      <c r="IK437" s="5"/>
      <c r="IL437" s="5"/>
      <c r="IM437" s="5"/>
      <c r="IN437" s="5"/>
      <c r="IO437" s="5"/>
      <c r="IP437" s="5"/>
      <c r="IQ437" s="5"/>
      <c r="IR437" s="5"/>
    </row>
    <row r="438" spans="1:252">
      <c r="A438" s="5"/>
      <c r="B438" s="5"/>
      <c r="C438" s="5"/>
      <c r="D438" s="5"/>
      <c r="E438" s="5"/>
      <c r="F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c r="GO438" s="5"/>
      <c r="GP438" s="5"/>
      <c r="GQ438" s="5"/>
      <c r="GR438" s="5"/>
      <c r="GS438" s="5"/>
      <c r="GT438" s="5"/>
      <c r="GU438" s="5"/>
      <c r="GV438" s="5"/>
      <c r="GW438" s="5"/>
      <c r="GX438" s="5"/>
      <c r="GY438" s="5"/>
      <c r="GZ438" s="5"/>
      <c r="HA438" s="5"/>
      <c r="HB438" s="5"/>
      <c r="HC438" s="5"/>
      <c r="HD438" s="5"/>
      <c r="HE438" s="5"/>
      <c r="HF438" s="5"/>
      <c r="HG438" s="5"/>
      <c r="HH438" s="5"/>
      <c r="HI438" s="5"/>
      <c r="HJ438" s="5"/>
      <c r="HK438" s="5"/>
      <c r="HL438" s="5"/>
      <c r="HM438" s="5"/>
      <c r="HN438" s="5"/>
      <c r="HO438" s="5"/>
      <c r="HP438" s="5"/>
      <c r="HQ438" s="5"/>
      <c r="HR438" s="5"/>
      <c r="HS438" s="5"/>
      <c r="HT438" s="5"/>
      <c r="HU438" s="5"/>
      <c r="HV438" s="5"/>
      <c r="HW438" s="5"/>
      <c r="HX438" s="5"/>
      <c r="HY438" s="5"/>
      <c r="HZ438" s="5"/>
      <c r="IA438" s="5"/>
      <c r="IB438" s="5"/>
      <c r="IC438" s="5"/>
      <c r="ID438" s="5"/>
      <c r="IE438" s="5"/>
      <c r="IF438" s="5"/>
      <c r="IG438" s="5"/>
      <c r="IH438" s="5"/>
      <c r="II438" s="5"/>
      <c r="IJ438" s="5"/>
      <c r="IK438" s="5"/>
      <c r="IL438" s="5"/>
      <c r="IM438" s="5"/>
      <c r="IN438" s="5"/>
      <c r="IO438" s="5"/>
      <c r="IP438" s="5"/>
      <c r="IQ438" s="5"/>
      <c r="IR438" s="5"/>
    </row>
    <row r="439" spans="1:252">
      <c r="A439" s="5"/>
      <c r="B439" s="5"/>
      <c r="C439" s="5"/>
      <c r="D439" s="5"/>
      <c r="E439" s="5"/>
      <c r="F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c r="GO439" s="5"/>
      <c r="GP439" s="5"/>
      <c r="GQ439" s="5"/>
      <c r="GR439" s="5"/>
      <c r="GS439" s="5"/>
      <c r="GT439" s="5"/>
      <c r="GU439" s="5"/>
      <c r="GV439" s="5"/>
      <c r="GW439" s="5"/>
      <c r="GX439" s="5"/>
      <c r="GY439" s="5"/>
      <c r="GZ439" s="5"/>
      <c r="HA439" s="5"/>
      <c r="HB439" s="5"/>
      <c r="HC439" s="5"/>
      <c r="HD439" s="5"/>
      <c r="HE439" s="5"/>
      <c r="HF439" s="5"/>
      <c r="HG439" s="5"/>
      <c r="HH439" s="5"/>
      <c r="HI439" s="5"/>
      <c r="HJ439" s="5"/>
      <c r="HK439" s="5"/>
      <c r="HL439" s="5"/>
      <c r="HM439" s="5"/>
      <c r="HN439" s="5"/>
      <c r="HO439" s="5"/>
      <c r="HP439" s="5"/>
      <c r="HQ439" s="5"/>
      <c r="HR439" s="5"/>
      <c r="HS439" s="5"/>
      <c r="HT439" s="5"/>
      <c r="HU439" s="5"/>
      <c r="HV439" s="5"/>
      <c r="HW439" s="5"/>
      <c r="HX439" s="5"/>
      <c r="HY439" s="5"/>
      <c r="HZ439" s="5"/>
      <c r="IA439" s="5"/>
      <c r="IB439" s="5"/>
      <c r="IC439" s="5"/>
      <c r="ID439" s="5"/>
      <c r="IE439" s="5"/>
      <c r="IF439" s="5"/>
      <c r="IG439" s="5"/>
      <c r="IH439" s="5"/>
      <c r="II439" s="5"/>
      <c r="IJ439" s="5"/>
      <c r="IK439" s="5"/>
      <c r="IL439" s="5"/>
      <c r="IM439" s="5"/>
      <c r="IN439" s="5"/>
      <c r="IO439" s="5"/>
      <c r="IP439" s="5"/>
      <c r="IQ439" s="5"/>
      <c r="IR439" s="5"/>
    </row>
    <row r="440" spans="1:252">
      <c r="A440" s="5"/>
      <c r="B440" s="5"/>
      <c r="C440" s="5"/>
      <c r="D440" s="5"/>
      <c r="E440" s="5"/>
      <c r="F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c r="GO440" s="5"/>
      <c r="GP440" s="5"/>
      <c r="GQ440" s="5"/>
      <c r="GR440" s="5"/>
      <c r="GS440" s="5"/>
      <c r="GT440" s="5"/>
      <c r="GU440" s="5"/>
      <c r="GV440" s="5"/>
      <c r="GW440" s="5"/>
      <c r="GX440" s="5"/>
      <c r="GY440" s="5"/>
      <c r="GZ440" s="5"/>
      <c r="HA440" s="5"/>
      <c r="HB440" s="5"/>
      <c r="HC440" s="5"/>
      <c r="HD440" s="5"/>
      <c r="HE440" s="5"/>
      <c r="HF440" s="5"/>
      <c r="HG440" s="5"/>
      <c r="HH440" s="5"/>
      <c r="HI440" s="5"/>
      <c r="HJ440" s="5"/>
      <c r="HK440" s="5"/>
      <c r="HL440" s="5"/>
      <c r="HM440" s="5"/>
      <c r="HN440" s="5"/>
      <c r="HO440" s="5"/>
      <c r="HP440" s="5"/>
      <c r="HQ440" s="5"/>
      <c r="HR440" s="5"/>
      <c r="HS440" s="5"/>
      <c r="HT440" s="5"/>
      <c r="HU440" s="5"/>
      <c r="HV440" s="5"/>
      <c r="HW440" s="5"/>
      <c r="HX440" s="5"/>
      <c r="HY440" s="5"/>
      <c r="HZ440" s="5"/>
      <c r="IA440" s="5"/>
      <c r="IB440" s="5"/>
      <c r="IC440" s="5"/>
      <c r="ID440" s="5"/>
      <c r="IE440" s="5"/>
      <c r="IF440" s="5"/>
      <c r="IG440" s="5"/>
      <c r="IH440" s="5"/>
      <c r="II440" s="5"/>
      <c r="IJ440" s="5"/>
      <c r="IK440" s="5"/>
      <c r="IL440" s="5"/>
      <c r="IM440" s="5"/>
      <c r="IN440" s="5"/>
      <c r="IO440" s="5"/>
      <c r="IP440" s="5"/>
      <c r="IQ440" s="5"/>
      <c r="IR440" s="5"/>
    </row>
    <row r="441" spans="1:252">
      <c r="A441" s="5"/>
      <c r="B441" s="5"/>
      <c r="C441" s="5"/>
      <c r="D441" s="5"/>
      <c r="E441" s="5"/>
      <c r="F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c r="GO441" s="5"/>
      <c r="GP441" s="5"/>
      <c r="GQ441" s="5"/>
      <c r="GR441" s="5"/>
      <c r="GS441" s="5"/>
      <c r="GT441" s="5"/>
      <c r="GU441" s="5"/>
      <c r="GV441" s="5"/>
      <c r="GW441" s="5"/>
      <c r="GX441" s="5"/>
      <c r="GY441" s="5"/>
      <c r="GZ441" s="5"/>
      <c r="HA441" s="5"/>
      <c r="HB441" s="5"/>
      <c r="HC441" s="5"/>
      <c r="HD441" s="5"/>
      <c r="HE441" s="5"/>
      <c r="HF441" s="5"/>
      <c r="HG441" s="5"/>
      <c r="HH441" s="5"/>
      <c r="HI441" s="5"/>
      <c r="HJ441" s="5"/>
      <c r="HK441" s="5"/>
      <c r="HL441" s="5"/>
      <c r="HM441" s="5"/>
      <c r="HN441" s="5"/>
      <c r="HO441" s="5"/>
      <c r="HP441" s="5"/>
      <c r="HQ441" s="5"/>
      <c r="HR441" s="5"/>
      <c r="HS441" s="5"/>
      <c r="HT441" s="5"/>
      <c r="HU441" s="5"/>
      <c r="HV441" s="5"/>
      <c r="HW441" s="5"/>
      <c r="HX441" s="5"/>
      <c r="HY441" s="5"/>
      <c r="HZ441" s="5"/>
      <c r="IA441" s="5"/>
      <c r="IB441" s="5"/>
      <c r="IC441" s="5"/>
      <c r="ID441" s="5"/>
      <c r="IE441" s="5"/>
      <c r="IF441" s="5"/>
      <c r="IG441" s="5"/>
      <c r="IH441" s="5"/>
      <c r="II441" s="5"/>
      <c r="IJ441" s="5"/>
      <c r="IK441" s="5"/>
      <c r="IL441" s="5"/>
      <c r="IM441" s="5"/>
      <c r="IN441" s="5"/>
      <c r="IO441" s="5"/>
      <c r="IP441" s="5"/>
      <c r="IQ441" s="5"/>
      <c r="IR441" s="5"/>
    </row>
    <row r="442" spans="1:252">
      <c r="A442" s="5"/>
      <c r="B442" s="5"/>
      <c r="C442" s="5"/>
      <c r="D442" s="5"/>
      <c r="E442" s="5"/>
      <c r="F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c r="GO442" s="5"/>
      <c r="GP442" s="5"/>
      <c r="GQ442" s="5"/>
      <c r="GR442" s="5"/>
      <c r="GS442" s="5"/>
      <c r="GT442" s="5"/>
      <c r="GU442" s="5"/>
      <c r="GV442" s="5"/>
      <c r="GW442" s="5"/>
      <c r="GX442" s="5"/>
      <c r="GY442" s="5"/>
      <c r="GZ442" s="5"/>
      <c r="HA442" s="5"/>
      <c r="HB442" s="5"/>
      <c r="HC442" s="5"/>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row>
    <row r="443" spans="1:252">
      <c r="A443" s="5"/>
      <c r="B443" s="5"/>
      <c r="C443" s="5"/>
      <c r="D443" s="5"/>
      <c r="E443" s="5"/>
      <c r="F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c r="GO443" s="5"/>
      <c r="GP443" s="5"/>
      <c r="GQ443" s="5"/>
      <c r="GR443" s="5"/>
      <c r="GS443" s="5"/>
      <c r="GT443" s="5"/>
      <c r="GU443" s="5"/>
      <c r="GV443" s="5"/>
      <c r="GW443" s="5"/>
      <c r="GX443" s="5"/>
      <c r="GY443" s="5"/>
      <c r="GZ443" s="5"/>
      <c r="HA443" s="5"/>
      <c r="HB443" s="5"/>
      <c r="HC443" s="5"/>
      <c r="HD443" s="5"/>
      <c r="HE443" s="5"/>
      <c r="HF443" s="5"/>
      <c r="HG443" s="5"/>
      <c r="HH443" s="5"/>
      <c r="HI443" s="5"/>
      <c r="HJ443" s="5"/>
      <c r="HK443" s="5"/>
      <c r="HL443" s="5"/>
      <c r="HM443" s="5"/>
      <c r="HN443" s="5"/>
      <c r="HO443" s="5"/>
      <c r="HP443" s="5"/>
      <c r="HQ443" s="5"/>
      <c r="HR443" s="5"/>
      <c r="HS443" s="5"/>
      <c r="HT443" s="5"/>
      <c r="HU443" s="5"/>
      <c r="HV443" s="5"/>
      <c r="HW443" s="5"/>
      <c r="HX443" s="5"/>
      <c r="HY443" s="5"/>
      <c r="HZ443" s="5"/>
      <c r="IA443" s="5"/>
      <c r="IB443" s="5"/>
      <c r="IC443" s="5"/>
      <c r="ID443" s="5"/>
      <c r="IE443" s="5"/>
      <c r="IF443" s="5"/>
      <c r="IG443" s="5"/>
      <c r="IH443" s="5"/>
      <c r="II443" s="5"/>
      <c r="IJ443" s="5"/>
      <c r="IK443" s="5"/>
      <c r="IL443" s="5"/>
      <c r="IM443" s="5"/>
      <c r="IN443" s="5"/>
      <c r="IO443" s="5"/>
      <c r="IP443" s="5"/>
      <c r="IQ443" s="5"/>
      <c r="IR443" s="5"/>
    </row>
    <row r="444" spans="1:252">
      <c r="A444" s="5"/>
      <c r="B444" s="5"/>
      <c r="C444" s="5"/>
      <c r="D444" s="5"/>
      <c r="E444" s="5"/>
      <c r="F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c r="GO444" s="5"/>
      <c r="GP444" s="5"/>
      <c r="GQ444" s="5"/>
      <c r="GR444" s="5"/>
      <c r="GS444" s="5"/>
      <c r="GT444" s="5"/>
      <c r="GU444" s="5"/>
      <c r="GV444" s="5"/>
      <c r="GW444" s="5"/>
      <c r="GX444" s="5"/>
      <c r="GY444" s="5"/>
      <c r="GZ444" s="5"/>
      <c r="HA444" s="5"/>
      <c r="HB444" s="5"/>
      <c r="HC444" s="5"/>
      <c r="HD444" s="5"/>
      <c r="HE444" s="5"/>
      <c r="HF444" s="5"/>
      <c r="HG444" s="5"/>
      <c r="HH444" s="5"/>
      <c r="HI444" s="5"/>
      <c r="HJ444" s="5"/>
      <c r="HK444" s="5"/>
      <c r="HL444" s="5"/>
      <c r="HM444" s="5"/>
      <c r="HN444" s="5"/>
      <c r="HO444" s="5"/>
      <c r="HP444" s="5"/>
      <c r="HQ444" s="5"/>
      <c r="HR444" s="5"/>
      <c r="HS444" s="5"/>
      <c r="HT444" s="5"/>
      <c r="HU444" s="5"/>
      <c r="HV444" s="5"/>
      <c r="HW444" s="5"/>
      <c r="HX444" s="5"/>
      <c r="HY444" s="5"/>
      <c r="HZ444" s="5"/>
      <c r="IA444" s="5"/>
      <c r="IB444" s="5"/>
      <c r="IC444" s="5"/>
      <c r="ID444" s="5"/>
      <c r="IE444" s="5"/>
      <c r="IF444" s="5"/>
      <c r="IG444" s="5"/>
      <c r="IH444" s="5"/>
      <c r="II444" s="5"/>
      <c r="IJ444" s="5"/>
      <c r="IK444" s="5"/>
      <c r="IL444" s="5"/>
      <c r="IM444" s="5"/>
      <c r="IN444" s="5"/>
      <c r="IO444" s="5"/>
      <c r="IP444" s="5"/>
      <c r="IQ444" s="5"/>
      <c r="IR444" s="5"/>
    </row>
    <row r="445" spans="1:252">
      <c r="A445" s="5"/>
      <c r="B445" s="5"/>
      <c r="C445" s="5"/>
      <c r="D445" s="5"/>
      <c r="E445" s="5"/>
      <c r="F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c r="GO445" s="5"/>
      <c r="GP445" s="5"/>
      <c r="GQ445" s="5"/>
      <c r="GR445" s="5"/>
      <c r="GS445" s="5"/>
      <c r="GT445" s="5"/>
      <c r="GU445" s="5"/>
      <c r="GV445" s="5"/>
      <c r="GW445" s="5"/>
      <c r="GX445" s="5"/>
      <c r="GY445" s="5"/>
      <c r="GZ445" s="5"/>
      <c r="HA445" s="5"/>
      <c r="HB445" s="5"/>
      <c r="HC445" s="5"/>
      <c r="HD445" s="5"/>
      <c r="HE445" s="5"/>
      <c r="HF445" s="5"/>
      <c r="HG445" s="5"/>
      <c r="HH445" s="5"/>
      <c r="HI445" s="5"/>
      <c r="HJ445" s="5"/>
      <c r="HK445" s="5"/>
      <c r="HL445" s="5"/>
      <c r="HM445" s="5"/>
      <c r="HN445" s="5"/>
      <c r="HO445" s="5"/>
      <c r="HP445" s="5"/>
      <c r="HQ445" s="5"/>
      <c r="HR445" s="5"/>
      <c r="HS445" s="5"/>
      <c r="HT445" s="5"/>
      <c r="HU445" s="5"/>
      <c r="HV445" s="5"/>
      <c r="HW445" s="5"/>
      <c r="HX445" s="5"/>
      <c r="HY445" s="5"/>
      <c r="HZ445" s="5"/>
      <c r="IA445" s="5"/>
      <c r="IB445" s="5"/>
      <c r="IC445" s="5"/>
      <c r="ID445" s="5"/>
      <c r="IE445" s="5"/>
      <c r="IF445" s="5"/>
      <c r="IG445" s="5"/>
      <c r="IH445" s="5"/>
      <c r="II445" s="5"/>
      <c r="IJ445" s="5"/>
      <c r="IK445" s="5"/>
      <c r="IL445" s="5"/>
      <c r="IM445" s="5"/>
      <c r="IN445" s="5"/>
      <c r="IO445" s="5"/>
      <c r="IP445" s="5"/>
      <c r="IQ445" s="5"/>
      <c r="IR445" s="5"/>
    </row>
    <row r="446" spans="1:252">
      <c r="A446" s="5"/>
      <c r="B446" s="5"/>
      <c r="C446" s="5"/>
      <c r="D446" s="5"/>
      <c r="E446" s="5"/>
      <c r="F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c r="GO446" s="5"/>
      <c r="GP446" s="5"/>
      <c r="GQ446" s="5"/>
      <c r="GR446" s="5"/>
      <c r="GS446" s="5"/>
      <c r="GT446" s="5"/>
      <c r="GU446" s="5"/>
      <c r="GV446" s="5"/>
      <c r="GW446" s="5"/>
      <c r="GX446" s="5"/>
      <c r="GY446" s="5"/>
      <c r="GZ446" s="5"/>
      <c r="HA446" s="5"/>
      <c r="HB446" s="5"/>
      <c r="HC446" s="5"/>
      <c r="HD446" s="5"/>
      <c r="HE446" s="5"/>
      <c r="HF446" s="5"/>
      <c r="HG446" s="5"/>
      <c r="HH446" s="5"/>
      <c r="HI446" s="5"/>
      <c r="HJ446" s="5"/>
      <c r="HK446" s="5"/>
      <c r="HL446" s="5"/>
      <c r="HM446" s="5"/>
      <c r="HN446" s="5"/>
      <c r="HO446" s="5"/>
      <c r="HP446" s="5"/>
      <c r="HQ446" s="5"/>
      <c r="HR446" s="5"/>
      <c r="HS446" s="5"/>
      <c r="HT446" s="5"/>
      <c r="HU446" s="5"/>
      <c r="HV446" s="5"/>
      <c r="HW446" s="5"/>
      <c r="HX446" s="5"/>
      <c r="HY446" s="5"/>
      <c r="HZ446" s="5"/>
      <c r="IA446" s="5"/>
      <c r="IB446" s="5"/>
      <c r="IC446" s="5"/>
      <c r="ID446" s="5"/>
      <c r="IE446" s="5"/>
      <c r="IF446" s="5"/>
      <c r="IG446" s="5"/>
      <c r="IH446" s="5"/>
      <c r="II446" s="5"/>
      <c r="IJ446" s="5"/>
      <c r="IK446" s="5"/>
      <c r="IL446" s="5"/>
      <c r="IM446" s="5"/>
      <c r="IN446" s="5"/>
      <c r="IO446" s="5"/>
      <c r="IP446" s="5"/>
      <c r="IQ446" s="5"/>
      <c r="IR446" s="5"/>
    </row>
    <row r="447" spans="1:252">
      <c r="A447" s="5"/>
      <c r="B447" s="5"/>
      <c r="C447" s="5"/>
      <c r="D447" s="5"/>
      <c r="E447" s="5"/>
      <c r="F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c r="GO447" s="5"/>
      <c r="GP447" s="5"/>
      <c r="GQ447" s="5"/>
      <c r="GR447" s="5"/>
      <c r="GS447" s="5"/>
      <c r="GT447" s="5"/>
      <c r="GU447" s="5"/>
      <c r="GV447" s="5"/>
      <c r="GW447" s="5"/>
      <c r="GX447" s="5"/>
      <c r="GY447" s="5"/>
      <c r="GZ447" s="5"/>
      <c r="HA447" s="5"/>
      <c r="HB447" s="5"/>
      <c r="HC447" s="5"/>
      <c r="HD447" s="5"/>
      <c r="HE447" s="5"/>
      <c r="HF447" s="5"/>
      <c r="HG447" s="5"/>
      <c r="HH447" s="5"/>
      <c r="HI447" s="5"/>
      <c r="HJ447" s="5"/>
      <c r="HK447" s="5"/>
      <c r="HL447" s="5"/>
      <c r="HM447" s="5"/>
      <c r="HN447" s="5"/>
      <c r="HO447" s="5"/>
      <c r="HP447" s="5"/>
      <c r="HQ447" s="5"/>
      <c r="HR447" s="5"/>
      <c r="HS447" s="5"/>
      <c r="HT447" s="5"/>
      <c r="HU447" s="5"/>
      <c r="HV447" s="5"/>
      <c r="HW447" s="5"/>
      <c r="HX447" s="5"/>
      <c r="HY447" s="5"/>
      <c r="HZ447" s="5"/>
      <c r="IA447" s="5"/>
      <c r="IB447" s="5"/>
      <c r="IC447" s="5"/>
      <c r="ID447" s="5"/>
      <c r="IE447" s="5"/>
      <c r="IF447" s="5"/>
      <c r="IG447" s="5"/>
      <c r="IH447" s="5"/>
      <c r="II447" s="5"/>
      <c r="IJ447" s="5"/>
      <c r="IK447" s="5"/>
      <c r="IL447" s="5"/>
      <c r="IM447" s="5"/>
      <c r="IN447" s="5"/>
      <c r="IO447" s="5"/>
      <c r="IP447" s="5"/>
      <c r="IQ447" s="5"/>
      <c r="IR447" s="5"/>
    </row>
    <row r="448" spans="1:252">
      <c r="A448" s="5"/>
      <c r="B448" s="5"/>
      <c r="C448" s="5"/>
      <c r="D448" s="5"/>
      <c r="E448" s="5"/>
      <c r="F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c r="GO448" s="5"/>
      <c r="GP448" s="5"/>
      <c r="GQ448" s="5"/>
      <c r="GR448" s="5"/>
      <c r="GS448" s="5"/>
      <c r="GT448" s="5"/>
      <c r="GU448" s="5"/>
      <c r="GV448" s="5"/>
      <c r="GW448" s="5"/>
      <c r="GX448" s="5"/>
      <c r="GY448" s="5"/>
      <c r="GZ448" s="5"/>
      <c r="HA448" s="5"/>
      <c r="HB448" s="5"/>
      <c r="HC448" s="5"/>
      <c r="HD448" s="5"/>
      <c r="HE448" s="5"/>
      <c r="HF448" s="5"/>
      <c r="HG448" s="5"/>
      <c r="HH448" s="5"/>
      <c r="HI448" s="5"/>
      <c r="HJ448" s="5"/>
      <c r="HK448" s="5"/>
      <c r="HL448" s="5"/>
      <c r="HM448" s="5"/>
      <c r="HN448" s="5"/>
      <c r="HO448" s="5"/>
      <c r="HP448" s="5"/>
      <c r="HQ448" s="5"/>
      <c r="HR448" s="5"/>
      <c r="HS448" s="5"/>
      <c r="HT448" s="5"/>
      <c r="HU448" s="5"/>
      <c r="HV448" s="5"/>
      <c r="HW448" s="5"/>
      <c r="HX448" s="5"/>
      <c r="HY448" s="5"/>
      <c r="HZ448" s="5"/>
      <c r="IA448" s="5"/>
      <c r="IB448" s="5"/>
      <c r="IC448" s="5"/>
      <c r="ID448" s="5"/>
      <c r="IE448" s="5"/>
      <c r="IF448" s="5"/>
      <c r="IG448" s="5"/>
      <c r="IH448" s="5"/>
      <c r="II448" s="5"/>
      <c r="IJ448" s="5"/>
      <c r="IK448" s="5"/>
      <c r="IL448" s="5"/>
      <c r="IM448" s="5"/>
      <c r="IN448" s="5"/>
      <c r="IO448" s="5"/>
      <c r="IP448" s="5"/>
      <c r="IQ448" s="5"/>
      <c r="IR448" s="5"/>
    </row>
    <row r="449" spans="1:252">
      <c r="A449" s="5"/>
      <c r="B449" s="5"/>
      <c r="C449" s="5"/>
      <c r="D449" s="5"/>
      <c r="E449" s="5"/>
      <c r="F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c r="GO449" s="5"/>
      <c r="GP449" s="5"/>
      <c r="GQ449" s="5"/>
      <c r="GR449" s="5"/>
      <c r="GS449" s="5"/>
      <c r="GT449" s="5"/>
      <c r="GU449" s="5"/>
      <c r="GV449" s="5"/>
      <c r="GW449" s="5"/>
      <c r="GX449" s="5"/>
      <c r="GY449" s="5"/>
      <c r="GZ449" s="5"/>
      <c r="HA449" s="5"/>
      <c r="HB449" s="5"/>
      <c r="HC449" s="5"/>
      <c r="HD449" s="5"/>
      <c r="HE449" s="5"/>
      <c r="HF449" s="5"/>
      <c r="HG449" s="5"/>
      <c r="HH449" s="5"/>
      <c r="HI449" s="5"/>
      <c r="HJ449" s="5"/>
      <c r="HK449" s="5"/>
      <c r="HL449" s="5"/>
      <c r="HM449" s="5"/>
      <c r="HN449" s="5"/>
      <c r="HO449" s="5"/>
      <c r="HP449" s="5"/>
      <c r="HQ449" s="5"/>
      <c r="HR449" s="5"/>
      <c r="HS449" s="5"/>
      <c r="HT449" s="5"/>
      <c r="HU449" s="5"/>
      <c r="HV449" s="5"/>
      <c r="HW449" s="5"/>
      <c r="HX449" s="5"/>
      <c r="HY449" s="5"/>
      <c r="HZ449" s="5"/>
      <c r="IA449" s="5"/>
      <c r="IB449" s="5"/>
      <c r="IC449" s="5"/>
      <c r="ID449" s="5"/>
      <c r="IE449" s="5"/>
      <c r="IF449" s="5"/>
      <c r="IG449" s="5"/>
      <c r="IH449" s="5"/>
      <c r="II449" s="5"/>
      <c r="IJ449" s="5"/>
      <c r="IK449" s="5"/>
      <c r="IL449" s="5"/>
      <c r="IM449" s="5"/>
      <c r="IN449" s="5"/>
      <c r="IO449" s="5"/>
      <c r="IP449" s="5"/>
      <c r="IQ449" s="5"/>
      <c r="IR449" s="5"/>
    </row>
    <row r="450" spans="1:252">
      <c r="A450" s="5"/>
      <c r="B450" s="5"/>
      <c r="C450" s="5"/>
      <c r="D450" s="5"/>
      <c r="E450" s="5"/>
      <c r="F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c r="GO450" s="5"/>
      <c r="GP450" s="5"/>
      <c r="GQ450" s="5"/>
      <c r="GR450" s="5"/>
      <c r="GS450" s="5"/>
      <c r="GT450" s="5"/>
      <c r="GU450" s="5"/>
      <c r="GV450" s="5"/>
      <c r="GW450" s="5"/>
      <c r="GX450" s="5"/>
      <c r="GY450" s="5"/>
      <c r="GZ450" s="5"/>
      <c r="HA450" s="5"/>
      <c r="HB450" s="5"/>
      <c r="HC450" s="5"/>
      <c r="HD450" s="5"/>
      <c r="HE450" s="5"/>
      <c r="HF450" s="5"/>
      <c r="HG450" s="5"/>
      <c r="HH450" s="5"/>
      <c r="HI450" s="5"/>
      <c r="HJ450" s="5"/>
      <c r="HK450" s="5"/>
      <c r="HL450" s="5"/>
      <c r="HM450" s="5"/>
      <c r="HN450" s="5"/>
      <c r="HO450" s="5"/>
      <c r="HP450" s="5"/>
      <c r="HQ450" s="5"/>
      <c r="HR450" s="5"/>
      <c r="HS450" s="5"/>
      <c r="HT450" s="5"/>
      <c r="HU450" s="5"/>
      <c r="HV450" s="5"/>
      <c r="HW450" s="5"/>
      <c r="HX450" s="5"/>
      <c r="HY450" s="5"/>
      <c r="HZ450" s="5"/>
      <c r="IA450" s="5"/>
      <c r="IB450" s="5"/>
      <c r="IC450" s="5"/>
      <c r="ID450" s="5"/>
      <c r="IE450" s="5"/>
      <c r="IF450" s="5"/>
      <c r="IG450" s="5"/>
      <c r="IH450" s="5"/>
      <c r="II450" s="5"/>
      <c r="IJ450" s="5"/>
      <c r="IK450" s="5"/>
      <c r="IL450" s="5"/>
      <c r="IM450" s="5"/>
      <c r="IN450" s="5"/>
      <c r="IO450" s="5"/>
      <c r="IP450" s="5"/>
      <c r="IQ450" s="5"/>
      <c r="IR450" s="5"/>
    </row>
    <row r="451" spans="1:252">
      <c r="A451" s="5"/>
      <c r="B451" s="5"/>
      <c r="C451" s="5"/>
      <c r="D451" s="5"/>
      <c r="E451" s="5"/>
      <c r="F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c r="GO451" s="5"/>
      <c r="GP451" s="5"/>
      <c r="GQ451" s="5"/>
      <c r="GR451" s="5"/>
      <c r="GS451" s="5"/>
      <c r="GT451" s="5"/>
      <c r="GU451" s="5"/>
      <c r="GV451" s="5"/>
      <c r="GW451" s="5"/>
      <c r="GX451" s="5"/>
      <c r="GY451" s="5"/>
      <c r="GZ451" s="5"/>
      <c r="HA451" s="5"/>
      <c r="HB451" s="5"/>
      <c r="HC451" s="5"/>
      <c r="HD451" s="5"/>
      <c r="HE451" s="5"/>
      <c r="HF451" s="5"/>
      <c r="HG451" s="5"/>
      <c r="HH451" s="5"/>
      <c r="HI451" s="5"/>
      <c r="HJ451" s="5"/>
      <c r="HK451" s="5"/>
      <c r="HL451" s="5"/>
      <c r="HM451" s="5"/>
      <c r="HN451" s="5"/>
      <c r="HO451" s="5"/>
      <c r="HP451" s="5"/>
      <c r="HQ451" s="5"/>
      <c r="HR451" s="5"/>
      <c r="HS451" s="5"/>
      <c r="HT451" s="5"/>
      <c r="HU451" s="5"/>
      <c r="HV451" s="5"/>
      <c r="HW451" s="5"/>
      <c r="HX451" s="5"/>
      <c r="HY451" s="5"/>
      <c r="HZ451" s="5"/>
      <c r="IA451" s="5"/>
      <c r="IB451" s="5"/>
      <c r="IC451" s="5"/>
      <c r="ID451" s="5"/>
      <c r="IE451" s="5"/>
      <c r="IF451" s="5"/>
      <c r="IG451" s="5"/>
      <c r="IH451" s="5"/>
      <c r="II451" s="5"/>
      <c r="IJ451" s="5"/>
      <c r="IK451" s="5"/>
      <c r="IL451" s="5"/>
      <c r="IM451" s="5"/>
      <c r="IN451" s="5"/>
      <c r="IO451" s="5"/>
      <c r="IP451" s="5"/>
      <c r="IQ451" s="5"/>
      <c r="IR451" s="5"/>
    </row>
    <row r="452" spans="1:252">
      <c r="A452" s="5"/>
      <c r="B452" s="5"/>
      <c r="C452" s="5"/>
      <c r="D452" s="5"/>
      <c r="E452" s="5"/>
      <c r="F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c r="GO452" s="5"/>
      <c r="GP452" s="5"/>
      <c r="GQ452" s="5"/>
      <c r="GR452" s="5"/>
      <c r="GS452" s="5"/>
      <c r="GT452" s="5"/>
      <c r="GU452" s="5"/>
      <c r="GV452" s="5"/>
      <c r="GW452" s="5"/>
      <c r="GX452" s="5"/>
      <c r="GY452" s="5"/>
      <c r="GZ452" s="5"/>
      <c r="HA452" s="5"/>
      <c r="HB452" s="5"/>
      <c r="HC452" s="5"/>
      <c r="HD452" s="5"/>
      <c r="HE452" s="5"/>
      <c r="HF452" s="5"/>
      <c r="HG452" s="5"/>
      <c r="HH452" s="5"/>
      <c r="HI452" s="5"/>
      <c r="HJ452" s="5"/>
      <c r="HK452" s="5"/>
      <c r="HL452" s="5"/>
      <c r="HM452" s="5"/>
      <c r="HN452" s="5"/>
      <c r="HO452" s="5"/>
      <c r="HP452" s="5"/>
      <c r="HQ452" s="5"/>
      <c r="HR452" s="5"/>
      <c r="HS452" s="5"/>
      <c r="HT452" s="5"/>
      <c r="HU452" s="5"/>
      <c r="HV452" s="5"/>
      <c r="HW452" s="5"/>
      <c r="HX452" s="5"/>
      <c r="HY452" s="5"/>
      <c r="HZ452" s="5"/>
      <c r="IA452" s="5"/>
      <c r="IB452" s="5"/>
      <c r="IC452" s="5"/>
      <c r="ID452" s="5"/>
      <c r="IE452" s="5"/>
      <c r="IF452" s="5"/>
      <c r="IG452" s="5"/>
      <c r="IH452" s="5"/>
      <c r="II452" s="5"/>
      <c r="IJ452" s="5"/>
      <c r="IK452" s="5"/>
      <c r="IL452" s="5"/>
      <c r="IM452" s="5"/>
      <c r="IN452" s="5"/>
      <c r="IO452" s="5"/>
      <c r="IP452" s="5"/>
      <c r="IQ452" s="5"/>
      <c r="IR452" s="5"/>
    </row>
    <row r="453" spans="1:252">
      <c r="A453" s="5"/>
      <c r="B453" s="5"/>
      <c r="C453" s="5"/>
      <c r="D453" s="5"/>
      <c r="E453" s="5"/>
      <c r="F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c r="GO453" s="5"/>
      <c r="GP453" s="5"/>
      <c r="GQ453" s="5"/>
      <c r="GR453" s="5"/>
      <c r="GS453" s="5"/>
      <c r="GT453" s="5"/>
      <c r="GU453" s="5"/>
      <c r="GV453" s="5"/>
      <c r="GW453" s="5"/>
      <c r="GX453" s="5"/>
      <c r="GY453" s="5"/>
      <c r="GZ453" s="5"/>
      <c r="HA453" s="5"/>
      <c r="HB453" s="5"/>
      <c r="HC453" s="5"/>
      <c r="HD453" s="5"/>
      <c r="HE453" s="5"/>
      <c r="HF453" s="5"/>
      <c r="HG453" s="5"/>
      <c r="HH453" s="5"/>
      <c r="HI453" s="5"/>
      <c r="HJ453" s="5"/>
      <c r="HK453" s="5"/>
      <c r="HL453" s="5"/>
      <c r="HM453" s="5"/>
      <c r="HN453" s="5"/>
      <c r="HO453" s="5"/>
      <c r="HP453" s="5"/>
      <c r="HQ453" s="5"/>
      <c r="HR453" s="5"/>
      <c r="HS453" s="5"/>
      <c r="HT453" s="5"/>
      <c r="HU453" s="5"/>
      <c r="HV453" s="5"/>
      <c r="HW453" s="5"/>
      <c r="HX453" s="5"/>
      <c r="HY453" s="5"/>
      <c r="HZ453" s="5"/>
      <c r="IA453" s="5"/>
      <c r="IB453" s="5"/>
      <c r="IC453" s="5"/>
      <c r="ID453" s="5"/>
      <c r="IE453" s="5"/>
      <c r="IF453" s="5"/>
      <c r="IG453" s="5"/>
      <c r="IH453" s="5"/>
      <c r="II453" s="5"/>
      <c r="IJ453" s="5"/>
      <c r="IK453" s="5"/>
      <c r="IL453" s="5"/>
      <c r="IM453" s="5"/>
      <c r="IN453" s="5"/>
      <c r="IO453" s="5"/>
      <c r="IP453" s="5"/>
      <c r="IQ453" s="5"/>
      <c r="IR453" s="5"/>
    </row>
    <row r="454" spans="1:252">
      <c r="A454" s="5"/>
      <c r="B454" s="5"/>
      <c r="C454" s="5"/>
      <c r="D454" s="5"/>
      <c r="E454" s="5"/>
      <c r="F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5"/>
      <c r="GS454" s="5"/>
      <c r="GT454" s="5"/>
      <c r="GU454" s="5"/>
      <c r="GV454" s="5"/>
      <c r="GW454" s="5"/>
      <c r="GX454" s="5"/>
      <c r="GY454" s="5"/>
      <c r="GZ454" s="5"/>
      <c r="HA454" s="5"/>
      <c r="HB454" s="5"/>
      <c r="HC454" s="5"/>
      <c r="HD454" s="5"/>
      <c r="HE454" s="5"/>
      <c r="HF454" s="5"/>
      <c r="HG454" s="5"/>
      <c r="HH454" s="5"/>
      <c r="HI454" s="5"/>
      <c r="HJ454" s="5"/>
      <c r="HK454" s="5"/>
      <c r="HL454" s="5"/>
      <c r="HM454" s="5"/>
      <c r="HN454" s="5"/>
      <c r="HO454" s="5"/>
      <c r="HP454" s="5"/>
      <c r="HQ454" s="5"/>
      <c r="HR454" s="5"/>
      <c r="HS454" s="5"/>
      <c r="HT454" s="5"/>
      <c r="HU454" s="5"/>
      <c r="HV454" s="5"/>
      <c r="HW454" s="5"/>
      <c r="HX454" s="5"/>
      <c r="HY454" s="5"/>
      <c r="HZ454" s="5"/>
      <c r="IA454" s="5"/>
      <c r="IB454" s="5"/>
      <c r="IC454" s="5"/>
      <c r="ID454" s="5"/>
      <c r="IE454" s="5"/>
      <c r="IF454" s="5"/>
      <c r="IG454" s="5"/>
      <c r="IH454" s="5"/>
      <c r="II454" s="5"/>
      <c r="IJ454" s="5"/>
      <c r="IK454" s="5"/>
      <c r="IL454" s="5"/>
      <c r="IM454" s="5"/>
      <c r="IN454" s="5"/>
      <c r="IO454" s="5"/>
      <c r="IP454" s="5"/>
      <c r="IQ454" s="5"/>
      <c r="IR454" s="5"/>
    </row>
    <row r="455" spans="1:252">
      <c r="A455" s="5"/>
      <c r="B455" s="5"/>
      <c r="C455" s="5"/>
      <c r="D455" s="5"/>
      <c r="E455" s="5"/>
      <c r="F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row>
    <row r="456" spans="1:252">
      <c r="A456" s="5"/>
      <c r="B456" s="5"/>
      <c r="C456" s="5"/>
      <c r="D456" s="5"/>
      <c r="E456" s="5"/>
      <c r="F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c r="GO456" s="5"/>
      <c r="GP456" s="5"/>
      <c r="GQ456" s="5"/>
      <c r="GR456" s="5"/>
      <c r="GS456" s="5"/>
      <c r="GT456" s="5"/>
      <c r="GU456" s="5"/>
      <c r="GV456" s="5"/>
      <c r="GW456" s="5"/>
      <c r="GX456" s="5"/>
      <c r="GY456" s="5"/>
      <c r="GZ456" s="5"/>
      <c r="HA456" s="5"/>
      <c r="HB456" s="5"/>
      <c r="HC456" s="5"/>
      <c r="HD456" s="5"/>
      <c r="HE456" s="5"/>
      <c r="HF456" s="5"/>
      <c r="HG456" s="5"/>
      <c r="HH456" s="5"/>
      <c r="HI456" s="5"/>
      <c r="HJ456" s="5"/>
      <c r="HK456" s="5"/>
      <c r="HL456" s="5"/>
      <c r="HM456" s="5"/>
      <c r="HN456" s="5"/>
      <c r="HO456" s="5"/>
      <c r="HP456" s="5"/>
      <c r="HQ456" s="5"/>
      <c r="HR456" s="5"/>
      <c r="HS456" s="5"/>
      <c r="HT456" s="5"/>
      <c r="HU456" s="5"/>
      <c r="HV456" s="5"/>
      <c r="HW456" s="5"/>
      <c r="HX456" s="5"/>
      <c r="HY456" s="5"/>
      <c r="HZ456" s="5"/>
      <c r="IA456" s="5"/>
      <c r="IB456" s="5"/>
      <c r="IC456" s="5"/>
      <c r="ID456" s="5"/>
      <c r="IE456" s="5"/>
      <c r="IF456" s="5"/>
      <c r="IG456" s="5"/>
      <c r="IH456" s="5"/>
      <c r="II456" s="5"/>
      <c r="IJ456" s="5"/>
      <c r="IK456" s="5"/>
      <c r="IL456" s="5"/>
      <c r="IM456" s="5"/>
      <c r="IN456" s="5"/>
      <c r="IO456" s="5"/>
      <c r="IP456" s="5"/>
      <c r="IQ456" s="5"/>
      <c r="IR456" s="5"/>
    </row>
    <row r="457" spans="1:252">
      <c r="A457" s="5"/>
      <c r="B457" s="5"/>
      <c r="C457" s="5"/>
      <c r="D457" s="5"/>
      <c r="E457" s="5"/>
      <c r="F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c r="GO457" s="5"/>
      <c r="GP457" s="5"/>
      <c r="GQ457" s="5"/>
      <c r="GR457" s="5"/>
      <c r="GS457" s="5"/>
      <c r="GT457" s="5"/>
      <c r="GU457" s="5"/>
      <c r="GV457" s="5"/>
      <c r="GW457" s="5"/>
      <c r="GX457" s="5"/>
      <c r="GY457" s="5"/>
      <c r="GZ457" s="5"/>
      <c r="HA457" s="5"/>
      <c r="HB457" s="5"/>
      <c r="HC457" s="5"/>
      <c r="HD457" s="5"/>
      <c r="HE457" s="5"/>
      <c r="HF457" s="5"/>
      <c r="HG457" s="5"/>
      <c r="HH457" s="5"/>
      <c r="HI457" s="5"/>
      <c r="HJ457" s="5"/>
      <c r="HK457" s="5"/>
      <c r="HL457" s="5"/>
      <c r="HM457" s="5"/>
      <c r="HN457" s="5"/>
      <c r="HO457" s="5"/>
      <c r="HP457" s="5"/>
      <c r="HQ457" s="5"/>
      <c r="HR457" s="5"/>
      <c r="HS457" s="5"/>
      <c r="HT457" s="5"/>
      <c r="HU457" s="5"/>
      <c r="HV457" s="5"/>
      <c r="HW457" s="5"/>
      <c r="HX457" s="5"/>
      <c r="HY457" s="5"/>
      <c r="HZ457" s="5"/>
      <c r="IA457" s="5"/>
      <c r="IB457" s="5"/>
      <c r="IC457" s="5"/>
      <c r="ID457" s="5"/>
      <c r="IE457" s="5"/>
      <c r="IF457" s="5"/>
      <c r="IG457" s="5"/>
      <c r="IH457" s="5"/>
      <c r="II457" s="5"/>
      <c r="IJ457" s="5"/>
      <c r="IK457" s="5"/>
      <c r="IL457" s="5"/>
      <c r="IM457" s="5"/>
      <c r="IN457" s="5"/>
      <c r="IO457" s="5"/>
      <c r="IP457" s="5"/>
      <c r="IQ457" s="5"/>
      <c r="IR457" s="5"/>
    </row>
    <row r="458" spans="1:252">
      <c r="A458" s="5"/>
      <c r="B458" s="5"/>
      <c r="C458" s="5"/>
      <c r="D458" s="5"/>
      <c r="E458" s="5"/>
      <c r="F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c r="GO458" s="5"/>
      <c r="GP458" s="5"/>
      <c r="GQ458" s="5"/>
      <c r="GR458" s="5"/>
      <c r="GS458" s="5"/>
      <c r="GT458" s="5"/>
      <c r="GU458" s="5"/>
      <c r="GV458" s="5"/>
      <c r="GW458" s="5"/>
      <c r="GX458" s="5"/>
      <c r="GY458" s="5"/>
      <c r="GZ458" s="5"/>
      <c r="HA458" s="5"/>
      <c r="HB458" s="5"/>
      <c r="HC458" s="5"/>
      <c r="HD458" s="5"/>
      <c r="HE458" s="5"/>
      <c r="HF458" s="5"/>
      <c r="HG458" s="5"/>
      <c r="HH458" s="5"/>
      <c r="HI458" s="5"/>
      <c r="HJ458" s="5"/>
      <c r="HK458" s="5"/>
      <c r="HL458" s="5"/>
      <c r="HM458" s="5"/>
      <c r="HN458" s="5"/>
      <c r="HO458" s="5"/>
      <c r="HP458" s="5"/>
      <c r="HQ458" s="5"/>
      <c r="HR458" s="5"/>
      <c r="HS458" s="5"/>
      <c r="HT458" s="5"/>
      <c r="HU458" s="5"/>
      <c r="HV458" s="5"/>
      <c r="HW458" s="5"/>
      <c r="HX458" s="5"/>
      <c r="HY458" s="5"/>
      <c r="HZ458" s="5"/>
      <c r="IA458" s="5"/>
      <c r="IB458" s="5"/>
      <c r="IC458" s="5"/>
      <c r="ID458" s="5"/>
      <c r="IE458" s="5"/>
      <c r="IF458" s="5"/>
      <c r="IG458" s="5"/>
      <c r="IH458" s="5"/>
      <c r="II458" s="5"/>
      <c r="IJ458" s="5"/>
      <c r="IK458" s="5"/>
      <c r="IL458" s="5"/>
      <c r="IM458" s="5"/>
      <c r="IN458" s="5"/>
      <c r="IO458" s="5"/>
      <c r="IP458" s="5"/>
      <c r="IQ458" s="5"/>
      <c r="IR458" s="5"/>
    </row>
    <row r="459" spans="1:252">
      <c r="A459" s="5"/>
      <c r="B459" s="5"/>
      <c r="C459" s="5"/>
      <c r="D459" s="5"/>
      <c r="E459" s="5"/>
      <c r="F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row>
    <row r="460" spans="1:252">
      <c r="A460" s="5"/>
      <c r="B460" s="5"/>
      <c r="C460" s="5"/>
      <c r="D460" s="5"/>
      <c r="E460" s="5"/>
      <c r="F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c r="GO460" s="5"/>
      <c r="GP460" s="5"/>
      <c r="GQ460" s="5"/>
      <c r="GR460" s="5"/>
      <c r="GS460" s="5"/>
      <c r="GT460" s="5"/>
      <c r="GU460" s="5"/>
      <c r="GV460" s="5"/>
      <c r="GW460" s="5"/>
      <c r="GX460" s="5"/>
      <c r="GY460" s="5"/>
      <c r="GZ460" s="5"/>
      <c r="HA460" s="5"/>
      <c r="HB460" s="5"/>
      <c r="HC460" s="5"/>
      <c r="HD460" s="5"/>
      <c r="HE460" s="5"/>
      <c r="HF460" s="5"/>
      <c r="HG460" s="5"/>
      <c r="HH460" s="5"/>
      <c r="HI460" s="5"/>
      <c r="HJ460" s="5"/>
      <c r="HK460" s="5"/>
      <c r="HL460" s="5"/>
      <c r="HM460" s="5"/>
      <c r="HN460" s="5"/>
      <c r="HO460" s="5"/>
      <c r="HP460" s="5"/>
      <c r="HQ460" s="5"/>
      <c r="HR460" s="5"/>
      <c r="HS460" s="5"/>
      <c r="HT460" s="5"/>
      <c r="HU460" s="5"/>
      <c r="HV460" s="5"/>
      <c r="HW460" s="5"/>
      <c r="HX460" s="5"/>
      <c r="HY460" s="5"/>
      <c r="HZ460" s="5"/>
      <c r="IA460" s="5"/>
      <c r="IB460" s="5"/>
      <c r="IC460" s="5"/>
      <c r="ID460" s="5"/>
      <c r="IE460" s="5"/>
      <c r="IF460" s="5"/>
      <c r="IG460" s="5"/>
      <c r="IH460" s="5"/>
      <c r="II460" s="5"/>
      <c r="IJ460" s="5"/>
      <c r="IK460" s="5"/>
      <c r="IL460" s="5"/>
      <c r="IM460" s="5"/>
      <c r="IN460" s="5"/>
      <c r="IO460" s="5"/>
      <c r="IP460" s="5"/>
      <c r="IQ460" s="5"/>
      <c r="IR460" s="5"/>
    </row>
    <row r="461" spans="1:252">
      <c r="A461" s="5"/>
      <c r="B461" s="5"/>
      <c r="C461" s="5"/>
      <c r="D461" s="5"/>
      <c r="E461" s="5"/>
      <c r="F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row>
    <row r="462" spans="1:252">
      <c r="A462" s="5"/>
      <c r="B462" s="5"/>
      <c r="C462" s="5"/>
      <c r="D462" s="5"/>
      <c r="E462" s="5"/>
      <c r="F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c r="GO462" s="5"/>
      <c r="GP462" s="5"/>
      <c r="GQ462" s="5"/>
      <c r="GR462" s="5"/>
      <c r="GS462" s="5"/>
      <c r="GT462" s="5"/>
      <c r="GU462" s="5"/>
      <c r="GV462" s="5"/>
      <c r="GW462" s="5"/>
      <c r="GX462" s="5"/>
      <c r="GY462" s="5"/>
      <c r="GZ462" s="5"/>
      <c r="HA462" s="5"/>
      <c r="HB462" s="5"/>
      <c r="HC462" s="5"/>
      <c r="HD462" s="5"/>
      <c r="HE462" s="5"/>
      <c r="HF462" s="5"/>
      <c r="HG462" s="5"/>
      <c r="HH462" s="5"/>
      <c r="HI462" s="5"/>
      <c r="HJ462" s="5"/>
      <c r="HK462" s="5"/>
      <c r="HL462" s="5"/>
      <c r="HM462" s="5"/>
      <c r="HN462" s="5"/>
      <c r="HO462" s="5"/>
      <c r="HP462" s="5"/>
      <c r="HQ462" s="5"/>
      <c r="HR462" s="5"/>
      <c r="HS462" s="5"/>
      <c r="HT462" s="5"/>
      <c r="HU462" s="5"/>
      <c r="HV462" s="5"/>
      <c r="HW462" s="5"/>
      <c r="HX462" s="5"/>
      <c r="HY462" s="5"/>
      <c r="HZ462" s="5"/>
      <c r="IA462" s="5"/>
      <c r="IB462" s="5"/>
      <c r="IC462" s="5"/>
      <c r="ID462" s="5"/>
      <c r="IE462" s="5"/>
      <c r="IF462" s="5"/>
      <c r="IG462" s="5"/>
      <c r="IH462" s="5"/>
      <c r="II462" s="5"/>
      <c r="IJ462" s="5"/>
      <c r="IK462" s="5"/>
      <c r="IL462" s="5"/>
      <c r="IM462" s="5"/>
      <c r="IN462" s="5"/>
      <c r="IO462" s="5"/>
      <c r="IP462" s="5"/>
      <c r="IQ462" s="5"/>
      <c r="IR462" s="5"/>
    </row>
    <row r="463" spans="1:252">
      <c r="A463" s="5"/>
      <c r="B463" s="5"/>
      <c r="C463" s="5"/>
      <c r="D463" s="5"/>
      <c r="E463" s="5"/>
      <c r="F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row>
    <row r="464" spans="1:252">
      <c r="A464" s="5"/>
      <c r="B464" s="5"/>
      <c r="C464" s="5"/>
      <c r="D464" s="5"/>
      <c r="E464" s="5"/>
      <c r="F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c r="IN464" s="5"/>
      <c r="IO464" s="5"/>
      <c r="IP464" s="5"/>
      <c r="IQ464" s="5"/>
      <c r="IR464" s="5"/>
    </row>
    <row r="465" spans="1:252">
      <c r="A465" s="5"/>
      <c r="B465" s="5"/>
      <c r="C465" s="5"/>
      <c r="D465" s="5"/>
      <c r="E465" s="5"/>
      <c r="F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row>
    <row r="466" spans="1:252">
      <c r="A466" s="5"/>
      <c r="B466" s="5"/>
      <c r="C466" s="5"/>
      <c r="D466" s="5"/>
      <c r="E466" s="5"/>
      <c r="F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row>
    <row r="467" spans="1:252">
      <c r="A467" s="5"/>
      <c r="B467" s="5"/>
      <c r="C467" s="5"/>
      <c r="D467" s="5"/>
      <c r="E467" s="5"/>
      <c r="F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c r="IN467" s="5"/>
      <c r="IO467" s="5"/>
      <c r="IP467" s="5"/>
      <c r="IQ467" s="5"/>
      <c r="IR467" s="5"/>
    </row>
    <row r="468" spans="1:252">
      <c r="A468" s="5"/>
      <c r="B468" s="5"/>
      <c r="C468" s="5"/>
      <c r="D468" s="5"/>
      <c r="E468" s="5"/>
      <c r="F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c r="IN468" s="5"/>
      <c r="IO468" s="5"/>
      <c r="IP468" s="5"/>
      <c r="IQ468" s="5"/>
      <c r="IR468" s="5"/>
    </row>
    <row r="469" spans="1:252">
      <c r="A469" s="5"/>
      <c r="B469" s="5"/>
      <c r="C469" s="5"/>
      <c r="D469" s="5"/>
      <c r="E469" s="5"/>
      <c r="F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c r="IN469" s="5"/>
      <c r="IO469" s="5"/>
      <c r="IP469" s="5"/>
      <c r="IQ469" s="5"/>
      <c r="IR469" s="5"/>
    </row>
    <row r="470" spans="1:252">
      <c r="A470" s="5"/>
      <c r="B470" s="5"/>
      <c r="C470" s="5"/>
      <c r="D470" s="5"/>
      <c r="E470" s="5"/>
      <c r="F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c r="IN470" s="5"/>
      <c r="IO470" s="5"/>
      <c r="IP470" s="5"/>
      <c r="IQ470" s="5"/>
      <c r="IR470" s="5"/>
    </row>
    <row r="471" spans="1:252">
      <c r="A471" s="5"/>
      <c r="B471" s="5"/>
      <c r="C471" s="5"/>
      <c r="D471" s="5"/>
      <c r="E471" s="5"/>
      <c r="F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c r="GO471" s="5"/>
      <c r="GP471" s="5"/>
      <c r="GQ471" s="5"/>
      <c r="GR471" s="5"/>
      <c r="GS471" s="5"/>
      <c r="GT471" s="5"/>
      <c r="GU471" s="5"/>
      <c r="GV471" s="5"/>
      <c r="GW471" s="5"/>
      <c r="GX471" s="5"/>
      <c r="GY471" s="5"/>
      <c r="GZ471" s="5"/>
      <c r="HA471" s="5"/>
      <c r="HB471" s="5"/>
      <c r="HC471" s="5"/>
      <c r="HD471" s="5"/>
      <c r="HE471" s="5"/>
      <c r="HF471" s="5"/>
      <c r="HG471" s="5"/>
      <c r="HH471" s="5"/>
      <c r="HI471" s="5"/>
      <c r="HJ471" s="5"/>
      <c r="HK471" s="5"/>
      <c r="HL471" s="5"/>
      <c r="HM471" s="5"/>
      <c r="HN471" s="5"/>
      <c r="HO471" s="5"/>
      <c r="HP471" s="5"/>
      <c r="HQ471" s="5"/>
      <c r="HR471" s="5"/>
      <c r="HS471" s="5"/>
      <c r="HT471" s="5"/>
      <c r="HU471" s="5"/>
      <c r="HV471" s="5"/>
      <c r="HW471" s="5"/>
      <c r="HX471" s="5"/>
      <c r="HY471" s="5"/>
      <c r="HZ471" s="5"/>
      <c r="IA471" s="5"/>
      <c r="IB471" s="5"/>
      <c r="IC471" s="5"/>
      <c r="ID471" s="5"/>
      <c r="IE471" s="5"/>
      <c r="IF471" s="5"/>
      <c r="IG471" s="5"/>
      <c r="IH471" s="5"/>
      <c r="II471" s="5"/>
      <c r="IJ471" s="5"/>
      <c r="IK471" s="5"/>
      <c r="IL471" s="5"/>
      <c r="IM471" s="5"/>
      <c r="IN471" s="5"/>
      <c r="IO471" s="5"/>
      <c r="IP471" s="5"/>
      <c r="IQ471" s="5"/>
      <c r="IR471" s="5"/>
    </row>
    <row r="472" spans="1:252">
      <c r="A472" s="5"/>
      <c r="B472" s="5"/>
      <c r="C472" s="5"/>
      <c r="D472" s="5"/>
      <c r="E472" s="5"/>
      <c r="F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c r="GO472" s="5"/>
      <c r="GP472" s="5"/>
      <c r="GQ472" s="5"/>
      <c r="GR472" s="5"/>
      <c r="GS472" s="5"/>
      <c r="GT472" s="5"/>
      <c r="GU472" s="5"/>
      <c r="GV472" s="5"/>
      <c r="GW472" s="5"/>
      <c r="GX472" s="5"/>
      <c r="GY472" s="5"/>
      <c r="GZ472" s="5"/>
      <c r="HA472" s="5"/>
      <c r="HB472" s="5"/>
      <c r="HC472" s="5"/>
      <c r="HD472" s="5"/>
      <c r="HE472" s="5"/>
      <c r="HF472" s="5"/>
      <c r="HG472" s="5"/>
      <c r="HH472" s="5"/>
      <c r="HI472" s="5"/>
      <c r="HJ472" s="5"/>
      <c r="HK472" s="5"/>
      <c r="HL472" s="5"/>
      <c r="HM472" s="5"/>
      <c r="HN472" s="5"/>
      <c r="HO472" s="5"/>
      <c r="HP472" s="5"/>
      <c r="HQ472" s="5"/>
      <c r="HR472" s="5"/>
      <c r="HS472" s="5"/>
      <c r="HT472" s="5"/>
      <c r="HU472" s="5"/>
      <c r="HV472" s="5"/>
      <c r="HW472" s="5"/>
      <c r="HX472" s="5"/>
      <c r="HY472" s="5"/>
      <c r="HZ472" s="5"/>
      <c r="IA472" s="5"/>
      <c r="IB472" s="5"/>
      <c r="IC472" s="5"/>
      <c r="ID472" s="5"/>
      <c r="IE472" s="5"/>
      <c r="IF472" s="5"/>
      <c r="IG472" s="5"/>
      <c r="IH472" s="5"/>
      <c r="II472" s="5"/>
      <c r="IJ472" s="5"/>
      <c r="IK472" s="5"/>
      <c r="IL472" s="5"/>
      <c r="IM472" s="5"/>
      <c r="IN472" s="5"/>
      <c r="IO472" s="5"/>
      <c r="IP472" s="5"/>
      <c r="IQ472" s="5"/>
      <c r="IR472" s="5"/>
    </row>
    <row r="473" spans="1:252">
      <c r="A473" s="5"/>
      <c r="B473" s="5"/>
      <c r="C473" s="5"/>
      <c r="D473" s="5"/>
      <c r="E473" s="5"/>
      <c r="F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c r="GO473" s="5"/>
      <c r="GP473" s="5"/>
      <c r="GQ473" s="5"/>
      <c r="GR473" s="5"/>
      <c r="GS473" s="5"/>
      <c r="GT473" s="5"/>
      <c r="GU473" s="5"/>
      <c r="GV473" s="5"/>
      <c r="GW473" s="5"/>
      <c r="GX473" s="5"/>
      <c r="GY473" s="5"/>
      <c r="GZ473" s="5"/>
      <c r="HA473" s="5"/>
      <c r="HB473" s="5"/>
      <c r="HC473" s="5"/>
      <c r="HD473" s="5"/>
      <c r="HE473" s="5"/>
      <c r="HF473" s="5"/>
      <c r="HG473" s="5"/>
      <c r="HH473" s="5"/>
      <c r="HI473" s="5"/>
      <c r="HJ473" s="5"/>
      <c r="HK473" s="5"/>
      <c r="HL473" s="5"/>
      <c r="HM473" s="5"/>
      <c r="HN473" s="5"/>
      <c r="HO473" s="5"/>
      <c r="HP473" s="5"/>
      <c r="HQ473" s="5"/>
      <c r="HR473" s="5"/>
      <c r="HS473" s="5"/>
      <c r="HT473" s="5"/>
      <c r="HU473" s="5"/>
      <c r="HV473" s="5"/>
      <c r="HW473" s="5"/>
      <c r="HX473" s="5"/>
      <c r="HY473" s="5"/>
      <c r="HZ473" s="5"/>
      <c r="IA473" s="5"/>
      <c r="IB473" s="5"/>
      <c r="IC473" s="5"/>
      <c r="ID473" s="5"/>
      <c r="IE473" s="5"/>
      <c r="IF473" s="5"/>
      <c r="IG473" s="5"/>
      <c r="IH473" s="5"/>
      <c r="II473" s="5"/>
      <c r="IJ473" s="5"/>
      <c r="IK473" s="5"/>
      <c r="IL473" s="5"/>
      <c r="IM473" s="5"/>
      <c r="IN473" s="5"/>
      <c r="IO473" s="5"/>
      <c r="IP473" s="5"/>
      <c r="IQ473" s="5"/>
      <c r="IR473" s="5"/>
    </row>
    <row r="474" spans="1:252">
      <c r="A474" s="5"/>
      <c r="B474" s="5"/>
      <c r="C474" s="5"/>
      <c r="D474" s="5"/>
      <c r="E474" s="5"/>
      <c r="F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c r="GO474" s="5"/>
      <c r="GP474" s="5"/>
      <c r="GQ474" s="5"/>
      <c r="GR474" s="5"/>
      <c r="GS474" s="5"/>
      <c r="GT474" s="5"/>
      <c r="GU474" s="5"/>
      <c r="GV474" s="5"/>
      <c r="GW474" s="5"/>
      <c r="GX474" s="5"/>
      <c r="GY474" s="5"/>
      <c r="GZ474" s="5"/>
      <c r="HA474" s="5"/>
      <c r="HB474" s="5"/>
      <c r="HC474" s="5"/>
      <c r="HD474" s="5"/>
      <c r="HE474" s="5"/>
      <c r="HF474" s="5"/>
      <c r="HG474" s="5"/>
      <c r="HH474" s="5"/>
      <c r="HI474" s="5"/>
      <c r="HJ474" s="5"/>
      <c r="HK474" s="5"/>
      <c r="HL474" s="5"/>
      <c r="HM474" s="5"/>
      <c r="HN474" s="5"/>
      <c r="HO474" s="5"/>
      <c r="HP474" s="5"/>
      <c r="HQ474" s="5"/>
      <c r="HR474" s="5"/>
      <c r="HS474" s="5"/>
      <c r="HT474" s="5"/>
      <c r="HU474" s="5"/>
      <c r="HV474" s="5"/>
      <c r="HW474" s="5"/>
      <c r="HX474" s="5"/>
      <c r="HY474" s="5"/>
      <c r="HZ474" s="5"/>
      <c r="IA474" s="5"/>
      <c r="IB474" s="5"/>
      <c r="IC474" s="5"/>
      <c r="ID474" s="5"/>
      <c r="IE474" s="5"/>
      <c r="IF474" s="5"/>
      <c r="IG474" s="5"/>
      <c r="IH474" s="5"/>
      <c r="II474" s="5"/>
      <c r="IJ474" s="5"/>
      <c r="IK474" s="5"/>
      <c r="IL474" s="5"/>
      <c r="IM474" s="5"/>
      <c r="IN474" s="5"/>
      <c r="IO474" s="5"/>
      <c r="IP474" s="5"/>
      <c r="IQ474" s="5"/>
      <c r="IR474" s="5"/>
    </row>
    <row r="475" spans="1:252">
      <c r="A475" s="5"/>
      <c r="B475" s="5"/>
      <c r="C475" s="5"/>
      <c r="D475" s="5"/>
      <c r="E475" s="5"/>
      <c r="F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row>
    <row r="476" spans="1:252">
      <c r="A476" s="5"/>
      <c r="B476" s="5"/>
      <c r="C476" s="5"/>
      <c r="D476" s="5"/>
      <c r="E476" s="5"/>
      <c r="F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c r="GO476" s="5"/>
      <c r="GP476" s="5"/>
      <c r="GQ476" s="5"/>
      <c r="GR476" s="5"/>
      <c r="GS476" s="5"/>
      <c r="GT476" s="5"/>
      <c r="GU476" s="5"/>
      <c r="GV476" s="5"/>
      <c r="GW476" s="5"/>
      <c r="GX476" s="5"/>
      <c r="GY476" s="5"/>
      <c r="GZ476" s="5"/>
      <c r="HA476" s="5"/>
      <c r="HB476" s="5"/>
      <c r="HC476" s="5"/>
      <c r="HD476" s="5"/>
      <c r="HE476" s="5"/>
      <c r="HF476" s="5"/>
      <c r="HG476" s="5"/>
      <c r="HH476" s="5"/>
      <c r="HI476" s="5"/>
      <c r="HJ476" s="5"/>
      <c r="HK476" s="5"/>
      <c r="HL476" s="5"/>
      <c r="HM476" s="5"/>
      <c r="HN476" s="5"/>
      <c r="HO476" s="5"/>
      <c r="HP476" s="5"/>
      <c r="HQ476" s="5"/>
      <c r="HR476" s="5"/>
      <c r="HS476" s="5"/>
      <c r="HT476" s="5"/>
      <c r="HU476" s="5"/>
      <c r="HV476" s="5"/>
      <c r="HW476" s="5"/>
      <c r="HX476" s="5"/>
      <c r="HY476" s="5"/>
      <c r="HZ476" s="5"/>
      <c r="IA476" s="5"/>
      <c r="IB476" s="5"/>
      <c r="IC476" s="5"/>
      <c r="ID476" s="5"/>
      <c r="IE476" s="5"/>
      <c r="IF476" s="5"/>
      <c r="IG476" s="5"/>
      <c r="IH476" s="5"/>
      <c r="II476" s="5"/>
      <c r="IJ476" s="5"/>
      <c r="IK476" s="5"/>
      <c r="IL476" s="5"/>
      <c r="IM476" s="5"/>
      <c r="IN476" s="5"/>
      <c r="IO476" s="5"/>
      <c r="IP476" s="5"/>
      <c r="IQ476" s="5"/>
      <c r="IR476" s="5"/>
    </row>
  </sheetData>
  <mergeCells count="21">
    <mergeCell ref="E17:F17"/>
    <mergeCell ref="A26:D26"/>
    <mergeCell ref="A25:D25"/>
    <mergeCell ref="A11:C11"/>
    <mergeCell ref="E11:F11"/>
    <mergeCell ref="A13:D15"/>
    <mergeCell ref="A16:D16"/>
    <mergeCell ref="A17:C17"/>
    <mergeCell ref="C24:D24"/>
    <mergeCell ref="E12:F12"/>
    <mergeCell ref="A12:D12"/>
    <mergeCell ref="A1:A2"/>
    <mergeCell ref="B1:D2"/>
    <mergeCell ref="B4:D4"/>
    <mergeCell ref="E1:F3"/>
    <mergeCell ref="A3:D3"/>
    <mergeCell ref="B6:C6"/>
    <mergeCell ref="A8:A9"/>
    <mergeCell ref="B8:C8"/>
    <mergeCell ref="A10:C10"/>
    <mergeCell ref="E10:F10"/>
  </mergeCells>
  <phoneticPr fontId="0" type="noConversion"/>
  <conditionalFormatting sqref="A17:C17">
    <cfRule type="expression" dxfId="1" priority="2" stopIfTrue="1">
      <formula>LEFT(A17,5)="Error"</formula>
    </cfRule>
  </conditionalFormatting>
  <conditionalFormatting sqref="B6:C6">
    <cfRule type="cellIs" dxfId="0" priority="1" stopIfTrue="1" operator="equal">
      <formula>"Error en año expedicion rp"</formula>
    </cfRule>
  </conditionalFormatting>
  <printOptions horizontalCentered="1" verticalCentered="1"/>
  <pageMargins left="0.55118110236220474" right="0.23622047244094491" top="0.72" bottom="0.49" header="0" footer="0"/>
  <pageSetup scale="76" orientation="portrait" horizontalDpi="4294967295" verticalDpi="4294967295"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F6D51-19B7-43B4-8D8D-2E38305C5420}"/>
</file>

<file path=customXml/itemProps2.xml><?xml version="1.0" encoding="utf-8"?>
<ds:datastoreItem xmlns:ds="http://schemas.openxmlformats.org/officeDocument/2006/customXml" ds:itemID="{7FBE5027-F6CF-4681-A136-0CC848B4651C}"/>
</file>

<file path=customXml/itemProps3.xml><?xml version="1.0" encoding="utf-8"?>
<ds:datastoreItem xmlns:ds="http://schemas.openxmlformats.org/officeDocument/2006/customXml" ds:itemID="{29627702-2E6B-421F-933F-371B653B0BC4}"/>
</file>

<file path=customXml/itemProps4.xml><?xml version="1.0" encoding="utf-8"?>
<ds:datastoreItem xmlns:ds="http://schemas.openxmlformats.org/officeDocument/2006/customXml" ds:itemID="{999E616E-BEF9-44BA-874C-B520ADB87F0B}"/>
</file>

<file path=docProps/app.xml><?xml version="1.0" encoding="utf-8"?>
<Properties xmlns="http://schemas.openxmlformats.org/officeDocument/2006/extended-properties" xmlns:vt="http://schemas.openxmlformats.org/officeDocument/2006/docPropsVTypes">
  <Application>Microsoft Excel Online</Application>
  <Manager/>
  <Company>MINAMBIENTE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FRA-F-17 Orden de pago FONVIVIENDA 4.0</dc:title>
  <dc:subject/>
  <dc:creator>ccaceres</dc:creator>
  <cp:keywords/>
  <dc:description/>
  <cp:lastModifiedBy>Jeison Alexander Ramirez Sanabria</cp:lastModifiedBy>
  <cp:revision/>
  <dcterms:created xsi:type="dcterms:W3CDTF">2009-08-19T21:07:25Z</dcterms:created>
  <dcterms:modified xsi:type="dcterms:W3CDTF">2023-06-21T15:06:50Z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