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16"/>
  <workbookPr codeName="ThisWorkbook" defaultThemeVersion="124226"/>
  <mc:AlternateContent xmlns:mc="http://schemas.openxmlformats.org/markup-compatibility/2006">
    <mc:Choice Requires="x15">
      <x15ac:absPath xmlns:x15ac="http://schemas.microsoft.com/office/spreadsheetml/2010/11/ac" url="https://minviviendagovco-my.sharepoint.com/personal/eordonez_minvivienda_gov_co/Documents/MODIFICACIONES MAYO- JUNIO/"/>
    </mc:Choice>
  </mc:AlternateContent>
  <xr:revisionPtr revIDLastSave="3" documentId="13_ncr:1_{BE1715BF-7453-4B77-A4C9-DF4A4873A10F}" xr6:coauthVersionLast="47" xr6:coauthVersionMax="47" xr10:uidLastSave="{648AA404-7F8F-472A-9E77-681E33E1F0C6}"/>
  <bookViews>
    <workbookView xWindow="-120" yWindow="-120" windowWidth="20730" windowHeight="11160" xr2:uid="{00000000-000D-0000-FFFF-FFFF00000000}"/>
  </bookViews>
  <sheets>
    <sheet name="Orden de Pago - FONVIVIENDA" sheetId="1" r:id="rId1"/>
  </sheets>
  <externalReferences>
    <externalReference r:id="rId2"/>
  </externalReferences>
  <definedNames>
    <definedName name="_xlnm.Print_Area" localSheetId="0">'Orden de Pago - FONVIVIENDA'!$A$1:$F$26</definedName>
    <definedName name="ENTIDAD">'Orden de Pago - FONVIVIENDA'!$J$8</definedName>
    <definedName name="ica">'Orden de Pago - FONVIVIENDA'!#REF!</definedName>
    <definedName name="iva">'Orden de Pago - FONVIVIENDA'!#REF!</definedName>
    <definedName name="MCU">'Orden de Pago - FONVIVIENDA'!$J$7</definedName>
    <definedName name="PorcentajeIVA">'Orden de Pago - FONVIVIENDA'!#REF!</definedName>
    <definedName name="ReservaVigencia">'Orden de Pago - FONVIVIENDA'!#REF!</definedName>
    <definedName name="Retefuente">'Orden de Pago - FONVIVIENDA'!$D$17</definedName>
    <definedName name="_xlnm.Print_Titles" localSheetId="0">'Orden de Pago - FONVIVIENDA'!$5:$11</definedName>
    <definedName name="ValorBruto">'Orden de Pago - FONVIVIENDA'!$E$14</definedName>
    <definedName name="valorfactura">'Orden de Pago - FONVIVIENDA'!#REF!</definedName>
    <definedName name="ValorIva">'Orden de Pago - FONVIVIENDA'!$E$15</definedName>
    <definedName name="valorotrodescuento">'Orden de Pago - FONVIVIENDA'!$E$18</definedName>
    <definedName name="ValorPago">'Orden de Pago - FONVIVIENDA'!$E$20</definedName>
  </definedNames>
  <calcPr calcId="191028"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1" l="1"/>
  <c r="E25" i="1"/>
  <c r="I10" i="1"/>
  <c r="J9" i="1"/>
  <c r="J8" i="1"/>
  <c r="J7" i="1"/>
  <c r="J6" i="1"/>
  <c r="J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ccaceres</author>
  </authors>
  <commentList>
    <comment ref="B8" authorId="0" shapeId="0" xr:uid="{00000000-0006-0000-0000-000001000000}">
      <text>
        <r>
          <rPr>
            <b/>
            <sz val="8"/>
            <color indexed="81"/>
            <rFont val="Tahoma"/>
            <family val="2"/>
          </rPr>
          <t>Cáceres: Se registra el acto administrativo respectivo, Ej: Factura, resolución, contrato, oficio, etc.</t>
        </r>
        <r>
          <rPr>
            <sz val="8"/>
            <color indexed="81"/>
            <rFont val="Tahoma"/>
            <family val="2"/>
          </rPr>
          <t xml:space="preserve">
</t>
        </r>
      </text>
    </comment>
  </commentList>
</comments>
</file>

<file path=xl/sharedStrings.xml><?xml version="1.0" encoding="utf-8"?>
<sst xmlns="http://schemas.openxmlformats.org/spreadsheetml/2006/main" count="39" uniqueCount="32">
  <si>
    <r>
      <t xml:space="preserve">FORMATO: </t>
    </r>
    <r>
      <rPr>
        <sz val="10"/>
        <rFont val="Verdana"/>
        <family val="2"/>
      </rPr>
      <t>ORDEN DE PAGO - FONVIVIENDA</t>
    </r>
    <r>
      <rPr>
        <b/>
        <sz val="10"/>
        <rFont val="Verdana"/>
        <family val="2"/>
      </rPr>
      <t xml:space="preserve">
PROCESO: </t>
    </r>
    <r>
      <rPr>
        <sz val="10"/>
        <rFont val="Verdana"/>
        <family val="2"/>
      </rPr>
      <t>GESTIÓN FINANCIERA</t>
    </r>
    <r>
      <rPr>
        <b/>
        <sz val="10"/>
        <rFont val="Verdana"/>
        <family val="2"/>
      </rPr>
      <t xml:space="preserve"> 
Versión: </t>
    </r>
    <r>
      <rPr>
        <sz val="10"/>
        <rFont val="Verdana"/>
        <family val="2"/>
      </rPr>
      <t>6.0</t>
    </r>
    <r>
      <rPr>
        <b/>
        <sz val="10"/>
        <rFont val="Verdana"/>
        <family val="2"/>
      </rPr>
      <t xml:space="preserve">, Fecha: </t>
    </r>
    <r>
      <rPr>
        <sz val="10"/>
        <rFont val="Verdana"/>
        <family val="2"/>
      </rPr>
      <t>16/06/2023</t>
    </r>
    <r>
      <rPr>
        <b/>
        <sz val="10"/>
        <rFont val="Verdana"/>
        <family val="2"/>
      </rPr>
      <t xml:space="preserve">, Código: </t>
    </r>
    <r>
      <rPr>
        <sz val="10"/>
        <rFont val="Verdana"/>
        <family val="2"/>
      </rPr>
      <t>FRA-F-17</t>
    </r>
  </si>
  <si>
    <t>FONVIVIENDA</t>
  </si>
  <si>
    <t>Valor_Factura</t>
  </si>
  <si>
    <t>VIGENCIA PRESUPUESTAL</t>
  </si>
  <si>
    <t>ORDEN DE PAGO</t>
  </si>
  <si>
    <t>Inversión</t>
  </si>
  <si>
    <t xml:space="preserve">    </t>
  </si>
  <si>
    <t>Inversión FONVIVIENDA</t>
  </si>
  <si>
    <t xml:space="preserve">Contrato: </t>
  </si>
  <si>
    <t>Registro :</t>
  </si>
  <si>
    <t>mcu</t>
  </si>
  <si>
    <t>Dependencia :</t>
  </si>
  <si>
    <t>Fecha:</t>
  </si>
  <si>
    <t>Beneficiario:</t>
  </si>
  <si>
    <t>C.C. o NIT</t>
  </si>
  <si>
    <t>DESCRIPCION</t>
  </si>
  <si>
    <t>VALORES ($)</t>
  </si>
  <si>
    <t/>
  </si>
  <si>
    <t>SUBTOTAL</t>
  </si>
  <si>
    <t>Menos Deducciones</t>
  </si>
  <si>
    <t>Base :</t>
  </si>
  <si>
    <t>Rete.ICA ( Por Mil)</t>
  </si>
  <si>
    <t>Rete. Fuente (Por Ciento)</t>
  </si>
  <si>
    <t>Rete. IVA (Por Ciento)</t>
  </si>
  <si>
    <t>AFC / AFV</t>
  </si>
  <si>
    <t>Estampillas</t>
  </si>
  <si>
    <t>Descuentos por</t>
  </si>
  <si>
    <t>Total Deducciones</t>
  </si>
  <si>
    <t>Valor a Pagar</t>
  </si>
  <si>
    <t>.</t>
  </si>
  <si>
    <t>,0,0,0,0,0,0,0,0,0,0,0,0,0,0,0,0,0,0,0,0,0,0,0,0,0,0,0,0,0,0,0,0,0,0,0,0,0,0,0,0,0,0,0,0,0,0,0,0,0,0,0,0,0,0,0,0,0,0,0,0,0,0,0,0,0,0,0,0,0,0,0,0,0,0,0,0,0,0,0,0,0,0,0,0,0,0,0,0,0,0,0,0,0,0,0,0,0,0,0,0,0,0,0,0,0,0,0,0,0,0,0,0,0,0,0,0,0,0,0</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</si>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</sst>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8">
    <font>
      <sz val="10"/>
      <name val="Arial"/>
    </font>
    <font>
      <sz val="10"/>
      <name val="Arial"/>
      <family val="2"/>
    </font>
    <font>
      <sz val="11"/>
      <color indexed="60"/>
      <name val="Calibri"/>
      <family val="2"/>
    </font>
    <font>
      <b/>
      <sz val="11"/>
      <color indexed="8"/>
      <name val="Calibri"/>
      <family val="2"/>
    </font>
    <font>
      <sz val="10"/>
      <color indexed="22"/>
      <name val="Arial"/>
      <family val="2"/>
    </font>
    <font>
      <sz val="8"/>
      <color indexed="22"/>
      <name val="Arial"/>
      <family val="2"/>
    </font>
    <font>
      <sz val="8"/>
      <color indexed="81"/>
      <name val="Tahoma"/>
      <family val="2"/>
    </font>
    <font>
      <b/>
      <sz val="8"/>
      <color indexed="81"/>
      <name val="Tahoma"/>
      <family val="2"/>
    </font>
    <font>
      <b/>
      <sz val="12"/>
      <name val="Arial"/>
      <family val="2"/>
    </font>
    <font>
      <sz val="9"/>
      <name val="Arial"/>
      <family val="2"/>
    </font>
    <font>
      <b/>
      <sz val="18"/>
      <name val="Arial"/>
      <family val="2"/>
    </font>
    <font>
      <b/>
      <sz val="10"/>
      <name val="Verdana"/>
      <family val="2"/>
    </font>
    <font>
      <sz val="10"/>
      <name val="Verdana"/>
      <family val="2"/>
    </font>
    <font>
      <sz val="9"/>
      <name val="Verdana"/>
      <family val="2"/>
    </font>
    <font>
      <b/>
      <sz val="9"/>
      <name val="Verdana"/>
      <family val="2"/>
    </font>
    <font>
      <b/>
      <sz val="9"/>
      <color indexed="18"/>
      <name val="Verdana"/>
      <family val="2"/>
    </font>
    <font>
      <i/>
      <sz val="9"/>
      <name val="Verdana"/>
      <family val="2"/>
    </font>
    <font>
      <b/>
      <i/>
      <sz val="9"/>
      <name val="Verdana"/>
      <family val="2"/>
    </font>
  </fonts>
  <fills count="7">
    <fill>
      <patternFill patternType="none"/>
    </fill>
    <fill>
      <patternFill patternType="gray125"/>
    </fill>
    <fill>
      <patternFill patternType="solid">
        <fgColor indexed="43"/>
      </patternFill>
    </fill>
    <fill>
      <patternFill patternType="solid">
        <fgColor indexed="22"/>
        <bgColor indexed="64"/>
      </patternFill>
    </fill>
    <fill>
      <patternFill patternType="solid">
        <fgColor indexed="13"/>
        <bgColor indexed="64"/>
      </patternFill>
    </fill>
    <fill>
      <patternFill patternType="solid">
        <fgColor indexed="26"/>
        <bgColor indexed="64"/>
      </patternFill>
    </fill>
    <fill>
      <patternFill patternType="solid">
        <fgColor theme="0"/>
        <bgColor indexed="64"/>
      </patternFill>
    </fill>
  </fills>
  <borders count="41">
    <border>
      <left/>
      <right/>
      <top/>
      <bottom/>
      <diagonal/>
    </border>
    <border>
      <left/>
      <right/>
      <top style="thin">
        <color indexed="62"/>
      </top>
      <bottom style="double">
        <color indexed="62"/>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s>
  <cellStyleXfs count="7">
    <xf numFmtId="0" fontId="0" fillId="0" borderId="0"/>
    <xf numFmtId="0" fontId="2" fillId="2" borderId="0" applyNumberFormat="0" applyBorder="0" applyAlignment="0" applyProtection="0"/>
    <xf numFmtId="0" fontId="1" fillId="0" borderId="0" applyFill="0"/>
    <xf numFmtId="0" fontId="1" fillId="0" borderId="0" applyFill="0"/>
    <xf numFmtId="0" fontId="1" fillId="0" borderId="0" applyFill="0"/>
    <xf numFmtId="0" fontId="1" fillId="0" borderId="0" applyFill="0"/>
    <xf numFmtId="0" fontId="3" fillId="0" borderId="1" applyNumberFormat="0" applyFill="0" applyAlignment="0" applyProtection="0"/>
  </cellStyleXfs>
  <cellXfs count="99">
    <xf numFmtId="0" fontId="0" fillId="0" borderId="0" xfId="0"/>
    <xf numFmtId="0" fontId="4" fillId="3" borderId="0" xfId="0" applyFont="1" applyFill="1"/>
    <xf numFmtId="4" fontId="4" fillId="3" borderId="0" xfId="0" applyNumberFormat="1" applyFont="1" applyFill="1"/>
    <xf numFmtId="0" fontId="4" fillId="4" borderId="0" xfId="0" applyFont="1" applyFill="1"/>
    <xf numFmtId="0" fontId="5" fillId="3" borderId="0" xfId="0" applyFont="1" applyFill="1"/>
    <xf numFmtId="0" fontId="1" fillId="3" borderId="0" xfId="0" applyFont="1" applyFill="1"/>
    <xf numFmtId="0" fontId="1" fillId="0" borderId="0" xfId="0" applyFont="1"/>
    <xf numFmtId="0" fontId="1" fillId="0" borderId="2" xfId="0" applyFont="1" applyBorder="1"/>
    <xf numFmtId="0" fontId="1" fillId="0" borderId="3" xfId="0" applyFont="1" applyBorder="1"/>
    <xf numFmtId="0" fontId="1" fillId="0" borderId="4" xfId="0" applyFont="1" applyBorder="1"/>
    <xf numFmtId="0" fontId="1" fillId="0" borderId="5" xfId="0" applyFont="1" applyBorder="1"/>
    <xf numFmtId="0" fontId="1" fillId="6" borderId="7" xfId="0" applyFont="1" applyFill="1" applyBorder="1"/>
    <xf numFmtId="0" fontId="1" fillId="6" borderId="0" xfId="0" applyFont="1" applyFill="1"/>
    <xf numFmtId="0" fontId="1" fillId="6" borderId="8" xfId="0" applyFont="1" applyFill="1" applyBorder="1"/>
    <xf numFmtId="0" fontId="13" fillId="0" borderId="6" xfId="0" applyFont="1" applyBorder="1"/>
    <xf numFmtId="0" fontId="15" fillId="5" borderId="9" xfId="0" applyFont="1" applyFill="1" applyBorder="1" applyAlignment="1">
      <alignment horizontal="center" vertical="center" wrapText="1"/>
    </xf>
    <xf numFmtId="3" fontId="15" fillId="5" borderId="10" xfId="0" applyNumberFormat="1" applyFont="1" applyFill="1" applyBorder="1" applyAlignment="1" applyProtection="1">
      <alignment horizontal="center" vertical="center" wrapText="1"/>
      <protection locked="0"/>
    </xf>
    <xf numFmtId="0" fontId="13" fillId="0" borderId="8" xfId="0" applyFont="1" applyBorder="1"/>
    <xf numFmtId="0" fontId="13" fillId="0" borderId="7" xfId="0" applyFont="1" applyBorder="1"/>
    <xf numFmtId="0" fontId="13" fillId="0" borderId="0" xfId="0" applyFont="1"/>
    <xf numFmtId="0" fontId="14" fillId="0" borderId="0" xfId="0" applyFont="1" applyAlignment="1">
      <alignment horizontal="right"/>
    </xf>
    <xf numFmtId="3" fontId="14" fillId="0" borderId="0" xfId="0" applyNumberFormat="1" applyFont="1" applyAlignment="1">
      <alignment horizontal="center"/>
    </xf>
    <xf numFmtId="0" fontId="13" fillId="0" borderId="11" xfId="0" applyFont="1" applyBorder="1"/>
    <xf numFmtId="0" fontId="13" fillId="0" borderId="12" xfId="0" applyFont="1" applyBorder="1"/>
    <xf numFmtId="0" fontId="13" fillId="0" borderId="13" xfId="0" applyFont="1" applyBorder="1"/>
    <xf numFmtId="0" fontId="14" fillId="0" borderId="14" xfId="0" applyFont="1" applyBorder="1" applyAlignment="1">
      <alignment horizontal="right" vertical="center"/>
    </xf>
    <xf numFmtId="0" fontId="13" fillId="0" borderId="3" xfId="0" applyFont="1" applyBorder="1"/>
    <xf numFmtId="0" fontId="13" fillId="0" borderId="5" xfId="0" applyFont="1" applyBorder="1"/>
    <xf numFmtId="4" fontId="13" fillId="0" borderId="15" xfId="0" applyNumberFormat="1" applyFont="1" applyBorder="1"/>
    <xf numFmtId="0" fontId="13" fillId="0" borderId="16" xfId="0" applyFont="1" applyBorder="1"/>
    <xf numFmtId="4" fontId="13" fillId="0" borderId="17" xfId="0" applyNumberFormat="1" applyFont="1" applyBorder="1"/>
    <xf numFmtId="0" fontId="13" fillId="0" borderId="18" xfId="0" applyFont="1" applyBorder="1"/>
    <xf numFmtId="0" fontId="14" fillId="0" borderId="35" xfId="0" applyFont="1" applyBorder="1" applyAlignment="1">
      <alignment horizontal="right"/>
    </xf>
    <xf numFmtId="0" fontId="14" fillId="0" borderId="7" xfId="0" applyFont="1" applyBorder="1"/>
    <xf numFmtId="4" fontId="13" fillId="0" borderId="0" xfId="0" applyNumberFormat="1" applyFont="1"/>
    <xf numFmtId="0" fontId="13" fillId="0" borderId="19" xfId="0" applyFont="1" applyBorder="1" applyAlignment="1">
      <alignment horizontal="right"/>
    </xf>
    <xf numFmtId="4" fontId="13" fillId="0" borderId="20" xfId="0" applyNumberFormat="1" applyFont="1" applyBorder="1"/>
    <xf numFmtId="0" fontId="13" fillId="0" borderId="20" xfId="0" applyFont="1" applyBorder="1"/>
    <xf numFmtId="4" fontId="13" fillId="0" borderId="21" xfId="0" applyNumberFormat="1" applyFont="1" applyBorder="1"/>
    <xf numFmtId="4" fontId="13" fillId="0" borderId="22" xfId="0" applyNumberFormat="1" applyFont="1" applyBorder="1"/>
    <xf numFmtId="0" fontId="13" fillId="0" borderId="23" xfId="0" applyFont="1" applyBorder="1"/>
    <xf numFmtId="4" fontId="13" fillId="0" borderId="9" xfId="0" applyNumberFormat="1" applyFont="1" applyBorder="1"/>
    <xf numFmtId="0" fontId="13" fillId="0" borderId="24" xfId="0" applyFont="1" applyBorder="1"/>
    <xf numFmtId="4" fontId="14" fillId="0" borderId="25" xfId="0" applyNumberFormat="1" applyFont="1" applyBorder="1" applyAlignment="1">
      <alignment vertical="center"/>
    </xf>
    <xf numFmtId="0" fontId="13" fillId="0" borderId="24" xfId="0" applyFont="1" applyBorder="1" applyAlignment="1">
      <alignment vertical="center"/>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32" xfId="0" applyFont="1" applyBorder="1" applyAlignment="1">
      <alignment horizontal="center" vertical="center" wrapText="1"/>
    </xf>
    <xf numFmtId="0" fontId="14" fillId="0" borderId="7" xfId="0" applyFont="1" applyBorder="1" applyAlignment="1">
      <alignment horizontal="center"/>
    </xf>
    <xf numFmtId="0" fontId="14" fillId="0" borderId="0" xfId="0" applyFont="1" applyAlignment="1">
      <alignment horizontal="center"/>
    </xf>
    <xf numFmtId="0" fontId="14" fillId="0" borderId="14" xfId="0" applyFont="1" applyBorder="1" applyAlignment="1">
      <alignment horizontal="left" vertical="center"/>
    </xf>
    <xf numFmtId="0" fontId="14" fillId="0" borderId="29" xfId="0" applyFont="1" applyBorder="1" applyAlignment="1">
      <alignment horizontal="left" vertical="center"/>
    </xf>
    <xf numFmtId="0" fontId="14" fillId="0" borderId="30" xfId="0" applyFont="1" applyBorder="1" applyAlignment="1">
      <alignment horizontal="left" vertical="center"/>
    </xf>
    <xf numFmtId="164" fontId="14" fillId="0" borderId="29" xfId="0" applyNumberFormat="1" applyFont="1" applyBorder="1" applyAlignment="1">
      <alignment horizontal="left" vertical="center"/>
    </xf>
    <xf numFmtId="164" fontId="14" fillId="0" borderId="31" xfId="0" applyNumberFormat="1" applyFont="1" applyBorder="1" applyAlignment="1">
      <alignment horizontal="left" vertical="center"/>
    </xf>
    <xf numFmtId="0" fontId="8" fillId="0" borderId="33" xfId="0" applyFont="1" applyBorder="1" applyAlignment="1">
      <alignment horizontal="center"/>
    </xf>
    <xf numFmtId="0" fontId="1" fillId="0" borderId="17" xfId="0" applyFont="1" applyBorder="1" applyAlignment="1">
      <alignment horizontal="center"/>
    </xf>
    <xf numFmtId="0" fontId="11" fillId="0" borderId="38" xfId="0" applyFont="1" applyBorder="1" applyAlignment="1">
      <alignment horizontal="center" vertical="center" wrapText="1"/>
    </xf>
    <xf numFmtId="0" fontId="11" fillId="0" borderId="4" xfId="0" applyFont="1" applyBorder="1" applyAlignment="1">
      <alignment horizontal="center" vertical="center"/>
    </xf>
    <xf numFmtId="0" fontId="11" fillId="0" borderId="39" xfId="0" applyFont="1" applyBorder="1" applyAlignment="1">
      <alignment horizontal="center" vertical="center"/>
    </xf>
    <xf numFmtId="0" fontId="11" fillId="0" borderId="37" xfId="0" applyFont="1" applyBorder="1" applyAlignment="1">
      <alignment horizontal="center" vertical="center"/>
    </xf>
    <xf numFmtId="0" fontId="11" fillId="0" borderId="27" xfId="0" applyFont="1" applyBorder="1" applyAlignment="1">
      <alignment horizontal="center" vertical="center"/>
    </xf>
    <xf numFmtId="0" fontId="11" fillId="0" borderId="36" xfId="0" applyFont="1" applyBorder="1" applyAlignment="1">
      <alignment horizontal="center" vertical="center"/>
    </xf>
    <xf numFmtId="0" fontId="10" fillId="6" borderId="12" xfId="0" applyFont="1" applyFill="1" applyBorder="1" applyAlignment="1">
      <alignment horizontal="center" vertical="center"/>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4" xfId="0" applyFont="1" applyBorder="1" applyAlignment="1">
      <alignment horizontal="center" vertical="center" wrapText="1"/>
    </xf>
    <xf numFmtId="0" fontId="1" fillId="0" borderId="27" xfId="0" applyFont="1" applyBorder="1" applyAlignment="1">
      <alignment horizontal="center"/>
    </xf>
    <xf numFmtId="4" fontId="14" fillId="0" borderId="26" xfId="0" applyNumberFormat="1" applyFont="1" applyBorder="1" applyAlignment="1">
      <alignment horizontal="center"/>
    </xf>
    <xf numFmtId="4" fontId="14" fillId="0" borderId="18" xfId="0" applyNumberFormat="1" applyFont="1" applyBorder="1" applyAlignment="1">
      <alignment horizontal="center"/>
    </xf>
    <xf numFmtId="0" fontId="14" fillId="0" borderId="14" xfId="0" applyFont="1" applyBorder="1" applyAlignment="1">
      <alignment horizontal="right" vertical="center"/>
    </xf>
    <xf numFmtId="0" fontId="14" fillId="0" borderId="29" xfId="0" applyFont="1" applyBorder="1" applyAlignment="1">
      <alignment horizontal="right" vertical="center"/>
    </xf>
    <xf numFmtId="0" fontId="14" fillId="0" borderId="31" xfId="0" applyFont="1" applyBorder="1" applyAlignment="1">
      <alignment horizontal="right" vertical="center"/>
    </xf>
    <xf numFmtId="0" fontId="17" fillId="0" borderId="9" xfId="0" applyFont="1" applyBorder="1" applyAlignment="1">
      <alignment horizontal="right" vertical="center"/>
    </xf>
    <xf numFmtId="0" fontId="17" fillId="0" borderId="25" xfId="0" applyFont="1" applyBorder="1" applyAlignment="1">
      <alignment horizontal="right" vertical="center"/>
    </xf>
    <xf numFmtId="0" fontId="17" fillId="0" borderId="24" xfId="0" applyFont="1" applyBorder="1" applyAlignment="1">
      <alignment horizontal="right" vertical="center"/>
    </xf>
    <xf numFmtId="3" fontId="14" fillId="0" borderId="29" xfId="0" applyNumberFormat="1" applyFont="1" applyBorder="1" applyAlignment="1">
      <alignment horizontal="left" vertical="center"/>
    </xf>
    <xf numFmtId="3" fontId="14" fillId="0" borderId="31" xfId="0" applyNumberFormat="1" applyFont="1" applyBorder="1" applyAlignment="1">
      <alignment horizontal="left" vertical="center"/>
    </xf>
    <xf numFmtId="0" fontId="16" fillId="0" borderId="3" xfId="0" applyFont="1" applyBorder="1" applyAlignment="1">
      <alignment vertical="top" wrapText="1"/>
    </xf>
    <xf numFmtId="0" fontId="16" fillId="0" borderId="4" xfId="0" applyFont="1" applyBorder="1" applyAlignment="1">
      <alignment vertical="top" wrapText="1"/>
    </xf>
    <xf numFmtId="0" fontId="16" fillId="0" borderId="5" xfId="0" applyFont="1" applyBorder="1" applyAlignment="1">
      <alignment vertical="top" wrapText="1"/>
    </xf>
    <xf numFmtId="0" fontId="16" fillId="0" borderId="7" xfId="0" applyFont="1" applyBorder="1" applyAlignment="1">
      <alignment vertical="top" wrapText="1"/>
    </xf>
    <xf numFmtId="0" fontId="16" fillId="0" borderId="0" xfId="0" applyFont="1" applyAlignment="1">
      <alignment vertical="top" wrapText="1"/>
    </xf>
    <xf numFmtId="0" fontId="16" fillId="0" borderId="8" xfId="0" applyFont="1" applyBorder="1" applyAlignment="1">
      <alignment vertical="top" wrapText="1"/>
    </xf>
    <xf numFmtId="0" fontId="16" fillId="0" borderId="15" xfId="0" applyFont="1" applyBorder="1" applyAlignment="1">
      <alignment vertical="top" wrapText="1"/>
    </xf>
    <xf numFmtId="0" fontId="16" fillId="0" borderId="27" xfId="0" applyFont="1" applyBorder="1" applyAlignment="1">
      <alignment vertical="top" wrapText="1"/>
    </xf>
    <xf numFmtId="0" fontId="16" fillId="0" borderId="16" xfId="0" applyFont="1" applyBorder="1" applyAlignment="1">
      <alignment vertical="top" wrapText="1"/>
    </xf>
    <xf numFmtId="0" fontId="13" fillId="0" borderId="17" xfId="0" applyFont="1" applyBorder="1" applyAlignment="1">
      <alignment horizontal="right"/>
    </xf>
    <xf numFmtId="0" fontId="13" fillId="0" borderId="28" xfId="0" applyFont="1" applyBorder="1" applyAlignment="1">
      <alignment horizontal="right"/>
    </xf>
    <xf numFmtId="0" fontId="13" fillId="0" borderId="18" xfId="0" applyFont="1" applyBorder="1" applyAlignment="1">
      <alignment horizontal="right"/>
    </xf>
    <xf numFmtId="0" fontId="13" fillId="0" borderId="40" xfId="0" applyFont="1" applyBorder="1" applyAlignment="1">
      <alignment horizontal="center"/>
    </xf>
    <xf numFmtId="0" fontId="13" fillId="0" borderId="35" xfId="0" applyFont="1" applyBorder="1" applyAlignment="1">
      <alignment horizontal="center"/>
    </xf>
    <xf numFmtId="0" fontId="13" fillId="0" borderId="9" xfId="0" applyFont="1" applyBorder="1" applyAlignment="1">
      <alignment horizontal="left" vertical="center" wrapText="1"/>
    </xf>
    <xf numFmtId="0" fontId="13" fillId="0" borderId="24" xfId="0" applyFont="1" applyBorder="1" applyAlignment="1">
      <alignment horizontal="left" vertical="center" wrapText="1"/>
    </xf>
    <xf numFmtId="0" fontId="14" fillId="3" borderId="3" xfId="0" applyFont="1" applyFill="1" applyBorder="1" applyAlignment="1">
      <alignment horizontal="center"/>
    </xf>
    <xf numFmtId="0" fontId="14" fillId="3" borderId="5" xfId="0" applyFont="1" applyFill="1" applyBorder="1" applyAlignment="1">
      <alignment horizontal="center"/>
    </xf>
    <xf numFmtId="0" fontId="14" fillId="3" borderId="4" xfId="0" applyFont="1" applyFill="1" applyBorder="1" applyAlignment="1">
      <alignment horizontal="center"/>
    </xf>
  </cellXfs>
  <cellStyles count="7">
    <cellStyle name="Neutral" xfId="1" builtinId="28" customBuiltin="1"/>
    <cellStyle name="Normal" xfId="0" builtinId="0"/>
    <cellStyle name="Normal 2 2" xfId="2" xr:uid="{00000000-0005-0000-0000-000002000000}"/>
    <cellStyle name="Normal 2 3" xfId="3" xr:uid="{00000000-0005-0000-0000-000003000000}"/>
    <cellStyle name="Normal 2 4" xfId="4" xr:uid="{00000000-0005-0000-0000-000004000000}"/>
    <cellStyle name="Normal 2 5" xfId="5" xr:uid="{00000000-0005-0000-0000-000005000000}"/>
    <cellStyle name="Total" xfId="6" builtinId="25" customBuiltin="1"/>
  </cellStyles>
  <dxfs count="2">
    <dxf>
      <font>
        <b/>
        <i/>
        <condense val="0"/>
        <extend val="0"/>
        <color indexed="9"/>
      </font>
      <fill>
        <patternFill>
          <bgColor indexed="10"/>
        </patternFill>
      </fill>
    </dxf>
    <dxf>
      <font>
        <b/>
        <i/>
        <color indexed="9"/>
      </font>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152400</xdr:colOff>
      <xdr:row>0</xdr:row>
      <xdr:rowOff>0</xdr:rowOff>
    </xdr:from>
    <xdr:to>
      <xdr:col>0</xdr:col>
      <xdr:colOff>1352550</xdr:colOff>
      <xdr:row>0</xdr:row>
      <xdr:rowOff>0</xdr:rowOff>
    </xdr:to>
    <xdr:sp macro="" textlink="">
      <xdr:nvSpPr>
        <xdr:cNvPr id="1026" name="Button 2" hidden="1">
          <a:extLst>
            <a:ext uri="{63B3BB69-23CF-44E3-9099-C40C66FF867C}">
              <a14:compatExt xmlns:a14="http://schemas.microsoft.com/office/drawing/2010/main"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003366"/>
              </a:solidFill>
              <a:latin typeface="Arial"/>
              <a:cs typeface="Arial"/>
            </a:rPr>
            <a:t>Ingreso de Datos</a:t>
          </a:r>
        </a:p>
      </xdr:txBody>
    </xdr:sp>
    <xdr:clientData fPrintsWithSheet="0"/>
  </xdr:twoCellAnchor>
  <xdr:twoCellAnchor>
    <xdr:from>
      <xdr:col>4</xdr:col>
      <xdr:colOff>666750</xdr:colOff>
      <xdr:row>0</xdr:row>
      <xdr:rowOff>0</xdr:rowOff>
    </xdr:from>
    <xdr:to>
      <xdr:col>5</xdr:col>
      <xdr:colOff>190500</xdr:colOff>
      <xdr:row>0</xdr:row>
      <xdr:rowOff>0</xdr:rowOff>
    </xdr:to>
    <xdr:sp macro="" textlink="">
      <xdr:nvSpPr>
        <xdr:cNvPr id="1027" name="Button 3"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003366"/>
              </a:solidFill>
              <a:latin typeface="Arial"/>
              <a:cs typeface="Arial"/>
            </a:rPr>
            <a:t>Imprimir</a:t>
          </a:r>
        </a:p>
      </xdr:txBody>
    </xdr:sp>
    <xdr:clientData fPrintsWithSheet="0"/>
  </xdr:twoCellAnchor>
  <xdr:twoCellAnchor>
    <xdr:from>
      <xdr:col>0</xdr:col>
      <xdr:colOff>111124</xdr:colOff>
      <xdr:row>5</xdr:row>
      <xdr:rowOff>0</xdr:rowOff>
    </xdr:from>
    <xdr:to>
      <xdr:col>0</xdr:col>
      <xdr:colOff>1640949</xdr:colOff>
      <xdr:row>8</xdr:row>
      <xdr:rowOff>31750</xdr:rowOff>
    </xdr:to>
    <xdr:pic>
      <xdr:nvPicPr>
        <xdr:cNvPr id="5" name="Imagen 4" descr="fonvivienda_logo Final">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24" y="1622425"/>
          <a:ext cx="1529825" cy="625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1712360</xdr:colOff>
      <xdr:row>1</xdr:row>
      <xdr:rowOff>309033</xdr:rowOff>
    </xdr:to>
    <xdr:pic>
      <xdr:nvPicPr>
        <xdr:cNvPr id="2" name="Imagen 1">
          <a:extLst>
            <a:ext uri="{FF2B5EF4-FFF2-40B4-BE49-F238E27FC236}">
              <a16:creationId xmlns:a16="http://schemas.microsoft.com/office/drawing/2014/main" id="{1D059E94-8300-4771-B114-F30C0459875F}"/>
            </a:ext>
          </a:extLst>
        </xdr:cNvPr>
        <xdr:cNvPicPr>
          <a:picLocks noChangeAspect="1"/>
        </xdr:cNvPicPr>
      </xdr:nvPicPr>
      <xdr:blipFill>
        <a:blip xmlns:r="http://schemas.openxmlformats.org/officeDocument/2006/relationships" r:embed="rId2"/>
        <a:stretch>
          <a:fillRect/>
        </a:stretch>
      </xdr:blipFill>
      <xdr:spPr>
        <a:xfrm>
          <a:off x="0" y="0"/>
          <a:ext cx="1712360" cy="694314"/>
        </a:xfrm>
        <a:prstGeom prst="rect">
          <a:avLst/>
        </a:prstGeom>
      </xdr:spPr>
    </xdr:pic>
    <xdr:clientData/>
  </xdr:twoCellAnchor>
  <xdr:twoCellAnchor editAs="oneCell">
    <xdr:from>
      <xdr:col>4</xdr:col>
      <xdr:colOff>32107</xdr:colOff>
      <xdr:row>0</xdr:row>
      <xdr:rowOff>74916</xdr:rowOff>
    </xdr:from>
    <xdr:to>
      <xdr:col>5</xdr:col>
      <xdr:colOff>695646</xdr:colOff>
      <xdr:row>2</xdr:row>
      <xdr:rowOff>32107</xdr:rowOff>
    </xdr:to>
    <xdr:pic>
      <xdr:nvPicPr>
        <xdr:cNvPr id="4" name="Imagen 3">
          <a:extLst>
            <a:ext uri="{FF2B5EF4-FFF2-40B4-BE49-F238E27FC236}">
              <a16:creationId xmlns:a16="http://schemas.microsoft.com/office/drawing/2014/main" id="{44D9E3D7-1503-4EDA-86EE-C84A62D6FD7F}"/>
            </a:ext>
          </a:extLst>
        </xdr:cNvPr>
        <xdr:cNvPicPr>
          <a:picLocks noChangeAspect="1"/>
        </xdr:cNvPicPr>
      </xdr:nvPicPr>
      <xdr:blipFill rotWithShape="1">
        <a:blip xmlns:r="http://schemas.openxmlformats.org/officeDocument/2006/relationships" r:embed="rId3"/>
        <a:srcRect t="11029" r="9562" b="23530"/>
        <a:stretch/>
      </xdr:blipFill>
      <xdr:spPr>
        <a:xfrm>
          <a:off x="6357135" y="74916"/>
          <a:ext cx="1926404" cy="72775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omusfile\SGC%20Ministerio\Documents%20and%20Settings\ccaceres\Configuraci&#243;n%20local\Archivos%20temporales%20de%20Internet\OLK7D\ORDENES%20DE%20PAGO%20MAVDT-FNV%20(1)%202008%20Ajustado%20Karlo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den de Pago"/>
      <sheetName val="BD Orden Pago"/>
      <sheetName val="Hoja1"/>
      <sheetName val="Parametros"/>
    </sheetNames>
    <sheetDataSet>
      <sheetData sheetId="0" refreshError="1"/>
      <sheetData sheetId="1" refreshError="1">
        <row r="5">
          <cell r="A5">
            <v>1</v>
          </cell>
          <cell r="B5" t="str">
            <v>Factura</v>
          </cell>
          <cell r="C5">
            <v>55683</v>
          </cell>
          <cell r="D5">
            <v>1</v>
          </cell>
          <cell r="E5">
            <v>39457</v>
          </cell>
          <cell r="F5" t="str">
            <v>GRUPO ADMINISTRATIVO</v>
          </cell>
          <cell r="G5">
            <v>8999991158</v>
          </cell>
          <cell r="H5" t="str">
            <v>EMPRESA DE TELECOMUNICACIONES DE BOGOTA S.A</v>
          </cell>
          <cell r="I5" t="str">
            <v>PAGO ETB FRA N° 00054955683 CORRESPONDIENTE AL PERIODO FACTURADO NOV. 01 AL 30 DE 2007</v>
          </cell>
          <cell r="J5">
            <v>853550</v>
          </cell>
          <cell r="N5" t="str">
            <v>2-0-4-8-6-10</v>
          </cell>
          <cell r="T5" t="str">
            <v/>
          </cell>
          <cell r="V5" t="str">
            <v>MAVDT</v>
          </cell>
          <cell r="W5" t="str">
            <v>Vigencia Presupuestal</v>
          </cell>
        </row>
        <row r="6">
          <cell r="A6">
            <v>2</v>
          </cell>
          <cell r="B6" t="str">
            <v>Oficio</v>
          </cell>
          <cell r="C6">
            <v>661</v>
          </cell>
          <cell r="D6">
            <v>2</v>
          </cell>
          <cell r="E6">
            <v>39457</v>
          </cell>
          <cell r="F6" t="str">
            <v>VICEMINISTERIO DE AMBIENTE</v>
          </cell>
          <cell r="G6">
            <v>8180001568</v>
          </cell>
          <cell r="H6" t="str">
            <v>INSTITUTO DE INVESTIGACION AMBIENTALES DEL PACIFICO JHON VON NEUMAN</v>
          </cell>
          <cell r="I6" t="str">
            <v>TRANSFERENCIA DE RECURSOS PARA GASTOS DE FUNCIONAMIENTO CORRESPONDIENTES AL MES DE ENERO DE 2008</v>
          </cell>
          <cell r="J6">
            <v>152688458</v>
          </cell>
          <cell r="N6" t="str">
            <v>3-2-1-24--10</v>
          </cell>
          <cell r="T6" t="str">
            <v/>
          </cell>
          <cell r="V6" t="str">
            <v>MAVDT</v>
          </cell>
          <cell r="W6" t="str">
            <v>Vigencia Presupuestal</v>
          </cell>
        </row>
        <row r="7">
          <cell r="A7">
            <v>3</v>
          </cell>
          <cell r="B7" t="str">
            <v>Oficio</v>
          </cell>
          <cell r="C7">
            <v>801</v>
          </cell>
          <cell r="D7">
            <v>3</v>
          </cell>
          <cell r="E7">
            <v>39457</v>
          </cell>
          <cell r="F7" t="str">
            <v>VICEMINISTERIO DE AMBIENTE</v>
          </cell>
          <cell r="G7">
            <v>8600611103</v>
          </cell>
          <cell r="H7" t="str">
            <v>INSTITUTO AMAZONICO DE INVESTIGACIONES CIENTIFICAS SINCHI</v>
          </cell>
          <cell r="I7" t="str">
            <v>TRANSFERENCIA DE RECURSOS PARA GASTOS DE FUNCIONAMIENTO CORRESPONDIENTES AL MES DE ENERO DE 2008</v>
          </cell>
          <cell r="J7">
            <v>355457928</v>
          </cell>
          <cell r="N7" t="str">
            <v>3-2-1-23--10</v>
          </cell>
          <cell r="T7" t="str">
            <v/>
          </cell>
          <cell r="V7" t="str">
            <v>MAVDT</v>
          </cell>
          <cell r="W7" t="str">
            <v>Vigencia Presupuestal</v>
          </cell>
        </row>
        <row r="8">
          <cell r="A8">
            <v>7</v>
          </cell>
          <cell r="B8" t="str">
            <v>Oficio</v>
          </cell>
          <cell r="C8">
            <v>1</v>
          </cell>
          <cell r="D8">
            <v>18</v>
          </cell>
          <cell r="E8">
            <v>39461</v>
          </cell>
          <cell r="F8" t="str">
            <v>VICEMINISTERIO DE AMBIENTE</v>
          </cell>
          <cell r="G8">
            <v>8200001422</v>
          </cell>
          <cell r="H8" t="str">
            <v>INSTITUTO DE INVESTIGACIONES ALEXANDER VON HUMBOLDT</v>
          </cell>
          <cell r="I8" t="str">
            <v>TRANSFERENCIA DE RECURSOS PARA GASTOS DE FUNCIONAMIENTO CORRESPONDIENTES AL MES DE ENERO DE 2008</v>
          </cell>
          <cell r="J8">
            <v>214541335</v>
          </cell>
          <cell r="N8" t="str">
            <v>3-2-1-25--10</v>
          </cell>
          <cell r="T8" t="str">
            <v/>
          </cell>
          <cell r="V8" t="str">
            <v>MAVDT</v>
          </cell>
          <cell r="W8" t="str">
            <v>Vigencia Presupuestal</v>
          </cell>
        </row>
        <row r="9">
          <cell r="A9">
            <v>8</v>
          </cell>
          <cell r="B9" t="str">
            <v>Factura</v>
          </cell>
          <cell r="C9">
            <v>73181</v>
          </cell>
          <cell r="D9">
            <v>23</v>
          </cell>
          <cell r="E9">
            <v>39461</v>
          </cell>
          <cell r="F9" t="str">
            <v>GRUPO ADMINISTRATIVO</v>
          </cell>
          <cell r="G9">
            <v>8300373307</v>
          </cell>
          <cell r="H9" t="str">
            <v>TELEFONICA MOVILES COLOMBIA SA</v>
          </cell>
          <cell r="I9" t="str">
            <v>PAGO MOVISTAR FRA NO. FC 21173181 CORRESPONDIENTE AL PERIODO COMPRENDIDO ENTRE EL 6 DE DICIEMBRE DE 2007 Y EL 6 DE ENERO DE 2008</v>
          </cell>
          <cell r="J9">
            <v>6430588</v>
          </cell>
          <cell r="N9" t="str">
            <v>2-0-4-8-5-10</v>
          </cell>
          <cell r="T9" t="str">
            <v/>
          </cell>
          <cell r="V9" t="str">
            <v>MAVDT</v>
          </cell>
          <cell r="W9" t="str">
            <v>Vigencia Presupuestal</v>
          </cell>
        </row>
        <row r="10">
          <cell r="A10">
            <v>9</v>
          </cell>
          <cell r="B10" t="str">
            <v>Oficio</v>
          </cell>
          <cell r="C10">
            <v>51825</v>
          </cell>
          <cell r="D10">
            <v>25</v>
          </cell>
          <cell r="E10">
            <v>39461</v>
          </cell>
          <cell r="F10" t="str">
            <v>GRUPO ADMINISTRATIVO</v>
          </cell>
          <cell r="G10">
            <v>8301153951</v>
          </cell>
          <cell r="H10" t="str">
            <v>MINISTERIO DE AMBIENTE VIVIENDA Y DESARROLLO TERRITORIAL</v>
          </cell>
          <cell r="I10" t="str">
            <v>PAGO FRA ASEO CAPITAL NO. 712107751825 CORRESPONDIENTE AL PERIODO COMPRENDIDO ENTRE EL 1 DE NOVIEMBRE Y EL 31 DE DICIEMBRE DE 2007</v>
          </cell>
          <cell r="J10">
            <v>3372130</v>
          </cell>
          <cell r="N10" t="str">
            <v>2-0-4-8-1-10</v>
          </cell>
          <cell r="T10" t="str">
            <v/>
          </cell>
          <cell r="V10" t="str">
            <v>MAVDT</v>
          </cell>
          <cell r="W10" t="str">
            <v>Vigencia Presupuestal</v>
          </cell>
        </row>
        <row r="11">
          <cell r="A11">
            <v>10</v>
          </cell>
          <cell r="B11" t="str">
            <v>Factura</v>
          </cell>
          <cell r="C11">
            <v>10099</v>
          </cell>
          <cell r="D11">
            <v>26</v>
          </cell>
          <cell r="E11">
            <v>39461</v>
          </cell>
          <cell r="F11" t="str">
            <v>GRUPO ADMINISTRATIVO</v>
          </cell>
          <cell r="G11">
            <v>8001375826</v>
          </cell>
          <cell r="H11" t="str">
            <v>EDIFICIO PALMA REAL</v>
          </cell>
          <cell r="I11" t="str">
            <v>PAGO ADMON Y EAAB ECSA DE LA OFICINA 702B UBICADA EN EL EDIF. PALMA REAL CORRESPONDIENTE AL MES DE ENERO DE 2008</v>
          </cell>
          <cell r="J11">
            <v>1479211</v>
          </cell>
          <cell r="N11" t="str">
            <v>2-0-4-41-13-10</v>
          </cell>
          <cell r="T11" t="str">
            <v/>
          </cell>
          <cell r="V11" t="str">
            <v>MAVDT</v>
          </cell>
          <cell r="W11" t="str">
            <v>Vigencia Presupuestal</v>
          </cell>
        </row>
        <row r="12">
          <cell r="A12">
            <v>11</v>
          </cell>
          <cell r="B12" t="str">
            <v>Oficio</v>
          </cell>
          <cell r="C12">
            <v>1</v>
          </cell>
          <cell r="D12">
            <v>32</v>
          </cell>
          <cell r="E12">
            <v>39462</v>
          </cell>
          <cell r="F12" t="str">
            <v>TALENTO HUMANO</v>
          </cell>
          <cell r="G12">
            <v>8301153951</v>
          </cell>
          <cell r="H12" t="str">
            <v>MINISTERIO DE AMBIENTE VIVIENDA Y DESARROLLO TERRITORIAL</v>
          </cell>
          <cell r="I12" t="str">
            <v>NOMINA DE FUNCIONARIOS CORRESPONDIENTE AL MES DE ENERO DE 2008</v>
          </cell>
          <cell r="J12">
            <v>759814497</v>
          </cell>
          <cell r="N12" t="str">
            <v>1-0-1-1-1-10</v>
          </cell>
          <cell r="Q12" t="str">
            <v>DEDUCC. GENERALES</v>
          </cell>
          <cell r="R12">
            <v>148536058</v>
          </cell>
          <cell r="T12" t="str">
            <v/>
          </cell>
          <cell r="V12" t="str">
            <v>MAVDT</v>
          </cell>
          <cell r="W12" t="str">
            <v>Vigencia Presupuestal</v>
          </cell>
        </row>
        <row r="13">
          <cell r="A13">
            <v>12</v>
          </cell>
          <cell r="B13" t="str">
            <v>Oficio</v>
          </cell>
          <cell r="C13">
            <v>2177</v>
          </cell>
          <cell r="D13">
            <v>17</v>
          </cell>
          <cell r="E13">
            <v>39465</v>
          </cell>
          <cell r="F13" t="str">
            <v>GRUPO ADMINISTRATIVO</v>
          </cell>
          <cell r="G13">
            <v>8600024002</v>
          </cell>
          <cell r="H13" t="str">
            <v>LA PREVISORA SA</v>
          </cell>
          <cell r="I13" t="str">
            <v>RENOVACION DEL SEGURO OBLIGATORIO DE LA CAMIONETA CHEVROLET LUV D MAX MEC VG 4*4 PICKUP MOD. 2006 PLACA OBG 011 DE PROPIEDAD EL MAVDT, SEGÚN DOCUMENTOS ADJUNTOS</v>
          </cell>
          <cell r="J13">
            <v>409350</v>
          </cell>
          <cell r="N13" t="str">
            <v>2-0-4-9-13-10</v>
          </cell>
          <cell r="T13" t="str">
            <v/>
          </cell>
          <cell r="V13" t="str">
            <v>MAVDT</v>
          </cell>
          <cell r="W13" t="str">
            <v>Vigencia Presupuestal</v>
          </cell>
        </row>
        <row r="14">
          <cell r="A14">
            <v>13</v>
          </cell>
          <cell r="B14" t="str">
            <v>Factura</v>
          </cell>
          <cell r="C14">
            <v>9795</v>
          </cell>
          <cell r="D14">
            <v>43</v>
          </cell>
          <cell r="E14">
            <v>39468</v>
          </cell>
          <cell r="F14" t="str">
            <v>GRUPO ADMINISTRATIVO</v>
          </cell>
          <cell r="G14">
            <v>8999991158</v>
          </cell>
          <cell r="H14" t="str">
            <v>EMPRESA DE TELECOMUNICACIONES DE BOGOTA S.A</v>
          </cell>
          <cell r="I14" t="str">
            <v>PAGO ETB FRA N° 00055909795 CORRESPONDIENTE AL MES DE DICIEMBRE DE 2007</v>
          </cell>
          <cell r="J14">
            <v>27047360</v>
          </cell>
          <cell r="N14" t="str">
            <v>2-0-4-8-6-10</v>
          </cell>
          <cell r="T14" t="str">
            <v/>
          </cell>
          <cell r="V14" t="str">
            <v>MAVDT</v>
          </cell>
          <cell r="W14" t="str">
            <v>Vigencia Presupuestal</v>
          </cell>
        </row>
        <row r="15">
          <cell r="A15">
            <v>14</v>
          </cell>
          <cell r="B15" t="str">
            <v>Oficio</v>
          </cell>
          <cell r="C15">
            <v>20108</v>
          </cell>
          <cell r="D15">
            <v>48</v>
          </cell>
          <cell r="E15">
            <v>39471</v>
          </cell>
          <cell r="F15" t="str">
            <v>TALENTO HUMANO</v>
          </cell>
          <cell r="G15">
            <v>8301153951</v>
          </cell>
          <cell r="H15" t="str">
            <v>MINISTERIO DE AMBIENTE VIVIENDA Y DESARROLLO TERRITORIAL</v>
          </cell>
          <cell r="I15" t="str">
            <v>PAGO NOMINA DE FUNCIONARIOS DEL INURBE CORRESPONDIENTE AL MES DE ENERO DE 2008</v>
          </cell>
          <cell r="J15">
            <v>37119037</v>
          </cell>
          <cell r="N15" t="str">
            <v>1-0-1-1-1-10</v>
          </cell>
          <cell r="Q15" t="str">
            <v>DEDUCC. GENERALES</v>
          </cell>
          <cell r="R15">
            <v>12082335</v>
          </cell>
          <cell r="T15" t="str">
            <v/>
          </cell>
          <cell r="V15" t="str">
            <v>MAVDT</v>
          </cell>
          <cell r="W15" t="str">
            <v>Vigencia Presupuestal</v>
          </cell>
        </row>
        <row r="16">
          <cell r="A16">
            <v>15</v>
          </cell>
          <cell r="B16" t="str">
            <v>Comisiòn</v>
          </cell>
          <cell r="C16">
            <v>51</v>
          </cell>
          <cell r="D16">
            <v>19</v>
          </cell>
          <cell r="E16">
            <v>39471</v>
          </cell>
          <cell r="F16" t="str">
            <v>COOPERACION INTERNACIONAL</v>
          </cell>
          <cell r="G16">
            <v>8600284384</v>
          </cell>
          <cell r="H16" t="str">
            <v>CIRCUITOS TURISTICOS LTDA</v>
          </cell>
          <cell r="I16" t="str">
            <v>CANCELACION FRA 141712/08 CORRESPONDIENTE A TIQUETES AEREOS DE MIGUEL LEON A VALLEDUPAR, CUCUTA, CALI Y MEDELLIN</v>
          </cell>
          <cell r="J16">
            <v>1840372</v>
          </cell>
          <cell r="N16" t="str">
            <v>2-0-4-11-2-10</v>
          </cell>
          <cell r="T16" t="str">
            <v/>
          </cell>
          <cell r="V16" t="str">
            <v>MAVDT</v>
          </cell>
          <cell r="W16" t="str">
            <v>Vigencia Presupuestal</v>
          </cell>
        </row>
        <row r="17">
          <cell r="A17">
            <v>16</v>
          </cell>
          <cell r="B17" t="str">
            <v>Comisiòn</v>
          </cell>
          <cell r="C17">
            <v>52</v>
          </cell>
          <cell r="D17">
            <v>20</v>
          </cell>
          <cell r="E17">
            <v>39471</v>
          </cell>
          <cell r="F17" t="str">
            <v>COOPERACION INTERNACIONAL</v>
          </cell>
          <cell r="G17">
            <v>8604500222</v>
          </cell>
          <cell r="H17" t="str">
            <v>ESCOBAR OSPINA LTDA</v>
          </cell>
          <cell r="I17" t="str">
            <v>CANCELACION FRA 409522/08 CORRESPONDIENTE A TIQUETES AEREOS DE DARIO GONZALEZ A BARRANQUILLA</v>
          </cell>
          <cell r="J17">
            <v>746476</v>
          </cell>
          <cell r="N17" t="str">
            <v>2-0-4-11-2-10</v>
          </cell>
          <cell r="T17" t="str">
            <v/>
          </cell>
          <cell r="V17" t="str">
            <v>MAVDT</v>
          </cell>
          <cell r="W17" t="str">
            <v>Vigencia Presupuestal</v>
          </cell>
        </row>
        <row r="18">
          <cell r="A18">
            <v>17</v>
          </cell>
          <cell r="B18" t="str">
            <v>Comisiòn</v>
          </cell>
          <cell r="C18">
            <v>65</v>
          </cell>
          <cell r="D18">
            <v>24</v>
          </cell>
          <cell r="E18">
            <v>39471</v>
          </cell>
          <cell r="F18" t="str">
            <v>COOPERACION INTERNACIONAL</v>
          </cell>
          <cell r="G18">
            <v>8604500222</v>
          </cell>
          <cell r="H18" t="str">
            <v>ESCOBAR OSPINA LTDA</v>
          </cell>
          <cell r="I18" t="str">
            <v>CANCELACION FRA 409524/08 CORRESPONDIENTE A TIQUETES AEREOS DE HILDER YAMILE UYAZAN A IBAGUE</v>
          </cell>
          <cell r="J18">
            <v>147315</v>
          </cell>
          <cell r="N18" t="str">
            <v>2-0-4-11-2-10</v>
          </cell>
          <cell r="T18" t="str">
            <v/>
          </cell>
          <cell r="V18" t="str">
            <v>MAVDT</v>
          </cell>
          <cell r="W18" t="str">
            <v>Vigencia Presupuestal</v>
          </cell>
        </row>
        <row r="19">
          <cell r="A19">
            <v>18</v>
          </cell>
          <cell r="B19" t="str">
            <v>Comisiòn</v>
          </cell>
          <cell r="C19">
            <v>74</v>
          </cell>
          <cell r="D19">
            <v>36</v>
          </cell>
          <cell r="E19">
            <v>39471</v>
          </cell>
          <cell r="F19" t="str">
            <v>COOPERACION INTERNACIONAL</v>
          </cell>
          <cell r="G19">
            <v>8600284384</v>
          </cell>
          <cell r="H19" t="str">
            <v>CIRCUITOS TURISTICOS LTDA</v>
          </cell>
          <cell r="I19" t="str">
            <v xml:space="preserve">CANCELACION FRA 141794/08 CORRESPONDIENTE A TIQUETES AEREOS DEL SEÑOR MINISTRO  A CALI </v>
          </cell>
          <cell r="J19">
            <v>559216</v>
          </cell>
          <cell r="N19" t="str">
            <v>2-0-4-11-2-10</v>
          </cell>
          <cell r="T19" t="str">
            <v/>
          </cell>
          <cell r="V19" t="str">
            <v>MAVDT</v>
          </cell>
          <cell r="W19" t="str">
            <v>Vigencia Presupuestal</v>
          </cell>
        </row>
        <row r="20">
          <cell r="A20">
            <v>19</v>
          </cell>
          <cell r="B20" t="str">
            <v>Comisiòn</v>
          </cell>
          <cell r="C20">
            <v>75</v>
          </cell>
          <cell r="D20">
            <v>37</v>
          </cell>
          <cell r="E20">
            <v>39471</v>
          </cell>
          <cell r="F20" t="str">
            <v>COOPERACION INTERNACIONAL</v>
          </cell>
          <cell r="G20">
            <v>8600284384</v>
          </cell>
          <cell r="H20" t="str">
            <v>CIRCUITOS TURISTICOS LTDA</v>
          </cell>
          <cell r="I20" t="str">
            <v>CANCELACION FRA 141796/08 CORRESPONDIENTE A TIQUETES AEREOS DEL SEÑOR MINISTRO  A CALI Y BUENAVENTURA</v>
          </cell>
          <cell r="J20">
            <v>1121655</v>
          </cell>
          <cell r="N20" t="str">
            <v>2-0-4-11-2-10</v>
          </cell>
          <cell r="T20" t="str">
            <v/>
          </cell>
          <cell r="V20" t="str">
            <v>MAVDT</v>
          </cell>
          <cell r="W20" t="str">
            <v>Vigencia Presupuestal</v>
          </cell>
        </row>
        <row r="21">
          <cell r="A21">
            <v>20</v>
          </cell>
          <cell r="B21" t="str">
            <v>Comisiòn</v>
          </cell>
          <cell r="C21">
            <v>76</v>
          </cell>
          <cell r="D21">
            <v>35</v>
          </cell>
          <cell r="E21">
            <v>39471</v>
          </cell>
          <cell r="F21" t="str">
            <v>COOPERACION INTERNACIONAL</v>
          </cell>
          <cell r="G21">
            <v>8600284384</v>
          </cell>
          <cell r="H21" t="str">
            <v>CIRCUITOS TURISTICOS LTDA</v>
          </cell>
          <cell r="I21" t="str">
            <v>CANCELACION FRA 141792/08 CORRESPONDIENTE A TIQUETES AEREOS DE FRANCISCO SALAZAR A CALI</v>
          </cell>
          <cell r="J21">
            <v>507016</v>
          </cell>
          <cell r="N21" t="str">
            <v>2-0-4-11-2-10</v>
          </cell>
          <cell r="T21" t="str">
            <v/>
          </cell>
          <cell r="V21" t="str">
            <v>MAVDT</v>
          </cell>
          <cell r="W21" t="str">
            <v>Vigencia Presupuestal</v>
          </cell>
        </row>
        <row r="22">
          <cell r="A22">
            <v>21</v>
          </cell>
          <cell r="B22" t="str">
            <v>Comisiòn</v>
          </cell>
          <cell r="C22">
            <v>111</v>
          </cell>
          <cell r="D22">
            <v>41</v>
          </cell>
          <cell r="E22">
            <v>39471</v>
          </cell>
          <cell r="F22" t="str">
            <v>COOPERACION INTERNACIONAL</v>
          </cell>
          <cell r="G22">
            <v>8604500222</v>
          </cell>
          <cell r="H22" t="str">
            <v>ESCOBAR OSPINA LTDA</v>
          </cell>
          <cell r="I22" t="str">
            <v>CANCELACION FRA 409525/08 CORRESPONDIENTE A TIQUETES AEREOS DE CALUDIA MORA A SAN ANDRES ISLAS</v>
          </cell>
          <cell r="J22">
            <v>921235</v>
          </cell>
          <cell r="N22" t="str">
            <v>2-0-4-11-2-10</v>
          </cell>
          <cell r="T22" t="str">
            <v/>
          </cell>
          <cell r="V22" t="str">
            <v>MAVDT</v>
          </cell>
          <cell r="W22" t="str">
            <v>Vigencia Presupuestal</v>
          </cell>
        </row>
        <row r="23">
          <cell r="A23">
            <v>22</v>
          </cell>
          <cell r="B23" t="str">
            <v>Comisiòn</v>
          </cell>
          <cell r="C23">
            <v>112</v>
          </cell>
          <cell r="D23">
            <v>40</v>
          </cell>
          <cell r="E23">
            <v>39471</v>
          </cell>
          <cell r="F23" t="str">
            <v>COOPERACION INTERNACIONAL</v>
          </cell>
          <cell r="G23">
            <v>8600284384</v>
          </cell>
          <cell r="H23" t="str">
            <v>CIRCUITOS TURISTICOS LTDA</v>
          </cell>
          <cell r="I23" t="str">
            <v>CANCELACION FRA 141803/08 CORRESPONDIENTE A TIQUETES AEREOS DE GUSTAVO VARGAS A IBAGUE</v>
          </cell>
          <cell r="J23">
            <v>341002</v>
          </cell>
          <cell r="N23" t="str">
            <v>2-0-4-11-2-10</v>
          </cell>
          <cell r="T23" t="str">
            <v/>
          </cell>
          <cell r="V23" t="str">
            <v>MAVDT</v>
          </cell>
          <cell r="W23" t="str">
            <v>Vigencia Presupuestal</v>
          </cell>
        </row>
        <row r="24">
          <cell r="A24">
            <v>23</v>
          </cell>
          <cell r="B24" t="str">
            <v>Comisiòn</v>
          </cell>
          <cell r="C24">
            <v>113</v>
          </cell>
          <cell r="D24">
            <v>39</v>
          </cell>
          <cell r="E24">
            <v>39471</v>
          </cell>
          <cell r="F24" t="str">
            <v>COOPERACION INTERNACIONAL</v>
          </cell>
          <cell r="G24">
            <v>8600284384</v>
          </cell>
          <cell r="H24" t="str">
            <v>CIRCUITOS TURISTICOS LTDA</v>
          </cell>
          <cell r="I24" t="str">
            <v>CANCELACION FRA 141958/08 CORRESPONDIENTE A TIQUETES AEREOS DE TITO SIMON AVILA A IBAGUE</v>
          </cell>
          <cell r="J24">
            <v>122580</v>
          </cell>
          <cell r="N24" t="str">
            <v>2-0-4-11-2-10</v>
          </cell>
          <cell r="T24" t="str">
            <v/>
          </cell>
          <cell r="V24" t="str">
            <v>MAVDT</v>
          </cell>
          <cell r="W24" t="str">
            <v>Vigencia Presupuestal</v>
          </cell>
        </row>
        <row r="25">
          <cell r="A25">
            <v>24</v>
          </cell>
          <cell r="B25" t="str">
            <v>Comisiòn</v>
          </cell>
          <cell r="C25">
            <v>128</v>
          </cell>
          <cell r="D25">
            <v>42</v>
          </cell>
          <cell r="E25">
            <v>39471</v>
          </cell>
          <cell r="F25" t="str">
            <v>COOPERACION INTERNACIONAL</v>
          </cell>
          <cell r="G25">
            <v>8600284384</v>
          </cell>
          <cell r="H25" t="str">
            <v>CIRCUITOS TURISTICOS LTDA</v>
          </cell>
          <cell r="I25" t="str">
            <v>CANCELACION FRA 141831/08 CORRESPONDIENTE A TIQUETES AEREOS DE WILSON CARABALI A CARTAGENA</v>
          </cell>
          <cell r="J25">
            <v>750695</v>
          </cell>
          <cell r="N25" t="str">
            <v>2-0-4-11-2-10</v>
          </cell>
          <cell r="T25" t="str">
            <v/>
          </cell>
          <cell r="V25" t="str">
            <v>MAVDT</v>
          </cell>
          <cell r="W25" t="str">
            <v>Vigencia Presupuestal</v>
          </cell>
        </row>
        <row r="26">
          <cell r="A26">
            <v>25</v>
          </cell>
          <cell r="B26" t="str">
            <v>Comisiòn</v>
          </cell>
          <cell r="C26">
            <v>4395</v>
          </cell>
          <cell r="D26">
            <v>22</v>
          </cell>
          <cell r="E26">
            <v>39471</v>
          </cell>
          <cell r="F26" t="str">
            <v>COOPERACION INTERNACIONAL</v>
          </cell>
          <cell r="G26">
            <v>42129245</v>
          </cell>
          <cell r="H26" t="str">
            <v>BEATRIZ ELENA ROJAS MUNERA</v>
          </cell>
          <cell r="I26" t="str">
            <v xml:space="preserve">COMISION A PASTO DEL 16 AL 19 DE DICIEMBRE PARA ASISTIR AL TALLER DE ACCIONES DE GESTION Y REDUCCION DEL RIESGO Y PREPARATIVOS PARA LA RESPUESTA A EMERGENCIA ENE L SECTOR DE AGUA </v>
          </cell>
          <cell r="J26">
            <v>761460</v>
          </cell>
          <cell r="L26">
            <v>10</v>
          </cell>
          <cell r="O26" t="str">
            <v>410-903-3--13</v>
          </cell>
          <cell r="T26" t="str">
            <v/>
          </cell>
          <cell r="V26" t="str">
            <v>MAVDT</v>
          </cell>
          <cell r="W26" t="str">
            <v>Reserva Presupuestal</v>
          </cell>
        </row>
        <row r="27">
          <cell r="A27">
            <v>26</v>
          </cell>
          <cell r="B27" t="str">
            <v>Comisiòn</v>
          </cell>
          <cell r="C27">
            <v>4395</v>
          </cell>
          <cell r="D27">
            <v>23</v>
          </cell>
          <cell r="E27">
            <v>39471</v>
          </cell>
          <cell r="F27" t="str">
            <v>COOPERACION INTERNACIONAL</v>
          </cell>
          <cell r="G27">
            <v>8600284384</v>
          </cell>
          <cell r="H27" t="str">
            <v>CIRCUITOS TURISTICOS LTDA</v>
          </cell>
          <cell r="I27" t="str">
            <v>CANCELACION FRA 141612/07 CORRESPONDIENTE A TIQUETES AEREOS DEBEATRIZ ELENA ROJAS A PASTO</v>
          </cell>
          <cell r="J27">
            <v>517156</v>
          </cell>
          <cell r="O27" t="str">
            <v>410-903-3--13</v>
          </cell>
          <cell r="T27" t="str">
            <v/>
          </cell>
          <cell r="V27" t="str">
            <v>MAVDT</v>
          </cell>
          <cell r="W27" t="str">
            <v>Reserva Presupuestal</v>
          </cell>
        </row>
        <row r="28">
          <cell r="A28">
            <v>27</v>
          </cell>
          <cell r="B28" t="str">
            <v>Comisiòn</v>
          </cell>
          <cell r="C28">
            <v>4393</v>
          </cell>
          <cell r="D28">
            <v>8</v>
          </cell>
          <cell r="E28">
            <v>39471</v>
          </cell>
          <cell r="F28" t="str">
            <v>COOPERACION INTERNACIONAL</v>
          </cell>
          <cell r="G28">
            <v>31193527</v>
          </cell>
          <cell r="H28" t="str">
            <v>MARIA ELENA CRUZ</v>
          </cell>
          <cell r="I28" t="str">
            <v>COMISION A PEREIRA DEL 14 AL 15 DE DICIEMBRE PARA PARTICIPAR EN EL PROYECTO PILOTO DE APLICACIÓN DE ACTA DE INSPECCION SANITARIA</v>
          </cell>
          <cell r="J28">
            <v>326344</v>
          </cell>
          <cell r="O28" t="str">
            <v>310-900-151--14</v>
          </cell>
          <cell r="T28" t="str">
            <v/>
          </cell>
          <cell r="V28" t="str">
            <v>MAVDT</v>
          </cell>
          <cell r="W28" t="str">
            <v>Reserva Presupuestal</v>
          </cell>
        </row>
        <row r="29">
          <cell r="A29">
            <v>28</v>
          </cell>
          <cell r="B29" t="str">
            <v>Comisiòn</v>
          </cell>
          <cell r="C29">
            <v>4461</v>
          </cell>
          <cell r="D29">
            <v>1253</v>
          </cell>
          <cell r="E29">
            <v>39471</v>
          </cell>
          <cell r="F29" t="str">
            <v>COOPERACION INTERNACIONAL</v>
          </cell>
          <cell r="G29">
            <v>79236895</v>
          </cell>
          <cell r="H29" t="str">
            <v>JUAN FRANCISCO LOZANO RAMIREZ</v>
          </cell>
          <cell r="I29" t="str">
            <v>COMISIONA IBAGUE DEL 27 AL 28 DE DICIEMBRE PARA ASISTIR A INAUGURACION DEL ACUEDUCTO DE SALDANA Y LA INAUGURACION DEL PARQUE DE LA MUSICA</v>
          </cell>
          <cell r="J29">
            <v>466206</v>
          </cell>
          <cell r="N29" t="str">
            <v>2-0-4-11-2-10</v>
          </cell>
          <cell r="T29" t="str">
            <v/>
          </cell>
          <cell r="V29" t="str">
            <v>MAVDT</v>
          </cell>
          <cell r="W29" t="str">
            <v>Reserva Presupuestal</v>
          </cell>
        </row>
        <row r="30">
          <cell r="A30">
            <v>29</v>
          </cell>
          <cell r="B30" t="str">
            <v>Comisiòn</v>
          </cell>
          <cell r="C30">
            <v>4394</v>
          </cell>
          <cell r="D30">
            <v>21</v>
          </cell>
          <cell r="E30">
            <v>39471</v>
          </cell>
          <cell r="F30" t="str">
            <v>COOPERACION INTERNACIONAL</v>
          </cell>
          <cell r="G30">
            <v>52603412</v>
          </cell>
          <cell r="H30" t="str">
            <v>MARYORY BIBIAN QUITIAN GUTIERREZ</v>
          </cell>
          <cell r="I30" t="str">
            <v>COMISION A TABIO DEL 17 AL 19 DE DICIEMBRE PARA EL TALLER DE ACCIONES DE GESTION Y REDUCCION DEL RIESGO</v>
          </cell>
          <cell r="J30">
            <v>255339</v>
          </cell>
          <cell r="O30" t="str">
            <v>410-903-3--13</v>
          </cell>
          <cell r="T30" t="str">
            <v/>
          </cell>
          <cell r="V30" t="str">
            <v>MAVDT</v>
          </cell>
          <cell r="W30" t="str">
            <v>Reserva Presupuestal</v>
          </cell>
        </row>
        <row r="31">
          <cell r="A31">
            <v>30</v>
          </cell>
          <cell r="B31" t="str">
            <v>Contrato</v>
          </cell>
          <cell r="C31">
            <v>69</v>
          </cell>
          <cell r="D31">
            <v>1275</v>
          </cell>
          <cell r="E31">
            <v>39471</v>
          </cell>
          <cell r="F31" t="str">
            <v>GRUPO ADMINISTRATIVO</v>
          </cell>
          <cell r="G31">
            <v>8300011131</v>
          </cell>
          <cell r="H31" t="str">
            <v>IMPRENTA NACIONAL DE COLOMBIA</v>
          </cell>
          <cell r="I31" t="str">
            <v>FRA 58844/08 DESEMBOLSO CORRESPONDIENTE A PUBLICACION ENE L DIARIO OFICIAL DE ACTOS ADMINISTRATIVOS DE MAVDT, SEGÚN CERTIFICACION SUSCRITA POR LA SUPERVISORA</v>
          </cell>
          <cell r="J31">
            <v>216200</v>
          </cell>
          <cell r="N31" t="str">
            <v>2-0-4-7-6-10</v>
          </cell>
          <cell r="T31" t="str">
            <v/>
          </cell>
          <cell r="V31" t="str">
            <v>MAVDT</v>
          </cell>
          <cell r="W31" t="str">
            <v>Reserva Presupuestal</v>
          </cell>
        </row>
        <row r="32">
          <cell r="A32">
            <v>10001</v>
          </cell>
          <cell r="B32" t="str">
            <v>Resolución</v>
          </cell>
          <cell r="C32">
            <v>187</v>
          </cell>
          <cell r="D32">
            <v>4</v>
          </cell>
          <cell r="E32">
            <v>39471</v>
          </cell>
          <cell r="F32" t="str">
            <v>VICEMINISTERIO DE VIVIENDA Y DESARROLLO TERRITORIAL</v>
          </cell>
          <cell r="G32">
            <v>8000378008</v>
          </cell>
          <cell r="H32" t="str">
            <v>BANCO AGRARIO DE COLOMBIA</v>
          </cell>
          <cell r="I32" t="str">
            <v>DESEMBOLSO DE 362(1/2) SFV CORRESPONDIENTES A SUBSIDIO FAMILIAR CORRESPONDIENTE A DESATRES NATURALES , SEGÚN AUTORIZACION DE LA DIRECTORA EJECUTIVA DE FONVIVIENDA</v>
          </cell>
          <cell r="J32">
            <v>3295185655</v>
          </cell>
          <cell r="P32" t="str">
            <v>620-1402-1--14</v>
          </cell>
          <cell r="T32" t="str">
            <v/>
          </cell>
          <cell r="V32" t="str">
            <v>FONVIVIENDA</v>
          </cell>
          <cell r="W32" t="str">
            <v>Vigencia Presupuestal</v>
          </cell>
        </row>
        <row r="33">
          <cell r="A33">
            <v>10002</v>
          </cell>
          <cell r="B33" t="str">
            <v>Resolución</v>
          </cell>
          <cell r="C33">
            <v>231</v>
          </cell>
          <cell r="D33">
            <v>5</v>
          </cell>
          <cell r="E33">
            <v>39471</v>
          </cell>
          <cell r="F33" t="str">
            <v>VICEMINISTERIO DE VIVIENDA Y DESARROLLO TERRITORIAL</v>
          </cell>
          <cell r="G33">
            <v>8000378008</v>
          </cell>
          <cell r="H33" t="str">
            <v>BANCO AGRARIO DE COLOMBIA</v>
          </cell>
          <cell r="I33" t="str">
            <v>DESEMBOLSO DE 577 SFV CORRESPONDIENTES A SUBSIDIO FAMILIAR CORRESPONDIENTE A ATENTADOS TERRORISTAS , SEGÚN AUTORIZACION DE LA DIRECTORA EJECUTIVA DE FONVIVIENDA</v>
          </cell>
          <cell r="J33">
            <v>4970688930.3199997</v>
          </cell>
          <cell r="P33" t="str">
            <v>620-1402-1--14</v>
          </cell>
          <cell r="T33" t="str">
            <v/>
          </cell>
          <cell r="V33" t="str">
            <v>FONVIVIENDA</v>
          </cell>
          <cell r="W33" t="str">
            <v>Vigencia Presupuestal</v>
          </cell>
        </row>
        <row r="34">
          <cell r="A34">
            <v>39</v>
          </cell>
          <cell r="B34" t="str">
            <v>Oficio</v>
          </cell>
          <cell r="C34">
            <v>37086</v>
          </cell>
          <cell r="D34">
            <v>49</v>
          </cell>
          <cell r="E34">
            <v>39472</v>
          </cell>
          <cell r="F34" t="str">
            <v>TALENTO HUMANO</v>
          </cell>
          <cell r="G34">
            <v>8301153951</v>
          </cell>
          <cell r="H34" t="str">
            <v>MINISTERIO DE AMBIENTE VIVIENDA Y DESARROLLO TERRITORIAL</v>
          </cell>
          <cell r="I34" t="str">
            <v>PAGO PARCIAL NOMINA DE PENSIONADOS CORRESPONDIENTE AL MES DE ENERO DE 2008</v>
          </cell>
          <cell r="J34">
            <v>733781544</v>
          </cell>
          <cell r="N34" t="str">
            <v>3-5-1-1--10</v>
          </cell>
          <cell r="Q34" t="str">
            <v>DEDUCC. GENERALES</v>
          </cell>
          <cell r="R34">
            <v>146219939</v>
          </cell>
          <cell r="T34" t="str">
            <v/>
          </cell>
          <cell r="V34" t="str">
            <v>MAVDT</v>
          </cell>
          <cell r="W34" t="str">
            <v>Vigencia Presupuestal</v>
          </cell>
        </row>
        <row r="35">
          <cell r="A35">
            <v>40</v>
          </cell>
          <cell r="B35" t="str">
            <v>Oficio</v>
          </cell>
          <cell r="C35">
            <v>37086</v>
          </cell>
          <cell r="D35">
            <v>49</v>
          </cell>
          <cell r="E35">
            <v>39472</v>
          </cell>
          <cell r="F35" t="str">
            <v>TALENTO HUMANO</v>
          </cell>
          <cell r="G35">
            <v>8301153951</v>
          </cell>
          <cell r="H35" t="str">
            <v>MINISTERIO DE AMBIENTE VIVIENDA Y DESARROLLO TERRITORIAL</v>
          </cell>
          <cell r="I35" t="str">
            <v>COMPLEMENTO PAGO  NOMINA DE PENSIONADOS CORRESPONDIENTE AL MES DE ENERO DE 2009</v>
          </cell>
          <cell r="J35">
            <v>32219525</v>
          </cell>
          <cell r="N35" t="str">
            <v>3-5-1-1--10</v>
          </cell>
          <cell r="Q35" t="str">
            <v>DEDUCC. GENERALES</v>
          </cell>
          <cell r="R35">
            <v>32219525</v>
          </cell>
          <cell r="T35" t="str">
            <v/>
          </cell>
          <cell r="V35" t="str">
            <v>MAVDT</v>
          </cell>
          <cell r="W35" t="str">
            <v>Vigencia Presupuestal</v>
          </cell>
        </row>
        <row r="36">
          <cell r="A36">
            <v>41</v>
          </cell>
          <cell r="B36" t="str">
            <v>Factura</v>
          </cell>
          <cell r="C36">
            <v>2107</v>
          </cell>
          <cell r="D36">
            <v>50</v>
          </cell>
          <cell r="E36">
            <v>39472</v>
          </cell>
          <cell r="F36" t="str">
            <v>GRUPO ADMINISTRATIVO</v>
          </cell>
          <cell r="G36">
            <v>8999991158</v>
          </cell>
          <cell r="H36" t="str">
            <v>EMPRESA DE TELECOMUNICACIONES DE BOGOTA S.A</v>
          </cell>
          <cell r="I36" t="str">
            <v>PAGO SERVICIO TELEFONICO 2008 SEGÚN FRAS 569895612 - 561559802 - 561197107 A LA ETB CORRESPONDIENTE AL MES DE DICIEMBRE DE 2007</v>
          </cell>
          <cell r="J36">
            <v>318649</v>
          </cell>
          <cell r="N36" t="str">
            <v>2-0-4-8-6-10</v>
          </cell>
          <cell r="T36" t="str">
            <v/>
          </cell>
          <cell r="V36" t="str">
            <v>MAVDT</v>
          </cell>
          <cell r="W36" t="str">
            <v>Vigencia Presupuestal</v>
          </cell>
        </row>
        <row r="37">
          <cell r="A37">
            <v>42</v>
          </cell>
          <cell r="B37" t="str">
            <v>Factura</v>
          </cell>
          <cell r="C37">
            <v>71248</v>
          </cell>
          <cell r="D37">
            <v>51</v>
          </cell>
          <cell r="E37">
            <v>39472</v>
          </cell>
          <cell r="F37" t="str">
            <v>GRUPO ADMINISTRATIVO</v>
          </cell>
          <cell r="G37">
            <v>8001539937</v>
          </cell>
          <cell r="H37" t="str">
            <v>COMUNICACIÓN CELULAR SA COMCEL</v>
          </cell>
          <cell r="I37" t="str">
            <v xml:space="preserve">PAGO DE SERVICIO DE TELEFONIA CELULAR A COMCEL FRA D4080371248 CORRESPONDIENTE AL PERIODO COMPRENDIDO ENTRE EL 11 DE DICIEMBRE DE 2007 AL 10 DE ENERO DE 2008 </v>
          </cell>
          <cell r="J37">
            <v>280491.59999999998</v>
          </cell>
          <cell r="N37" t="str">
            <v>2-0-4-8-5-10</v>
          </cell>
          <cell r="T37" t="str">
            <v/>
          </cell>
          <cell r="V37" t="str">
            <v>MAVDT</v>
          </cell>
          <cell r="W37" t="str">
            <v>Vigencia Presupuestal</v>
          </cell>
        </row>
        <row r="38">
          <cell r="A38">
            <v>43</v>
          </cell>
          <cell r="B38" t="str">
            <v>Factura</v>
          </cell>
          <cell r="C38">
            <v>68277</v>
          </cell>
          <cell r="D38">
            <v>52</v>
          </cell>
          <cell r="E38">
            <v>39476</v>
          </cell>
          <cell r="F38" t="str">
            <v>GRUPO ADMINISTRATIVO</v>
          </cell>
          <cell r="G38">
            <v>8300372480</v>
          </cell>
          <cell r="H38" t="str">
            <v>CODENSA</v>
          </cell>
          <cell r="I38" t="str">
            <v>PAGO CODENSA FRA NO. 280368277</v>
          </cell>
          <cell r="J38">
            <v>13607700</v>
          </cell>
          <cell r="N38" t="str">
            <v>2-0-4-8-2-10</v>
          </cell>
          <cell r="T38" t="str">
            <v/>
          </cell>
          <cell r="V38" t="str">
            <v>MAVDT</v>
          </cell>
          <cell r="W38" t="str">
            <v>Vigencia Presupuestal</v>
          </cell>
        </row>
        <row r="39">
          <cell r="A39">
            <v>44</v>
          </cell>
          <cell r="B39" t="str">
            <v>Oficio</v>
          </cell>
          <cell r="C39">
            <v>27903</v>
          </cell>
          <cell r="D39">
            <v>54</v>
          </cell>
          <cell r="E39">
            <v>39476</v>
          </cell>
          <cell r="F39" t="str">
            <v>TALENTO HUMANO</v>
          </cell>
          <cell r="G39">
            <v>8999992844</v>
          </cell>
          <cell r="H39" t="str">
            <v>FONDO NACIONAL DEL AHORRO</v>
          </cell>
          <cell r="I39" t="str">
            <v>PAGO DE  TRANSFERENCIAS AL FONDO NACIONAL DEL AHORRO DE LA NOMINA DE FUNCIONARIOS DEL MES DE ENERO DE 2008</v>
          </cell>
          <cell r="J39">
            <v>63409094</v>
          </cell>
          <cell r="N39" t="str">
            <v>1-0-5-2-2-10</v>
          </cell>
          <cell r="T39" t="str">
            <v/>
          </cell>
          <cell r="V39" t="str">
            <v>MAVDT</v>
          </cell>
          <cell r="W39" t="str">
            <v>Vigencia Presupuestal</v>
          </cell>
        </row>
        <row r="40">
          <cell r="A40">
            <v>97</v>
          </cell>
          <cell r="B40" t="str">
            <v>Factura</v>
          </cell>
          <cell r="C40">
            <v>27143</v>
          </cell>
          <cell r="D40">
            <v>86</v>
          </cell>
          <cell r="E40">
            <v>39478</v>
          </cell>
          <cell r="F40" t="str">
            <v>GRUPO ADMINISTRATIVO</v>
          </cell>
          <cell r="G40">
            <v>8301225661</v>
          </cell>
          <cell r="H40" t="str">
            <v>COLOMBIA TELECOMUNICACIONES SA</v>
          </cell>
          <cell r="I40" t="str">
            <v>PAGO TELECOM FRA 00117427143 CORRESPONDIENTE AL MES DE DICIEMBRE DE 2007</v>
          </cell>
          <cell r="J40">
            <v>1499920</v>
          </cell>
          <cell r="N40" t="str">
            <v>2-0-4-8-6-10</v>
          </cell>
          <cell r="T40" t="str">
            <v/>
          </cell>
          <cell r="V40" t="str">
            <v>MAVDT</v>
          </cell>
          <cell r="W40" t="str">
            <v>Vigencia Presupuestal</v>
          </cell>
        </row>
        <row r="41">
          <cell r="A41">
            <v>98</v>
          </cell>
          <cell r="B41" t="str">
            <v>Factura</v>
          </cell>
          <cell r="C41">
            <v>42365</v>
          </cell>
          <cell r="D41">
            <v>85</v>
          </cell>
          <cell r="E41">
            <v>39478</v>
          </cell>
          <cell r="F41" t="str">
            <v>GRUPO ADMINISTRATIVO</v>
          </cell>
          <cell r="G41">
            <v>8999991158</v>
          </cell>
          <cell r="H41" t="str">
            <v>EMPRESA DE TELECOMUNICACIONES DE BOGOTA S.A</v>
          </cell>
          <cell r="I41" t="str">
            <v>PAGO ETEB FRA NO. 0000575842365 CORRESPONDIENTE AL MES DE DICIEMBRE DE 2007</v>
          </cell>
          <cell r="J41">
            <v>116720</v>
          </cell>
          <cell r="N41" t="str">
            <v>2-0-4-8-6-10</v>
          </cell>
          <cell r="T41" t="str">
            <v/>
          </cell>
          <cell r="V41" t="str">
            <v>MAVDT</v>
          </cell>
          <cell r="W41" t="str">
            <v>Vigencia Presupuestal</v>
          </cell>
        </row>
        <row r="42">
          <cell r="A42">
            <v>99</v>
          </cell>
          <cell r="B42" t="str">
            <v>Oficio</v>
          </cell>
          <cell r="C42">
            <v>39668</v>
          </cell>
          <cell r="D42">
            <v>89</v>
          </cell>
          <cell r="E42">
            <v>39478</v>
          </cell>
          <cell r="F42" t="str">
            <v>TALENTO HUMANO</v>
          </cell>
          <cell r="G42">
            <v>8301153951</v>
          </cell>
          <cell r="H42" t="str">
            <v>MINISTERIO DE AMBIENTE VIVIENDA Y DESARROLLO TERRITORIAL</v>
          </cell>
          <cell r="I42" t="str">
            <v>NOMINA ADICIONAL DE PENSIONADOS CORRESPONDIENTE AL MES DE ENERO DE 2008</v>
          </cell>
          <cell r="J42">
            <v>6373397</v>
          </cell>
          <cell r="N42" t="str">
            <v>3-5-1-1--10</v>
          </cell>
          <cell r="Q42" t="str">
            <v>DEDUCC. GENERALES</v>
          </cell>
          <cell r="R42">
            <v>796674</v>
          </cell>
          <cell r="T42" t="str">
            <v/>
          </cell>
          <cell r="V42" t="str">
            <v>MAVDT</v>
          </cell>
          <cell r="W42" t="str">
            <v>Vigencia Presupuestal</v>
          </cell>
        </row>
        <row r="43">
          <cell r="A43">
            <v>100</v>
          </cell>
          <cell r="B43" t="str">
            <v>Convenio</v>
          </cell>
          <cell r="C43">
            <v>2</v>
          </cell>
          <cell r="D43">
            <v>27</v>
          </cell>
          <cell r="E43">
            <v>39482</v>
          </cell>
          <cell r="F43" t="str">
            <v>DESPACHO MINISTRO</v>
          </cell>
          <cell r="G43">
            <v>8604031370</v>
          </cell>
          <cell r="H43" t="str">
            <v>ORGANIZACIÓN DE ESTADOS IBEROAMERICANOS</v>
          </cell>
          <cell r="I43" t="str">
            <v>CTA DE COBRO 041647a DESEMBOLSO SEGÚN CERTIFICACION SUSCRITA POR EL SEÑOR MINISTRO</v>
          </cell>
          <cell r="J43">
            <v>1466289158</v>
          </cell>
          <cell r="O43" t="str">
            <v>520-1400-3--13</v>
          </cell>
          <cell r="T43" t="str">
            <v/>
          </cell>
          <cell r="V43" t="str">
            <v>MAVDT</v>
          </cell>
          <cell r="W43" t="str">
            <v>Vigencia Presupuestal</v>
          </cell>
        </row>
        <row r="44">
          <cell r="A44">
            <v>101</v>
          </cell>
          <cell r="B44" t="str">
            <v>Convenio</v>
          </cell>
          <cell r="C44">
            <v>2</v>
          </cell>
          <cell r="D44">
            <v>28</v>
          </cell>
          <cell r="E44">
            <v>39482</v>
          </cell>
          <cell r="F44" t="str">
            <v>DESPACHO MINISTRO</v>
          </cell>
          <cell r="G44">
            <v>8604031370</v>
          </cell>
          <cell r="H44" t="str">
            <v>ORGANIZACIÓN DE ESTADOS IBEROAMERICANOS</v>
          </cell>
          <cell r="I44" t="str">
            <v>CTA DE COBRO 041647b DESEMBOLSO SEGÚN CERTIFICACION SUSCRITA POR EL SEÑOR MINISTRO</v>
          </cell>
          <cell r="J44">
            <v>200000000</v>
          </cell>
          <cell r="O44" t="str">
            <v>520-1402-1-13</v>
          </cell>
          <cell r="T44" t="str">
            <v/>
          </cell>
          <cell r="V44" t="str">
            <v>MAVDT</v>
          </cell>
          <cell r="W44" t="str">
            <v>Vigencia Presupuestal</v>
          </cell>
        </row>
        <row r="45">
          <cell r="A45">
            <v>102</v>
          </cell>
          <cell r="B45" t="str">
            <v>Contrato</v>
          </cell>
          <cell r="C45">
            <v>73</v>
          </cell>
          <cell r="D45">
            <v>29</v>
          </cell>
          <cell r="E45">
            <v>39482</v>
          </cell>
          <cell r="F45" t="str">
            <v xml:space="preserve">VICEMINISTERIO DE AGUA  Y SANEAMIENTO </v>
          </cell>
          <cell r="G45">
            <v>795755471</v>
          </cell>
          <cell r="H45" t="str">
            <v>MARCO JULIAN VEGA</v>
          </cell>
          <cell r="I45" t="str">
            <v>FRA 585/07 EA 343/08  DESEMBOLSO SEGÚN CERTIFICACION SUSCRITA  POR EL SUPERVISOR</v>
          </cell>
          <cell r="J45">
            <v>28749997</v>
          </cell>
          <cell r="K45">
            <v>6.9</v>
          </cell>
          <cell r="L45">
            <v>3.5</v>
          </cell>
          <cell r="M45">
            <v>16</v>
          </cell>
          <cell r="O45" t="str">
            <v>410-903-3--14</v>
          </cell>
          <cell r="T45" t="str">
            <v/>
          </cell>
          <cell r="V45" t="str">
            <v>MAVDT</v>
          </cell>
          <cell r="W45" t="str">
            <v>Reserva Presupuestal</v>
          </cell>
        </row>
        <row r="46">
          <cell r="A46">
            <v>10003</v>
          </cell>
          <cell r="B46" t="str">
            <v>Resolución</v>
          </cell>
          <cell r="C46">
            <v>510</v>
          </cell>
          <cell r="D46">
            <v>14</v>
          </cell>
          <cell r="E46">
            <v>39482</v>
          </cell>
          <cell r="F46" t="str">
            <v>VICEMINISTERIO DE VIVIENDA Y DESARROLLO TERRITORIAL</v>
          </cell>
          <cell r="G46">
            <v>8000378008</v>
          </cell>
          <cell r="H46" t="str">
            <v>BANCO AGRARIO DE COLOMBIA</v>
          </cell>
          <cell r="I46" t="str">
            <v>DESEMBOLSO DE 8950 SFV CORRESPONDIENTES A SUBSIDIO FAMILIAR CORRESPONDIENTE A DESPLAZADOS , SEGÚN AUTORIZACION DE LA DIRECTORA EJECUTIVA DE FONVIVIENDA</v>
          </cell>
          <cell r="J46">
            <v>84638168976</v>
          </cell>
          <cell r="P46" t="str">
            <v>620-1402-4--10</v>
          </cell>
          <cell r="T46" t="str">
            <v/>
          </cell>
          <cell r="V46" t="str">
            <v>FONVIVIENDA</v>
          </cell>
          <cell r="W46" t="str">
            <v>Vigencia Presupuestal</v>
          </cell>
        </row>
        <row r="47">
          <cell r="A47">
            <v>105</v>
          </cell>
          <cell r="B47" t="str">
            <v>Oficio</v>
          </cell>
          <cell r="C47">
            <v>11218</v>
          </cell>
          <cell r="D47">
            <v>93</v>
          </cell>
          <cell r="E47">
            <v>39484</v>
          </cell>
          <cell r="F47" t="str">
            <v>DESPACHO MINISTRO</v>
          </cell>
          <cell r="G47">
            <v>8301153951</v>
          </cell>
          <cell r="H47" t="str">
            <v>MINISTERIO DE AMBIENTE VIVIENDA Y DESARROLLO TERRITORIAL</v>
          </cell>
          <cell r="I47" t="str">
            <v>REINTEGRO CAJA MENOR DESPACHO MINISTRO</v>
          </cell>
          <cell r="J47">
            <v>1028920</v>
          </cell>
          <cell r="N47" t="str">
            <v>2-0-4-4-18-10</v>
          </cell>
          <cell r="T47" t="str">
            <v/>
          </cell>
          <cell r="V47" t="str">
            <v>MAVDT</v>
          </cell>
          <cell r="W47" t="str">
            <v>Vigencia Presupuestal</v>
          </cell>
        </row>
        <row r="48">
          <cell r="A48">
            <v>110</v>
          </cell>
          <cell r="B48" t="str">
            <v>Oficio</v>
          </cell>
          <cell r="C48">
            <v>208</v>
          </cell>
          <cell r="D48">
            <v>92</v>
          </cell>
          <cell r="E48">
            <v>39486</v>
          </cell>
          <cell r="F48" t="str">
            <v>VICEMINISTERIO DE AMBIENTE</v>
          </cell>
          <cell r="G48">
            <v>8002500620</v>
          </cell>
          <cell r="H48" t="str">
            <v>INVEMAR</v>
          </cell>
          <cell r="I48" t="str">
            <v>TRANSFERENCIA DE RECURSOS PARA GASTOS DE FUNCIONAMIENTO CORRESPONDIENTES AL MES DE FEBRERO DE 2008</v>
          </cell>
          <cell r="J48">
            <v>275533109</v>
          </cell>
          <cell r="N48" t="str">
            <v>3-2-1-26--10</v>
          </cell>
          <cell r="T48" t="str">
            <v/>
          </cell>
          <cell r="V48" t="str">
            <v>MAVDT</v>
          </cell>
          <cell r="W48" t="str">
            <v>Vigencia Presupuestal</v>
          </cell>
        </row>
        <row r="49">
          <cell r="A49">
            <v>111</v>
          </cell>
          <cell r="B49" t="str">
            <v>Oficio</v>
          </cell>
          <cell r="C49">
            <v>208</v>
          </cell>
          <cell r="D49">
            <v>94</v>
          </cell>
          <cell r="E49">
            <v>39486</v>
          </cell>
          <cell r="F49" t="str">
            <v>VICEMINISTERIO DE AMBIENTE</v>
          </cell>
          <cell r="G49">
            <v>8180001568</v>
          </cell>
          <cell r="H49" t="str">
            <v>INSTITUTO DE INVESTIGACION AMBIENTALES DEL PACIFICO JHON VON NEUMAN</v>
          </cell>
          <cell r="I49" t="str">
            <v>TRANSFERENCIA DE RECURSOS PARA GASTOS DE FUNCIONAMIENTO CORRESPONDIENTES AL MES DE FEBRERO DE 2008</v>
          </cell>
          <cell r="J49">
            <v>136031556</v>
          </cell>
          <cell r="N49" t="str">
            <v>3-2-1-24--10</v>
          </cell>
          <cell r="T49" t="str">
            <v/>
          </cell>
          <cell r="V49" t="str">
            <v>MAVDT</v>
          </cell>
          <cell r="W49" t="str">
            <v>Vigencia Presupuestal</v>
          </cell>
        </row>
        <row r="50">
          <cell r="A50">
            <v>112</v>
          </cell>
          <cell r="B50" t="str">
            <v>Oficio</v>
          </cell>
          <cell r="C50">
            <v>7141</v>
          </cell>
          <cell r="D50">
            <v>95</v>
          </cell>
          <cell r="E50">
            <v>39486</v>
          </cell>
          <cell r="F50" t="str">
            <v>VICEMINISTERIO DE AMBIENTE</v>
          </cell>
          <cell r="G50">
            <v>8600611103</v>
          </cell>
          <cell r="H50" t="str">
            <v>INSTITUTO AMAZONICO DE INVESTIGACIONES CIENTIFICAS SINCHI</v>
          </cell>
          <cell r="I50" t="str">
            <v>TRANSFERENCIA DE RECURSOS PARA GASTOS DE FUNCIONAMIENTO CORRESPONDIENTES AL MES DE FEBRERO DE 2008</v>
          </cell>
          <cell r="J50">
            <v>319912134</v>
          </cell>
          <cell r="N50" t="str">
            <v>3-2-1-23--10</v>
          </cell>
          <cell r="T50" t="str">
            <v/>
          </cell>
          <cell r="V50" t="str">
            <v>MAVDT</v>
          </cell>
          <cell r="W50" t="str">
            <v>Vigencia Presupuestal</v>
          </cell>
        </row>
        <row r="51">
          <cell r="A51">
            <v>113</v>
          </cell>
          <cell r="B51" t="str">
            <v>Oficio</v>
          </cell>
          <cell r="C51">
            <v>10</v>
          </cell>
          <cell r="D51">
            <v>96</v>
          </cell>
          <cell r="E51">
            <v>39486</v>
          </cell>
          <cell r="F51" t="str">
            <v>VICEMINISTERIO DE AMBIENTE</v>
          </cell>
          <cell r="G51">
            <v>8200001422</v>
          </cell>
          <cell r="H51" t="str">
            <v>INSTITUTO DE INVESTIGACIONES ALEXANDER VON HUMBOLDT</v>
          </cell>
          <cell r="I51" t="str">
            <v>TRANSFERENCIA DE RECURSOS PARA GASTOS DE FUNCIONAMIENTO CORRESPONDIENTES AL MES DE FEBRERO DE 2008</v>
          </cell>
          <cell r="J51">
            <v>191136826</v>
          </cell>
          <cell r="N51" t="str">
            <v>3-2-1-25--10</v>
          </cell>
          <cell r="T51" t="str">
            <v/>
          </cell>
          <cell r="V51" t="str">
            <v>MAVDT</v>
          </cell>
          <cell r="W51" t="str">
            <v>Vigencia Presupuestal</v>
          </cell>
        </row>
        <row r="52">
          <cell r="A52">
            <v>114</v>
          </cell>
          <cell r="B52" t="str">
            <v>Oficio</v>
          </cell>
          <cell r="C52">
            <v>2062</v>
          </cell>
          <cell r="D52">
            <v>12</v>
          </cell>
          <cell r="E52">
            <v>39486</v>
          </cell>
          <cell r="F52" t="str">
            <v>GRUPO ADMINISTRATIVO</v>
          </cell>
          <cell r="G52">
            <v>8600024002</v>
          </cell>
          <cell r="H52" t="str">
            <v>LA PREVISORA SA</v>
          </cell>
          <cell r="I52" t="str">
            <v>DESEMBOLSO CORRESPONDIENTE A POLIZA DE RESPONSABILIDAD CIVIL SERVIDORES PUBLICOS CON VIGENCIA DEL 16 DE FEBRERO AL 15 DE DICIEMBRE DE 2008, SEGÚN DOCUMENTOS ADJUNTOS</v>
          </cell>
          <cell r="J52">
            <v>38000000</v>
          </cell>
          <cell r="N52" t="str">
            <v>2-0-4-9-13-10</v>
          </cell>
          <cell r="T52" t="str">
            <v/>
          </cell>
          <cell r="V52" t="str">
            <v>MAVDT</v>
          </cell>
          <cell r="W52" t="str">
            <v>Vigencia Presupuestal</v>
          </cell>
        </row>
        <row r="53">
          <cell r="A53">
            <v>123</v>
          </cell>
          <cell r="B53" t="str">
            <v>Factura</v>
          </cell>
          <cell r="C53">
            <v>93008</v>
          </cell>
          <cell r="D53">
            <v>97</v>
          </cell>
          <cell r="E53">
            <v>39486</v>
          </cell>
          <cell r="F53" t="str">
            <v>GRUPO ADMINISTRATIVO</v>
          </cell>
          <cell r="G53">
            <v>8300160461</v>
          </cell>
          <cell r="H53" t="str">
            <v>AVANTEL SA</v>
          </cell>
          <cell r="I53" t="str">
            <v>PAGO AVANTEL FRA FCM293008 CORRESPONDIENTE AL MES DE ENERO DE 2008</v>
          </cell>
          <cell r="J53">
            <v>1330640</v>
          </cell>
          <cell r="N53" t="str">
            <v>2-0-4-8-5-10</v>
          </cell>
          <cell r="T53" t="str">
            <v/>
          </cell>
          <cell r="V53" t="str">
            <v>MAVDT</v>
          </cell>
          <cell r="W53" t="str">
            <v>Vigencia Presupuestal</v>
          </cell>
        </row>
        <row r="54">
          <cell r="A54">
            <v>124</v>
          </cell>
          <cell r="B54" t="str">
            <v>Factura</v>
          </cell>
          <cell r="C54">
            <v>10237</v>
          </cell>
          <cell r="D54">
            <v>99</v>
          </cell>
          <cell r="E54">
            <v>39486</v>
          </cell>
          <cell r="F54" t="str">
            <v>GRUPO ADMINISTRATIVO</v>
          </cell>
          <cell r="G54">
            <v>8001375826</v>
          </cell>
          <cell r="H54" t="str">
            <v xml:space="preserve">ADMINISTRACION EDIFICIO PALMA REAL </v>
          </cell>
          <cell r="I54" t="str">
            <v>FRA 10237 PAGO ADMON DE LA OFICINA 702B UBICADA EN EL EDIFICIO PALMA REAL CORRESPONDIENTE AL MES DE FEBRERO DE 2008, SEGÚN CONSTANCIA DE LA COORDINADORA DEL GRUPO ADTIVO</v>
          </cell>
          <cell r="J54">
            <v>1426131</v>
          </cell>
          <cell r="N54" t="str">
            <v>2-0-4-41-13-10</v>
          </cell>
          <cell r="T54" t="str">
            <v/>
          </cell>
          <cell r="V54" t="str">
            <v>MAVDT</v>
          </cell>
          <cell r="W54" t="str">
            <v>Vigencia Presupuestal</v>
          </cell>
        </row>
        <row r="55">
          <cell r="A55">
            <v>125</v>
          </cell>
          <cell r="B55" t="str">
            <v>Convenio</v>
          </cell>
          <cell r="C55">
            <v>2</v>
          </cell>
          <cell r="D55">
            <v>34</v>
          </cell>
          <cell r="E55">
            <v>39489</v>
          </cell>
          <cell r="F55" t="str">
            <v>DIRECCION DE ECOSISTEMAS</v>
          </cell>
          <cell r="G55">
            <v>8200001422</v>
          </cell>
          <cell r="H55" t="str">
            <v>INSTITUTO DE INVESTIGACIONES ALEXANDER VON HUMBOLDT</v>
          </cell>
          <cell r="I55" t="str">
            <v>PAGO PARCIAL PRIMER DESELBOLSO SEGÚN CERTIFICACION SUSCRITA POR LA SUPERVISORA</v>
          </cell>
          <cell r="J55">
            <v>997978638</v>
          </cell>
          <cell r="O55" t="str">
            <v>111-900-101--11</v>
          </cell>
          <cell r="T55" t="str">
            <v/>
          </cell>
          <cell r="V55" t="str">
            <v>MAVDT</v>
          </cell>
          <cell r="W55" t="str">
            <v>Vigencia Presupuestal</v>
          </cell>
        </row>
        <row r="56">
          <cell r="A56">
            <v>126</v>
          </cell>
          <cell r="B56" t="str">
            <v>Convenio</v>
          </cell>
          <cell r="C56">
            <v>2</v>
          </cell>
          <cell r="D56">
            <v>34</v>
          </cell>
          <cell r="E56">
            <v>39489</v>
          </cell>
          <cell r="F56" t="str">
            <v>DIRECCION DE ECOSISTEMAS</v>
          </cell>
          <cell r="G56">
            <v>8200001422</v>
          </cell>
          <cell r="H56" t="str">
            <v>INSTITUTO DE INVESTIGACIONES ALEXANDER VON HUMBOLDT</v>
          </cell>
          <cell r="I56" t="str">
            <v>COMPLEMENTO PAGO PRIMER DESELBOLSO SEGÚN CERTIFICACION SUSCRITA POR LA SUPERVISORA</v>
          </cell>
          <cell r="J56">
            <v>502021362</v>
          </cell>
          <cell r="O56" t="str">
            <v>111-900-101--11</v>
          </cell>
          <cell r="T56" t="str">
            <v/>
          </cell>
          <cell r="V56" t="str">
            <v>MAVDT</v>
          </cell>
          <cell r="W56" t="str">
            <v>Vigencia Presupuestal</v>
          </cell>
        </row>
        <row r="57">
          <cell r="A57">
            <v>127</v>
          </cell>
          <cell r="B57" t="str">
            <v>Convenio</v>
          </cell>
          <cell r="C57">
            <v>4</v>
          </cell>
          <cell r="D57">
            <v>33</v>
          </cell>
          <cell r="E57">
            <v>39489</v>
          </cell>
          <cell r="F57" t="str">
            <v>DIRECCION DE ECOSISTEMAS</v>
          </cell>
          <cell r="G57">
            <v>8002500620</v>
          </cell>
          <cell r="H57" t="str">
            <v>INVEMAR</v>
          </cell>
          <cell r="I57" t="str">
            <v>PAGO PARCIAL PRIMER DESELBOLSO SEGÚN CERTIFICACION SUSCRITA POR LA SUPERVISORA</v>
          </cell>
          <cell r="J57">
            <v>1264106275</v>
          </cell>
          <cell r="O57" t="str">
            <v>113-900-102--11</v>
          </cell>
          <cell r="T57" t="str">
            <v/>
          </cell>
          <cell r="V57" t="str">
            <v>MAVDT</v>
          </cell>
          <cell r="W57" t="str">
            <v>Vigencia Presupuestal</v>
          </cell>
        </row>
        <row r="58">
          <cell r="A58">
            <v>128</v>
          </cell>
          <cell r="B58" t="str">
            <v>Convenio</v>
          </cell>
          <cell r="C58">
            <v>4</v>
          </cell>
          <cell r="D58">
            <v>33</v>
          </cell>
          <cell r="E58">
            <v>39489</v>
          </cell>
          <cell r="F58" t="str">
            <v>DIRECCION DE ECOSISTEMAS</v>
          </cell>
          <cell r="G58">
            <v>8002500620</v>
          </cell>
          <cell r="H58" t="str">
            <v>INVEMAR</v>
          </cell>
          <cell r="I58" t="str">
            <v>COMPLEMENTO PAGO PRIMER DESELBOLSO SEGÚN CERTIFICACION SUSCRITA POR LA SUPERVISORA</v>
          </cell>
          <cell r="J58">
            <v>635893725</v>
          </cell>
          <cell r="O58" t="str">
            <v>113-900-102--11</v>
          </cell>
          <cell r="T58" t="str">
            <v/>
          </cell>
          <cell r="V58" t="str">
            <v>MAVDT</v>
          </cell>
          <cell r="W58" t="str">
            <v>Vigencia Presupuestal</v>
          </cell>
        </row>
        <row r="59">
          <cell r="A59">
            <v>129</v>
          </cell>
          <cell r="B59" t="str">
            <v>Factura</v>
          </cell>
          <cell r="C59">
            <v>79978</v>
          </cell>
          <cell r="D59">
            <v>100</v>
          </cell>
          <cell r="E59">
            <v>39489</v>
          </cell>
          <cell r="F59" t="str">
            <v>GRUPO ADMINISTRATIVO</v>
          </cell>
          <cell r="G59">
            <v>8300373307</v>
          </cell>
          <cell r="H59" t="str">
            <v>TELEFONICA MOVILES COLOMBIA SA</v>
          </cell>
          <cell r="I59" t="str">
            <v>PAGO MOVISTAR FRA NO. FC 22579978 CORRESPONDIENTE AL PERIODO COMPRENDIDO ENTRE EL 6 DE ENERO Y EL  5 DE FEBRERO DE 2008</v>
          </cell>
          <cell r="J59">
            <v>5618661</v>
          </cell>
          <cell r="N59" t="str">
            <v>2-0-4-8-5-10</v>
          </cell>
          <cell r="T59" t="str">
            <v/>
          </cell>
          <cell r="V59" t="str">
            <v>MAVDT</v>
          </cell>
          <cell r="W59" t="str">
            <v>Vigencia Presupuestal</v>
          </cell>
        </row>
        <row r="60">
          <cell r="A60">
            <v>131</v>
          </cell>
          <cell r="B60" t="str">
            <v>Oficio</v>
          </cell>
          <cell r="C60">
            <v>15731</v>
          </cell>
          <cell r="D60">
            <v>114</v>
          </cell>
          <cell r="E60">
            <v>39493</v>
          </cell>
          <cell r="F60" t="str">
            <v>TALENTO HUMANO</v>
          </cell>
          <cell r="G60">
            <v>8301153951</v>
          </cell>
          <cell r="H60" t="str">
            <v>MINISTERIO DE AMBIENTE VIVIENDA Y DESARROLLO TERRITORIAL</v>
          </cell>
          <cell r="I60" t="str">
            <v>NOMINA DE FUNCIONARIOS CORRESPONDIENTE AL MES DE FEBRERO DE 2008</v>
          </cell>
          <cell r="J60">
            <v>859364922</v>
          </cell>
          <cell r="N60" t="str">
            <v>1-0-1-1-1-10</v>
          </cell>
          <cell r="Q60" t="str">
            <v>DEDUCC. GENERALES</v>
          </cell>
          <cell r="R60">
            <v>171779599</v>
          </cell>
          <cell r="T60" t="str">
            <v/>
          </cell>
          <cell r="V60" t="str">
            <v>MAVDT</v>
          </cell>
          <cell r="W60" t="str">
            <v>Vigencia Presupuestal</v>
          </cell>
        </row>
        <row r="61">
          <cell r="A61">
            <v>132</v>
          </cell>
          <cell r="B61" t="str">
            <v>Factura</v>
          </cell>
          <cell r="C61">
            <v>52447</v>
          </cell>
          <cell r="D61">
            <v>115</v>
          </cell>
          <cell r="E61">
            <v>39493</v>
          </cell>
          <cell r="F61" t="str">
            <v>GRUPO ADMINISTRATIVO</v>
          </cell>
          <cell r="G61">
            <v>8999991158</v>
          </cell>
          <cell r="H61" t="str">
            <v>EMPRESA DE TELECOMUNICACIONES DE BOGOTA S.A</v>
          </cell>
          <cell r="I61" t="str">
            <v>PAGO ETB FRA NO. 0000579524476 CORRESPONDIENTE AL MES DE ENERO DE 2008</v>
          </cell>
          <cell r="J61">
            <v>27040820</v>
          </cell>
          <cell r="N61" t="str">
            <v>2-0-4-8-6-10</v>
          </cell>
          <cell r="T61" t="str">
            <v/>
          </cell>
          <cell r="V61" t="str">
            <v>MAVDT</v>
          </cell>
          <cell r="W61" t="str">
            <v>Vigencia Presupuestal</v>
          </cell>
        </row>
        <row r="62">
          <cell r="A62">
            <v>133</v>
          </cell>
          <cell r="B62" t="str">
            <v>Oficio</v>
          </cell>
          <cell r="C62">
            <v>15201</v>
          </cell>
          <cell r="D62">
            <v>113</v>
          </cell>
          <cell r="E62">
            <v>39493</v>
          </cell>
          <cell r="F62" t="str">
            <v>GRUPO ADMINISTRATIVO</v>
          </cell>
          <cell r="G62">
            <v>8301153951</v>
          </cell>
          <cell r="H62" t="str">
            <v>MINISTERIO DE AMBIENTE VIVIENDA Y DESARROLLO TERRITORIAL</v>
          </cell>
          <cell r="I62" t="str">
            <v>PAGO DE IMPUESTO DE VEH. VIG 2008 DEL CAMPERO MITSUBISHI, PLACA cmf871, MODELO 2005 COLOR PLATA SORRENTO ASIGNADO PROVISIONALMENTE POR ESTUPEFACIENTES MED. RES. 0118 DEL 31 DE ENERO DE 2008</v>
          </cell>
          <cell r="J62">
            <v>1001000</v>
          </cell>
          <cell r="N62" t="str">
            <v>2-0-3-50-2-10</v>
          </cell>
          <cell r="T62" t="str">
            <v/>
          </cell>
          <cell r="V62" t="str">
            <v>MAVDT</v>
          </cell>
          <cell r="W62" t="str">
            <v>Vigencia Presupuestal</v>
          </cell>
        </row>
        <row r="63">
          <cell r="A63">
            <v>134</v>
          </cell>
          <cell r="B63" t="str">
            <v>Oficio</v>
          </cell>
          <cell r="C63">
            <v>16048</v>
          </cell>
          <cell r="D63">
            <v>118</v>
          </cell>
          <cell r="E63">
            <v>39496</v>
          </cell>
          <cell r="F63" t="str">
            <v>TALENTO HUMANO</v>
          </cell>
          <cell r="G63">
            <v>8301153951</v>
          </cell>
          <cell r="H63" t="str">
            <v>MINISTERIO DE AMBIENTE VIVIENDA Y DESARROLLO TERRITORIAL</v>
          </cell>
          <cell r="I63" t="str">
            <v>NOMINA FUNCIONARIOS DE INURBE CORRESPONDIENTE AL MES DE FEBRERO DE 2008</v>
          </cell>
          <cell r="J63">
            <v>45340791</v>
          </cell>
          <cell r="N63" t="str">
            <v>1-0-1-1-1-10</v>
          </cell>
          <cell r="R63">
            <v>13291023</v>
          </cell>
          <cell r="T63" t="str">
            <v/>
          </cell>
          <cell r="V63" t="str">
            <v>MAVDT</v>
          </cell>
          <cell r="W63" t="str">
            <v>Vigencia Presupuestal</v>
          </cell>
        </row>
        <row r="64">
          <cell r="A64">
            <v>135</v>
          </cell>
          <cell r="B64" t="str">
            <v>Factura</v>
          </cell>
          <cell r="C64">
            <v>6304</v>
          </cell>
          <cell r="D64">
            <v>117</v>
          </cell>
          <cell r="E64">
            <v>39497</v>
          </cell>
          <cell r="F64" t="str">
            <v>GRUPO ADMINISTRATIVO</v>
          </cell>
          <cell r="G64">
            <v>8301225661</v>
          </cell>
          <cell r="H64" t="str">
            <v>COLOMBIA TELECOMUNICACIONES SA</v>
          </cell>
          <cell r="I64" t="str">
            <v>pago telecom fra nO. 55808-00001063046 CORRESPONDIENTE AL MES DE ENERO DE 2008</v>
          </cell>
          <cell r="J64">
            <v>3712000</v>
          </cell>
          <cell r="N64" t="str">
            <v>2-0-4-8-6-10</v>
          </cell>
          <cell r="T64" t="str">
            <v/>
          </cell>
          <cell r="V64" t="str">
            <v>MAVDT</v>
          </cell>
          <cell r="W64" t="str">
            <v>Vigencia Presupuestal</v>
          </cell>
        </row>
        <row r="65">
          <cell r="A65">
            <v>136</v>
          </cell>
          <cell r="B65" t="str">
            <v>Contrato</v>
          </cell>
          <cell r="C65">
            <v>69</v>
          </cell>
          <cell r="D65">
            <v>1275</v>
          </cell>
          <cell r="E65">
            <v>39497</v>
          </cell>
          <cell r="F65" t="str">
            <v>GRUPO ADMINISTRATIVO</v>
          </cell>
          <cell r="G65">
            <v>8300011131</v>
          </cell>
          <cell r="H65" t="str">
            <v>IMPRENTA NACIONAL DE COLOMBIA</v>
          </cell>
          <cell r="I65" t="str">
            <v>PAGO PARCIAL FRA 58961 Y 59074/08 PUBLICACION DE ACTOS ADTIVOS, SEGÚN CERTIFICACIONES SUSCRITA POR LA SUPERVISORA</v>
          </cell>
          <cell r="J65">
            <v>783800</v>
          </cell>
          <cell r="N65" t="str">
            <v>2-0-4-7-6-10</v>
          </cell>
          <cell r="T65" t="str">
            <v/>
          </cell>
          <cell r="V65" t="str">
            <v>MAVDT</v>
          </cell>
          <cell r="W65" t="str">
            <v>Reserva Presupuestal</v>
          </cell>
        </row>
        <row r="66">
          <cell r="A66">
            <v>137</v>
          </cell>
          <cell r="B66" t="str">
            <v>Convenio</v>
          </cell>
          <cell r="C66">
            <v>145</v>
          </cell>
          <cell r="D66">
            <v>724</v>
          </cell>
          <cell r="E66">
            <v>39498</v>
          </cell>
          <cell r="F66" t="str">
            <v xml:space="preserve">VICEMINISTERIO DE AGUA  Y SANEAMIENTO </v>
          </cell>
          <cell r="G66">
            <v>8999994421</v>
          </cell>
          <cell r="H66" t="str">
            <v>MUNICIPIO DE GUASCA</v>
          </cell>
          <cell r="I66" t="str">
            <v>UNICO DESEMBOLSO SEGÚN CERTIFICACION SUSCRITA POR EL SUPERVISOR</v>
          </cell>
          <cell r="J66">
            <v>389478254</v>
          </cell>
          <cell r="O66" t="str">
            <v>111-1200-166-2-11</v>
          </cell>
          <cell r="T66" t="str">
            <v/>
          </cell>
          <cell r="V66" t="str">
            <v>MAVDT</v>
          </cell>
          <cell r="W66" t="str">
            <v>Reserva Presupuestal</v>
          </cell>
        </row>
        <row r="67">
          <cell r="A67">
            <v>138</v>
          </cell>
          <cell r="B67" t="str">
            <v>Contrato</v>
          </cell>
          <cell r="C67">
            <v>69</v>
          </cell>
          <cell r="D67">
            <v>704</v>
          </cell>
          <cell r="E67">
            <v>39498</v>
          </cell>
          <cell r="F67" t="str">
            <v xml:space="preserve">VICEMINISTERIO DE AGUA  Y SANEAMIENTO </v>
          </cell>
          <cell r="G67">
            <v>8915008416</v>
          </cell>
          <cell r="H67" t="str">
            <v>MUNICIPIO DE MIRANDA</v>
          </cell>
          <cell r="I67" t="str">
            <v>UNICO DESEMBOLSO SEGÚN CERTIFICACION SUSCRITA POR EL SUPERVISOR</v>
          </cell>
          <cell r="J67">
            <v>1679349832</v>
          </cell>
          <cell r="O67" t="str">
            <v>111-1200-166-2-11</v>
          </cell>
          <cell r="T67" t="str">
            <v/>
          </cell>
          <cell r="V67" t="str">
            <v>MAVDT</v>
          </cell>
          <cell r="W67" t="str">
            <v>Reserva Presupuestal</v>
          </cell>
        </row>
        <row r="68">
          <cell r="A68">
            <v>139</v>
          </cell>
          <cell r="B68" t="str">
            <v>Contrato</v>
          </cell>
          <cell r="C68">
            <v>69</v>
          </cell>
          <cell r="D68">
            <v>13</v>
          </cell>
          <cell r="E68">
            <v>39498</v>
          </cell>
          <cell r="F68" t="str">
            <v>GRUPO ADMINISTRATIVO</v>
          </cell>
          <cell r="G68">
            <v>8300011131</v>
          </cell>
          <cell r="H68" t="str">
            <v>IMPRENTA NACIONAL DE COLOMBIA</v>
          </cell>
          <cell r="I68" t="str">
            <v>COMPLEMENTO PAGO  FRA 58961 Y 59074/08 PUBLICACION DE ACTOS ADTIVOS, SEGÚN CERTIFICACIONES SUSCRITA POR LA SUPERVISORA, ORIGINALES REPOSANEN LA OP 136 DE LA MISMA FECHA</v>
          </cell>
          <cell r="J68">
            <v>81000</v>
          </cell>
          <cell r="N68" t="str">
            <v>2-0-4-7-6-10</v>
          </cell>
          <cell r="T68" t="str">
            <v/>
          </cell>
          <cell r="V68" t="str">
            <v>MAVDT</v>
          </cell>
          <cell r="W68" t="str">
            <v>Vigencia Presupuestal</v>
          </cell>
        </row>
        <row r="69">
          <cell r="A69">
            <v>140</v>
          </cell>
          <cell r="B69" t="str">
            <v>Factura</v>
          </cell>
          <cell r="C69">
            <v>5485</v>
          </cell>
          <cell r="D69">
            <v>127</v>
          </cell>
          <cell r="E69">
            <v>39499</v>
          </cell>
          <cell r="F69" t="str">
            <v>GRUPO ADMINISTRATIVO</v>
          </cell>
          <cell r="G69">
            <v>8001539937</v>
          </cell>
          <cell r="H69" t="str">
            <v>COMUNICACIÓN CELULAR SA COMCEL</v>
          </cell>
          <cell r="I69" t="str">
            <v>PAGO FRA COMCEL No. D4083215485 CORRESPONDIENTE AL PERIODO COMPRENDIDO ENTRE EL 11 DE ENERO Y EL 10 DE FEBRERO DE 2008</v>
          </cell>
          <cell r="J69">
            <v>280491.59999999998</v>
          </cell>
          <cell r="N69" t="str">
            <v>2-0-4-8-5-10</v>
          </cell>
          <cell r="T69" t="str">
            <v/>
          </cell>
          <cell r="V69" t="str">
            <v>MAVDT</v>
          </cell>
          <cell r="W69" t="str">
            <v>Vigencia Presupuestal</v>
          </cell>
        </row>
        <row r="70">
          <cell r="A70">
            <v>141</v>
          </cell>
          <cell r="B70" t="str">
            <v>Oficio</v>
          </cell>
          <cell r="C70">
            <v>18464</v>
          </cell>
          <cell r="D70">
            <v>128</v>
          </cell>
          <cell r="E70">
            <v>39499</v>
          </cell>
          <cell r="F70" t="str">
            <v>TALENTO HUMANO</v>
          </cell>
          <cell r="G70">
            <v>8301153951</v>
          </cell>
          <cell r="H70" t="str">
            <v>MINISTERIO DE AMBIENTE VIVIENDA Y DESARROLLO TERRITORIAL</v>
          </cell>
          <cell r="I70" t="str">
            <v>PAGO MESADA PENSIONAL CORRESPONDIENTE AL MES DE FEBRERO DE 2008</v>
          </cell>
          <cell r="J70">
            <v>776389206</v>
          </cell>
          <cell r="N70" t="str">
            <v>3-5-1-1--10</v>
          </cell>
          <cell r="Q70" t="str">
            <v>DEDUCC. GENERALES</v>
          </cell>
          <cell r="R70">
            <v>182082947</v>
          </cell>
          <cell r="T70" t="str">
            <v/>
          </cell>
          <cell r="V70" t="str">
            <v>MAVDT</v>
          </cell>
          <cell r="W70" t="str">
            <v>Vigencia Presupuestal</v>
          </cell>
        </row>
        <row r="71">
          <cell r="A71">
            <v>142</v>
          </cell>
          <cell r="B71" t="str">
            <v>Comisiòn</v>
          </cell>
          <cell r="C71">
            <v>543</v>
          </cell>
          <cell r="D71">
            <v>104</v>
          </cell>
          <cell r="E71">
            <v>39500</v>
          </cell>
          <cell r="F71" t="str">
            <v>COOPERACION INTERNACIONAL</v>
          </cell>
          <cell r="G71">
            <v>41692139</v>
          </cell>
          <cell r="H71" t="str">
            <v>MARIA ELENA BAEZ CABALLERO</v>
          </cell>
          <cell r="I71" t="str">
            <v>COMISION A IBAGUE DEL 11 AL 12 DE ENERO PARA PARTICIPAR EN REUNION DE COMITÉ TECNICO PARA LA REVISION DEL INFORME FINAL DEL ESTUDIO DE PREFACTIBILIDAD PARA PLANTAS DE BENEFICIO EN EL DPTO DEL TOLIMA</v>
          </cell>
          <cell r="J71">
            <v>218862</v>
          </cell>
          <cell r="O71" t="str">
            <v>520-900-70-11</v>
          </cell>
          <cell r="T71" t="str">
            <v/>
          </cell>
          <cell r="V71" t="str">
            <v>MAVDT</v>
          </cell>
          <cell r="W71" t="str">
            <v>Vigencia Presupuestal</v>
          </cell>
        </row>
        <row r="72">
          <cell r="A72">
            <v>143</v>
          </cell>
          <cell r="B72" t="str">
            <v>Comisiòn</v>
          </cell>
          <cell r="C72">
            <v>580</v>
          </cell>
          <cell r="D72">
            <v>107</v>
          </cell>
          <cell r="E72">
            <v>39500</v>
          </cell>
          <cell r="F72" t="str">
            <v>COOPERACION INTERNACIONAL</v>
          </cell>
          <cell r="G72">
            <v>8604500222</v>
          </cell>
          <cell r="H72" t="str">
            <v>ESCOBAR OSPINA LTDA</v>
          </cell>
          <cell r="I72" t="str">
            <v>CANCELACION FRAS 413413 Y 413414 DE 2008 CORRESPONDIENTES A COMISION DE CLAUDIA MORA A MONTERIA Y SANTA MARTA</v>
          </cell>
          <cell r="J72">
            <v>1472476</v>
          </cell>
          <cell r="N72" t="str">
            <v>2-0-4-11-2-10</v>
          </cell>
          <cell r="T72" t="str">
            <v/>
          </cell>
          <cell r="V72" t="str">
            <v>MAVDT</v>
          </cell>
          <cell r="W72" t="str">
            <v>Vigencia Presupuestal</v>
          </cell>
        </row>
        <row r="73">
          <cell r="A73">
            <v>144</v>
          </cell>
          <cell r="B73" t="str">
            <v>Comisiòn</v>
          </cell>
          <cell r="C73">
            <v>610</v>
          </cell>
          <cell r="D73">
            <v>108</v>
          </cell>
          <cell r="E73">
            <v>39500</v>
          </cell>
          <cell r="F73" t="str">
            <v>COOPERACION INTERNACIONAL</v>
          </cell>
          <cell r="G73">
            <v>8604500222</v>
          </cell>
          <cell r="H73" t="str">
            <v>ESCOBAR OSPINA LTDA</v>
          </cell>
          <cell r="I73" t="str">
            <v>CANCELACION FRA 413420 DE 2008 CORRESPONDIENTES A COMISION DE CLAUDIA MORA A MEDELLIN</v>
          </cell>
          <cell r="J73">
            <v>522415</v>
          </cell>
          <cell r="N73" t="str">
            <v>2-0-4-11-2-10</v>
          </cell>
          <cell r="T73" t="str">
            <v/>
          </cell>
          <cell r="V73" t="str">
            <v>MAVDT</v>
          </cell>
          <cell r="W73" t="str">
            <v>Vigencia Presupuestal</v>
          </cell>
        </row>
        <row r="74">
          <cell r="A74">
            <v>145</v>
          </cell>
          <cell r="B74" t="str">
            <v>Comisiòn</v>
          </cell>
          <cell r="C74">
            <v>536</v>
          </cell>
          <cell r="D74">
            <v>101</v>
          </cell>
          <cell r="E74">
            <v>39500</v>
          </cell>
          <cell r="F74" t="str">
            <v>COOPERACION INTERNACIONAL</v>
          </cell>
          <cell r="G74">
            <v>8600284384</v>
          </cell>
          <cell r="H74" t="str">
            <v>CIRCUITOS TURISTICOS LTDA</v>
          </cell>
          <cell r="N74" t="str">
            <v>2-0-4-11-2-10</v>
          </cell>
          <cell r="T74" t="str">
            <v/>
          </cell>
          <cell r="V74" t="str">
            <v>MAVDT</v>
          </cell>
          <cell r="W74" t="str">
            <v>Vigencia Presupuestal</v>
          </cell>
        </row>
        <row r="75">
          <cell r="A75">
            <v>146</v>
          </cell>
          <cell r="B75" t="str">
            <v>Comisiòn</v>
          </cell>
          <cell r="C75">
            <v>543</v>
          </cell>
          <cell r="D75">
            <v>103</v>
          </cell>
          <cell r="E75">
            <v>39500</v>
          </cell>
          <cell r="F75" t="str">
            <v>COOPERACION INTERNACIONAL</v>
          </cell>
          <cell r="G75">
            <v>8600284384</v>
          </cell>
          <cell r="H75" t="str">
            <v>CIRCUITOS TURISTICOS LTDA</v>
          </cell>
          <cell r="I75" t="str">
            <v>CANCELACION FRA NO. 142490 DE 2008 CORREPONDIENTE A COMISION DE MARIA ELENA BAEZ A IBAGUE</v>
          </cell>
          <cell r="J75">
            <v>287615</v>
          </cell>
          <cell r="O75" t="str">
            <v>520-900-70-11</v>
          </cell>
          <cell r="T75" t="str">
            <v/>
          </cell>
          <cell r="V75" t="str">
            <v>MAVDT</v>
          </cell>
          <cell r="W75" t="str">
            <v>Vigencia Presupuestal</v>
          </cell>
        </row>
        <row r="76">
          <cell r="A76">
            <v>147</v>
          </cell>
          <cell r="B76" t="str">
            <v>Comisiòn</v>
          </cell>
          <cell r="C76">
            <v>618</v>
          </cell>
          <cell r="D76">
            <v>112</v>
          </cell>
          <cell r="E76">
            <v>39500</v>
          </cell>
          <cell r="F76" t="str">
            <v>COOPERACION INTERNACIONAL</v>
          </cell>
          <cell r="G76">
            <v>8600284384</v>
          </cell>
          <cell r="H76" t="str">
            <v>CIRCUITOS TURISTICOS LTDA</v>
          </cell>
          <cell r="I76" t="str">
            <v>CANCELACION FRA NO. 142716 DE 2008 CORREPONDIENTE A COMISION DE SILVIA POMBO A POPAYAN</v>
          </cell>
          <cell r="J76">
            <v>357842</v>
          </cell>
          <cell r="N76" t="str">
            <v>2-0-4-11-2-10</v>
          </cell>
          <cell r="T76" t="str">
            <v/>
          </cell>
          <cell r="V76" t="str">
            <v>MAVDT</v>
          </cell>
          <cell r="W76" t="str">
            <v>Vigencia Presupuestal</v>
          </cell>
        </row>
        <row r="77">
          <cell r="A77">
            <v>148</v>
          </cell>
          <cell r="B77" t="str">
            <v>Comisiòn</v>
          </cell>
          <cell r="C77">
            <v>612</v>
          </cell>
          <cell r="D77">
            <v>110</v>
          </cell>
          <cell r="E77">
            <v>39500</v>
          </cell>
          <cell r="F77" t="str">
            <v>COOPERACION INTERNACIONAL</v>
          </cell>
          <cell r="G77">
            <v>8600284384</v>
          </cell>
          <cell r="H77" t="str">
            <v>CIRCUITOS TURISTICOS LTDA</v>
          </cell>
          <cell r="I77" t="str">
            <v>CANCELACION FRAS NO. 142718 Y 142719 DE 2008 CORREPONDIENTE A COMISION DE NATALIE GALVIS A MEDELLIN</v>
          </cell>
          <cell r="J77">
            <v>475482</v>
          </cell>
          <cell r="N77" t="str">
            <v>2-0-4-11-2-10</v>
          </cell>
          <cell r="T77" t="str">
            <v/>
          </cell>
          <cell r="V77" t="str">
            <v>MAVDT</v>
          </cell>
          <cell r="W77" t="str">
            <v>Vigencia Presupuestal</v>
          </cell>
        </row>
        <row r="78">
          <cell r="A78">
            <v>149</v>
          </cell>
          <cell r="B78" t="str">
            <v>Comisiòn</v>
          </cell>
          <cell r="C78">
            <v>611</v>
          </cell>
          <cell r="D78">
            <v>109</v>
          </cell>
          <cell r="E78">
            <v>39500</v>
          </cell>
          <cell r="F78" t="str">
            <v>COOPERACION INTERNACIONAL</v>
          </cell>
          <cell r="G78">
            <v>8600284384</v>
          </cell>
          <cell r="H78" t="str">
            <v>CIRCUITOS TURISTICOS LTDA</v>
          </cell>
          <cell r="I78" t="str">
            <v>CANCELACION FRAS NO.  142717 Y 142720 DE 2008 CORREPONDIENTE A COMISION DE GUSTAVO VARGAS A MEDELLIN</v>
          </cell>
          <cell r="J78">
            <v>475482</v>
          </cell>
          <cell r="N78" t="str">
            <v>2-0-4-11-2-10</v>
          </cell>
          <cell r="T78" t="str">
            <v/>
          </cell>
          <cell r="V78" t="str">
            <v>MAVDT</v>
          </cell>
          <cell r="W78" t="str">
            <v>Vigencia Presupuestal</v>
          </cell>
        </row>
        <row r="79">
          <cell r="A79">
            <v>150</v>
          </cell>
          <cell r="B79" t="str">
            <v>Oficio</v>
          </cell>
          <cell r="C79">
            <v>16593</v>
          </cell>
          <cell r="D79">
            <v>121</v>
          </cell>
          <cell r="E79">
            <v>39500</v>
          </cell>
          <cell r="F79" t="str">
            <v>ASUNTOS INTERNACIONALES</v>
          </cell>
          <cell r="G79">
            <v>8301153951</v>
          </cell>
          <cell r="H79" t="str">
            <v>MINISTERIO DE AMBIENTE VIVIENDA Y DESARROLLO TERRITORIAL</v>
          </cell>
          <cell r="I79" t="str">
            <v>PAGO DE LA CUOTA ANUAL PARA EL COMPROMISO ADQUIRIDO POR COLOMBIA EN EL MARCO DEL CONVENIO INTERNACIONAL DE MADERAS TROPICALES OIMT. LIQUIDADO A LA TRM DE 1950</v>
          </cell>
          <cell r="J79">
            <v>123140000</v>
          </cell>
          <cell r="O79" t="str">
            <v>640-900-2--11</v>
          </cell>
          <cell r="T79" t="str">
            <v/>
          </cell>
          <cell r="V79" t="str">
            <v>MAVDT</v>
          </cell>
          <cell r="W79" t="str">
            <v>Vigencia Presupuestal</v>
          </cell>
        </row>
        <row r="80">
          <cell r="A80">
            <v>151</v>
          </cell>
          <cell r="B80" t="str">
            <v>Contrato</v>
          </cell>
          <cell r="C80">
            <v>17</v>
          </cell>
          <cell r="D80">
            <v>10</v>
          </cell>
          <cell r="E80">
            <v>39500</v>
          </cell>
          <cell r="F80" t="str">
            <v>GRUPO ADMINISTRATIVO</v>
          </cell>
          <cell r="G80">
            <v>9000629179</v>
          </cell>
          <cell r="H80" t="str">
            <v>SERVICIOS POSTALES NACIONALES SA</v>
          </cell>
          <cell r="I80" t="str">
            <v>FRA 26899 DE 2008 DESEMBOLSO CORRESPONDIENTE A SERVICIO DE CORRES CORRESPONDIENTE AL MES DE ENERO DE 2008, SEGÚN CERTIFICACION SUSCRITA POR EL SUPERVISOR</v>
          </cell>
          <cell r="J80">
            <v>41868800</v>
          </cell>
          <cell r="N80" t="str">
            <v>2-0-4-6-2-10</v>
          </cell>
          <cell r="T80" t="str">
            <v/>
          </cell>
          <cell r="V80" t="str">
            <v>MAVDT</v>
          </cell>
          <cell r="W80" t="str">
            <v>Vigencia Presupuestal</v>
          </cell>
        </row>
        <row r="81">
          <cell r="A81">
            <v>152</v>
          </cell>
          <cell r="B81" t="str">
            <v>Factura</v>
          </cell>
          <cell r="C81">
            <v>77110</v>
          </cell>
          <cell r="D81">
            <v>129</v>
          </cell>
          <cell r="E81">
            <v>39500</v>
          </cell>
          <cell r="F81" t="str">
            <v>GRUPO ADMINISTRATIVO</v>
          </cell>
          <cell r="G81">
            <v>8999991158</v>
          </cell>
          <cell r="H81" t="str">
            <v>EMPRESA DE TELECOMUNICACIONES DE BOGOTA S.A</v>
          </cell>
          <cell r="I81" t="str">
            <v>PAGO FRA ETB NO. 0000585771109 CORRESPONDIENTE AL MES DE ENERO DE 2008</v>
          </cell>
          <cell r="J81">
            <v>55160</v>
          </cell>
          <cell r="N81" t="str">
            <v>2-0-4-7-6-10</v>
          </cell>
          <cell r="T81" t="str">
            <v/>
          </cell>
          <cell r="V81" t="str">
            <v>MAVDT</v>
          </cell>
          <cell r="W81" t="str">
            <v>Vigencia Presupuestal</v>
          </cell>
        </row>
        <row r="82">
          <cell r="A82">
            <v>153</v>
          </cell>
          <cell r="B82" t="str">
            <v>Factura</v>
          </cell>
          <cell r="C82">
            <v>77079</v>
          </cell>
          <cell r="D82">
            <v>130</v>
          </cell>
          <cell r="E82">
            <v>39500</v>
          </cell>
          <cell r="F82" t="str">
            <v>GRUPO ADMINISTRATIVO</v>
          </cell>
          <cell r="G82">
            <v>8999991158</v>
          </cell>
          <cell r="H82" t="str">
            <v>EMPRESA DE TELECOMUNICACIONES DE BOGOTA S.A</v>
          </cell>
          <cell r="I82" t="str">
            <v>PAGO FRA ETB NO. 0000585770793 CORRESPONDIENTE AL MES DE ENERO DE 2008</v>
          </cell>
          <cell r="J82">
            <v>79380</v>
          </cell>
          <cell r="N82" t="str">
            <v>2-0-4-8-6-10</v>
          </cell>
          <cell r="T82" t="str">
            <v/>
          </cell>
          <cell r="V82" t="str">
            <v>MAVDT</v>
          </cell>
          <cell r="W82" t="str">
            <v>Vigencia Presupuestal</v>
          </cell>
        </row>
        <row r="83">
          <cell r="A83">
            <v>163</v>
          </cell>
          <cell r="B83" t="str">
            <v>Oficio</v>
          </cell>
          <cell r="C83">
            <v>19118</v>
          </cell>
          <cell r="D83">
            <v>134</v>
          </cell>
          <cell r="E83">
            <v>39504</v>
          </cell>
          <cell r="F83" t="str">
            <v>COOPERACION INTERNACIONAL</v>
          </cell>
          <cell r="G83">
            <v>8301153951</v>
          </cell>
          <cell r="H83" t="str">
            <v>MINISTERIO DE AMBIENTE VIVIENDA Y DESARROLLO TERRITORIAL</v>
          </cell>
          <cell r="I83" t="str">
            <v>PRIMER REINTEGRO DE LA CAJA MENOR DE VIATICOS Y GASTOS DE VIAJE ASIGNADA A EDGAR NUÑEZ BOHORQUEZ</v>
          </cell>
          <cell r="J83">
            <v>12555642</v>
          </cell>
          <cell r="N83" t="str">
            <v>2-0-4-11-2-10</v>
          </cell>
          <cell r="T83" t="str">
            <v/>
          </cell>
          <cell r="V83" t="str">
            <v>MAVDT</v>
          </cell>
          <cell r="W83" t="str">
            <v>Vigencia Presupuestal</v>
          </cell>
        </row>
        <row r="84">
          <cell r="A84">
            <v>164</v>
          </cell>
          <cell r="B84" t="str">
            <v>Contrato</v>
          </cell>
          <cell r="C84">
            <v>69</v>
          </cell>
          <cell r="D84">
            <v>13</v>
          </cell>
          <cell r="E84">
            <v>39504</v>
          </cell>
          <cell r="F84" t="str">
            <v>GRUPO ADMINISTRATIVO</v>
          </cell>
          <cell r="G84">
            <v>8300011131</v>
          </cell>
          <cell r="H84" t="str">
            <v>IMPRENTA NACIONAL DE COLOMBIA</v>
          </cell>
          <cell r="I84" t="str">
            <v>FRA 59115/08 PUBLICACION DE ACTOS ADTIVOS, SEGÚN CERTIFICACION SUSCRITA POR LA SUPERVISORA</v>
          </cell>
          <cell r="J84">
            <v>432400</v>
          </cell>
          <cell r="N84" t="str">
            <v>2-0-4-7-6-10</v>
          </cell>
          <cell r="T84" t="str">
            <v/>
          </cell>
          <cell r="V84" t="str">
            <v>MAVDT</v>
          </cell>
          <cell r="W84" t="str">
            <v>Vigencia Presupuestal</v>
          </cell>
        </row>
        <row r="85">
          <cell r="A85">
            <v>165</v>
          </cell>
          <cell r="B85" t="str">
            <v>Resolución</v>
          </cell>
          <cell r="C85">
            <v>311</v>
          </cell>
          <cell r="D85">
            <v>181</v>
          </cell>
          <cell r="E85">
            <v>39505</v>
          </cell>
          <cell r="F85" t="str">
            <v xml:space="preserve">VICEMINISTERIO DE AGUA  Y SANEAMIENTO </v>
          </cell>
          <cell r="G85">
            <v>8999993369</v>
          </cell>
          <cell r="H85" t="str">
            <v>GOBERNACION DE AMAZONAS</v>
          </cell>
          <cell r="I85" t="str">
            <v>ASIGNACION DE RECURSOS DEL SGP AL DPTO DE AMAZONAS Y SUS MUNICIPIOS DE ACUERDO A LA LEY 1176 DEL 27/12/07 Y DOCUMENTO CONPES 112 DEL 05/02/08</v>
          </cell>
          <cell r="J85">
            <v>184148486</v>
          </cell>
          <cell r="N85" t="str">
            <v>3-7-5-1-1-10</v>
          </cell>
          <cell r="T85" t="str">
            <v/>
          </cell>
          <cell r="V85" t="str">
            <v>MAVDT</v>
          </cell>
          <cell r="W85" t="str">
            <v>Vigencia Presupuestal</v>
          </cell>
        </row>
        <row r="86">
          <cell r="A86">
            <v>166</v>
          </cell>
          <cell r="B86" t="str">
            <v>Resolución</v>
          </cell>
          <cell r="C86">
            <v>311</v>
          </cell>
          <cell r="D86">
            <v>182</v>
          </cell>
          <cell r="E86">
            <v>39505</v>
          </cell>
          <cell r="F86" t="str">
            <v xml:space="preserve">VICEMINISTERIO DE AGUA  Y SANEAMIENTO </v>
          </cell>
          <cell r="G86">
            <v>8920001488</v>
          </cell>
          <cell r="H86" t="str">
            <v>DEPARTAMENTO DEL META</v>
          </cell>
          <cell r="I86" t="str">
            <v>ASIGNACION DE RECURSOS DEL SGP AL DPTO DEL META Y SUS MUNICIPIOS DE ACUERDO A LA LEY 1176 DEL 27/12/07 Y DOCUMENTO CONPES 112 DEL 05/02/08, DOCUMENTOS ORIGINALES DE NORMATIVA REPOSAN EN LA OP 165 DE LA MISMA FECHA</v>
          </cell>
          <cell r="J86">
            <v>984096362</v>
          </cell>
          <cell r="N86" t="str">
            <v>3-7-5-1-21-10</v>
          </cell>
          <cell r="T86" t="str">
            <v/>
          </cell>
          <cell r="V86" t="str">
            <v>MAVDT</v>
          </cell>
          <cell r="W86" t="str">
            <v>Vigencia Presupuestal</v>
          </cell>
        </row>
        <row r="87">
          <cell r="A87">
            <v>167</v>
          </cell>
          <cell r="B87" t="str">
            <v>Resolución</v>
          </cell>
          <cell r="C87">
            <v>311</v>
          </cell>
          <cell r="D87">
            <v>183</v>
          </cell>
          <cell r="E87">
            <v>39505</v>
          </cell>
          <cell r="F87" t="str">
            <v xml:space="preserve">VICEMINISTERIO DE AGUA  Y SANEAMIENTO </v>
          </cell>
          <cell r="G87">
            <v>8001039238</v>
          </cell>
          <cell r="H87" t="str">
            <v>GOBERNACION DE NARIÑO</v>
          </cell>
          <cell r="I87" t="str">
            <v>ASIGNACION DE RECURSOS DEL SGP AL DPTO DE NARIÑO Y SUS MUNICIPIOS DE ACUERDO A LA LEY 1176 DEL 27/12/07 Y DOCUMENTO CONPES 112 DEL 05/02/08, DOCUMENTOS ORIGINALES DE NORMATIVA REPOSAN EN LA OP 165 DE LA MISMA FECHA</v>
          </cell>
          <cell r="J87">
            <v>1456875888</v>
          </cell>
          <cell r="N87" t="str">
            <v>3-7-5-1-22-10</v>
          </cell>
          <cell r="T87" t="str">
            <v/>
          </cell>
          <cell r="V87" t="str">
            <v>MAVDT</v>
          </cell>
          <cell r="W87" t="str">
            <v>Vigencia Presupuestal</v>
          </cell>
        </row>
        <row r="88">
          <cell r="A88">
            <v>168</v>
          </cell>
          <cell r="B88" t="str">
            <v>Resolución</v>
          </cell>
          <cell r="C88">
            <v>311</v>
          </cell>
          <cell r="D88">
            <v>184</v>
          </cell>
          <cell r="E88">
            <v>39505</v>
          </cell>
          <cell r="F88" t="str">
            <v xml:space="preserve">VICEMINISTERIO DE AGUA  Y SANEAMIENTO </v>
          </cell>
          <cell r="G88">
            <v>8001039277</v>
          </cell>
          <cell r="H88" t="str">
            <v>GOBERNACION DE NORTE DE SANTANDER</v>
          </cell>
          <cell r="I88" t="str">
            <v>ASIGNACION DE RECURSOS DEL SGP AL DPTO DE NORTE DE SANTANDER Y SUS MUNICIPIOS DE ACUERDO A LA LEY 1176 DEL 27/12/07 Y DOCUMENTO CONPES 112 DEL 05/02/08, DOCUMENTOS ORIGINALES DE NORMATIVA REPOSAN EN LA OP 165 DE LA MISMA FECHA</v>
          </cell>
          <cell r="J88">
            <v>1983385188</v>
          </cell>
          <cell r="N88" t="str">
            <v>3-7-5-1-23-10</v>
          </cell>
          <cell r="T88" t="str">
            <v/>
          </cell>
          <cell r="V88" t="str">
            <v>MAVDT</v>
          </cell>
          <cell r="W88" t="str">
            <v>Vigencia Presupuestal</v>
          </cell>
        </row>
        <row r="89">
          <cell r="A89">
            <v>169</v>
          </cell>
          <cell r="B89" t="str">
            <v>Resolución</v>
          </cell>
          <cell r="C89">
            <v>311</v>
          </cell>
          <cell r="D89">
            <v>185</v>
          </cell>
          <cell r="E89">
            <v>39505</v>
          </cell>
          <cell r="F89" t="str">
            <v xml:space="preserve">VICEMINISTERIO DE AGUA  Y SANEAMIENTO </v>
          </cell>
          <cell r="G89">
            <v>8909002860</v>
          </cell>
          <cell r="H89" t="str">
            <v>DEPARTAMENTO DE ANTIOQUIA</v>
          </cell>
          <cell r="I89" t="str">
            <v>ASIGNACION DE RECURSOS DEL SGP AL DPTO DE ANTIOQUIA Y SUS MUNICIPIOS DE ACUERDO A LA LEY 1176 DEL 27/12/07 Y DOCUMENTO CONPES 112 DEL 05/02/08, DOCUMENTOS ORIGINALES DE NORMATIVA REPOSAN EN LA OP 165 DE LA MISMA FECHA</v>
          </cell>
          <cell r="J89">
            <v>6377248937</v>
          </cell>
          <cell r="N89" t="str">
            <v>3-7-5-1-2-10</v>
          </cell>
          <cell r="T89" t="str">
            <v/>
          </cell>
          <cell r="V89" t="str">
            <v>MAVDT</v>
          </cell>
          <cell r="W89" t="str">
            <v>Vigencia Presupuestal</v>
          </cell>
        </row>
        <row r="90">
          <cell r="A90">
            <v>170</v>
          </cell>
          <cell r="B90" t="str">
            <v>Resolución</v>
          </cell>
          <cell r="C90">
            <v>311</v>
          </cell>
          <cell r="D90">
            <v>186</v>
          </cell>
          <cell r="E90">
            <v>39505</v>
          </cell>
          <cell r="F90" t="str">
            <v xml:space="preserve">VICEMINISTERIO DE AGUA  Y SANEAMIENTO </v>
          </cell>
          <cell r="G90">
            <v>8923999991</v>
          </cell>
          <cell r="H90" t="str">
            <v>GOBERNACION DEL CESAR</v>
          </cell>
          <cell r="I90" t="str">
            <v>ASIGNACION DE RECURSOS DEL SGP AL DPTO DEL CESAR Y SUS MUNICIPIOS DE ACUERDO A LA LEY 1176 DEL 27/12/07 Y DOCUMENTO CONPES 112 DEL 05/02/08, DOCUMENTOS ORIGINALES DE NORMATIVA  REPOSAN EN LA OP 165 DE LA MISMA FECHA</v>
          </cell>
          <cell r="J90">
            <v>986846645</v>
          </cell>
          <cell r="N90" t="str">
            <v>3-7-5-1-12-10</v>
          </cell>
          <cell r="T90" t="str">
            <v/>
          </cell>
          <cell r="V90" t="str">
            <v>MAVDT</v>
          </cell>
          <cell r="W90" t="str">
            <v>Vigencia Presupuestal</v>
          </cell>
        </row>
        <row r="91">
          <cell r="A91">
            <v>171</v>
          </cell>
          <cell r="B91" t="str">
            <v>Resolución</v>
          </cell>
          <cell r="C91">
            <v>311</v>
          </cell>
          <cell r="D91">
            <v>187</v>
          </cell>
          <cell r="E91">
            <v>39505</v>
          </cell>
          <cell r="F91" t="str">
            <v xml:space="preserve">VICEMINISTERIO DE AGUA  Y SANEAMIENTO </v>
          </cell>
          <cell r="G91">
            <v>8000941644</v>
          </cell>
          <cell r="H91" t="str">
            <v>GOBERNACION DE PUTUMAYO</v>
          </cell>
          <cell r="I91" t="str">
            <v>ASIGNACION DE RECURSOS DEL SGP AL DPTO DE PUTUMAYO Y SUS MUNICIPIOS DE ACUERDO A LA LEY 1176 DEL 27/12/07 Y DOCUMENTO CONPES 112 DEL 05/02/08, DOCUMENTOS ORIGINALES DE NORMATIVA  REPOSAN EN LA OP 165 DE LA MISMA FECHA</v>
          </cell>
          <cell r="J91">
            <v>564119615</v>
          </cell>
          <cell r="N91" t="str">
            <v>3-7-5-1-24-10</v>
          </cell>
          <cell r="T91" t="str">
            <v/>
          </cell>
          <cell r="V91" t="str">
            <v>MAVDT</v>
          </cell>
          <cell r="W91" t="str">
            <v>Vigencia Presupuestal</v>
          </cell>
        </row>
        <row r="92">
          <cell r="A92">
            <v>172</v>
          </cell>
          <cell r="B92" t="str">
            <v>Resolución</v>
          </cell>
          <cell r="C92">
            <v>311</v>
          </cell>
          <cell r="D92">
            <v>188</v>
          </cell>
          <cell r="E92">
            <v>39505</v>
          </cell>
          <cell r="F92" t="str">
            <v xml:space="preserve">VICEMINISTERIO DE AGUA  Y SANEAMIENTO </v>
          </cell>
          <cell r="G92">
            <v>8001028385</v>
          </cell>
          <cell r="H92" t="str">
            <v>GOBERNACION DE ARAUCA</v>
          </cell>
          <cell r="I92" t="str">
            <v>ASIGNACION DE RECURSOS DEL SGP AL DPTO DEL ARAUCA Y SUS MUNICIPIOS DE ACUERDO A LA LEY 1176 DEL 27/12/07 Y DOCUMENTO CONPES 112 DEL 05/02/08, DOCUMENTOS ORIGINALES DE NORMATIVA  REPOSAN EN LA OP 165 DE LA MISMA FECHA</v>
          </cell>
          <cell r="J92">
            <v>417832501</v>
          </cell>
          <cell r="N92" t="str">
            <v>3-7-5-1-3-10</v>
          </cell>
          <cell r="T92" t="str">
            <v/>
          </cell>
          <cell r="V92" t="str">
            <v>MAVDT</v>
          </cell>
          <cell r="W92" t="str">
            <v>Vigencia Presupuestal</v>
          </cell>
        </row>
        <row r="93">
          <cell r="A93">
            <v>173</v>
          </cell>
          <cell r="B93" t="str">
            <v>Resolución</v>
          </cell>
          <cell r="C93">
            <v>311</v>
          </cell>
          <cell r="D93">
            <v>189</v>
          </cell>
          <cell r="E93">
            <v>39505</v>
          </cell>
          <cell r="F93" t="str">
            <v xml:space="preserve">VICEMINISTERIO DE AGUA  Y SANEAMIENTO </v>
          </cell>
          <cell r="G93">
            <v>8900016391</v>
          </cell>
          <cell r="H93" t="str">
            <v>GOBERNACION DEL QUINDIO</v>
          </cell>
          <cell r="I93" t="str">
            <v>ASIGNACION DE RECURSOS DEL SGP AL DPTO DEL QUINDIO Y SUS MUNICIPIOS DE ACUERDO A LA LEY 1176 DEL 27/12/07 Y DOCUMENTO CONPES 112 DEL 05/02/08, DOCUMENTOS ORIGINALES DE NORMATIVA  REPOSAN EN LA OP 165 DE LA MISMA FECHA</v>
          </cell>
          <cell r="J93">
            <v>629003542</v>
          </cell>
          <cell r="N93" t="str">
            <v>3-7-5-1-25-10</v>
          </cell>
          <cell r="T93" t="str">
            <v/>
          </cell>
          <cell r="V93" t="str">
            <v>MAVDT</v>
          </cell>
          <cell r="W93" t="str">
            <v>Vigencia Presupuestal</v>
          </cell>
        </row>
        <row r="94">
          <cell r="A94">
            <v>174</v>
          </cell>
          <cell r="B94" t="str">
            <v>Resolución</v>
          </cell>
          <cell r="C94">
            <v>311</v>
          </cell>
          <cell r="D94">
            <v>190</v>
          </cell>
          <cell r="E94">
            <v>39505</v>
          </cell>
          <cell r="F94" t="str">
            <v xml:space="preserve">VICEMINISTERIO DE AGUA  Y SANEAMIENTO </v>
          </cell>
          <cell r="G94">
            <v>8916800103</v>
          </cell>
          <cell r="H94" t="str">
            <v>GOBERNACION DEL CHOCO</v>
          </cell>
          <cell r="I94" t="str">
            <v>ASIGNACION DE RECURSOS DEL SGP AL DPTO DEL CHOCO Y SUS MUNICIPIOS DE ACUERDO A LA LEY 1176 DEL 27/12/07 Y DOCUMENTO CONPES 112 DEL 05/02/08, DOCUMENTOS ORIGINALES DE NORMATIVA  REPOSAN EN LA OP 165 DE LA MISMA FECHA</v>
          </cell>
          <cell r="J94">
            <v>1116494918</v>
          </cell>
          <cell r="N94" t="str">
            <v>3-7-5-1-13-10</v>
          </cell>
          <cell r="T94" t="str">
            <v/>
          </cell>
          <cell r="V94" t="str">
            <v>MAVDT</v>
          </cell>
          <cell r="W94" t="str">
            <v>Vigencia Presupuestal</v>
          </cell>
        </row>
        <row r="95">
          <cell r="A95">
            <v>175</v>
          </cell>
          <cell r="B95" t="str">
            <v>Resolución</v>
          </cell>
          <cell r="C95">
            <v>311</v>
          </cell>
          <cell r="D95">
            <v>191</v>
          </cell>
          <cell r="E95">
            <v>39505</v>
          </cell>
          <cell r="F95" t="str">
            <v xml:space="preserve">VICEMINISTERIO DE AGUA  Y SANEAMIENTO </v>
          </cell>
          <cell r="G95">
            <v>8914800857</v>
          </cell>
          <cell r="H95" t="str">
            <v>GOBERNACION DE RISARALDA</v>
          </cell>
          <cell r="I95" t="str">
            <v>ASIGNACION DE RECURSOS DEL SGP AL DPTO DE RISARALDA Y SUS MUNICIPIOS DE ACUERDO A LA LEY 1176 DEL 27/12/07 Y DOCUMENTO CONPES 112 DEL 05/02/08, DOCUMENTOS ORIGINALES DE NORMATIVA REPOSAN EN LA OP 165 DE LA MISMA FECHA</v>
          </cell>
          <cell r="J95">
            <v>650166909</v>
          </cell>
          <cell r="N95" t="str">
            <v>3-7-5-1-26-10</v>
          </cell>
          <cell r="T95" t="str">
            <v/>
          </cell>
          <cell r="V95" t="str">
            <v>MAVDT</v>
          </cell>
          <cell r="W95" t="str">
            <v>Vigencia Presupuestal</v>
          </cell>
        </row>
        <row r="96">
          <cell r="A96">
            <v>176</v>
          </cell>
          <cell r="B96" t="str">
            <v>Resolución</v>
          </cell>
          <cell r="C96">
            <v>311</v>
          </cell>
          <cell r="D96">
            <v>192</v>
          </cell>
          <cell r="E96">
            <v>39505</v>
          </cell>
          <cell r="F96" t="str">
            <v xml:space="preserve">VICEMINISTERIO DE AGUA  Y SANEAMIENTO </v>
          </cell>
          <cell r="G96">
            <v>8901020061</v>
          </cell>
          <cell r="H96" t="str">
            <v>DEPARTAMENTO DEL ATLANTICO</v>
          </cell>
          <cell r="I96" t="str">
            <v>ASIGNACION DE RECURSOS DEL SGP AL DPTO DEL ATLANTICO Y SUS MUNICIPIOS DE ACUERDO A LA LEY 1176 DEL 27/12/07 Y DOCUMENTO CONPES 112 DEL 05/02/08, DOCUMENTOS ORIGINALES DE NORMATIVA  REPOSAN EN LA OP 165 DE LA MISMA FECHA</v>
          </cell>
          <cell r="J96">
            <v>2148953082</v>
          </cell>
          <cell r="N96" t="str">
            <v>3-7-5-1-4-10</v>
          </cell>
          <cell r="T96" t="str">
            <v/>
          </cell>
          <cell r="V96" t="str">
            <v>MAVDT</v>
          </cell>
          <cell r="W96" t="str">
            <v>Vigencia Presupuestal</v>
          </cell>
        </row>
        <row r="97">
          <cell r="A97">
            <v>177</v>
          </cell>
          <cell r="B97" t="str">
            <v>Resolución</v>
          </cell>
          <cell r="C97">
            <v>311</v>
          </cell>
          <cell r="D97">
            <v>193</v>
          </cell>
          <cell r="E97">
            <v>39505</v>
          </cell>
          <cell r="F97" t="str">
            <v xml:space="preserve">VICEMINISTERIO DE AGUA  Y SANEAMIENTO </v>
          </cell>
          <cell r="G97">
            <v>8001039356</v>
          </cell>
          <cell r="H97" t="str">
            <v>GOBERNACION DE CORDOBA</v>
          </cell>
          <cell r="I97" t="str">
            <v>ASIGNACION DE RECURSOS DEL SGP AL DPTO DE CORDOBA Y SUS MUNICIPIOS DE ACUERDO A LA LEY 1176 DEL 27/12/07 Y DOCUMENTO CONPES 112 DEL 05/02/08, DOCUMENTOS ORIGINALES DE NORMATIVA REPOSAN EN LA OP 165 DE LA MISMA FECHA</v>
          </cell>
          <cell r="J97">
            <v>994064752</v>
          </cell>
          <cell r="N97" t="str">
            <v>3-7-5-1-4-10</v>
          </cell>
          <cell r="T97" t="str">
            <v/>
          </cell>
          <cell r="V97" t="str">
            <v>MAVDT</v>
          </cell>
          <cell r="W97" t="str">
            <v>Vigencia Presupuestal</v>
          </cell>
        </row>
        <row r="98">
          <cell r="A98">
            <v>178</v>
          </cell>
          <cell r="B98" t="str">
            <v>Resolución</v>
          </cell>
          <cell r="C98">
            <v>311</v>
          </cell>
          <cell r="D98">
            <v>194</v>
          </cell>
          <cell r="E98">
            <v>39505</v>
          </cell>
          <cell r="F98" t="str">
            <v xml:space="preserve">VICEMINISTERIO DE AGUA  Y SANEAMIENTO </v>
          </cell>
          <cell r="G98">
            <v>8999990619</v>
          </cell>
          <cell r="H98" t="str">
            <v>SECRETARIA DE HACIENDA ALCALDIA MAYOR DE BOGOTA</v>
          </cell>
          <cell r="I98" t="str">
            <v>ASIGNACION DE RECURSOS DEL SGP A DE BOGOTA DE ACUERDO A LA LEY 1176 DEL 27/12/07 Y DOCUMENTO CONPES 112 DEL 05/02/08, DOCUMENTOS ORIGINALES DE NORMATIVA REPOSAN EN LA OP 165 DE LA MISMA FECHA</v>
          </cell>
          <cell r="J98">
            <v>3881881317</v>
          </cell>
          <cell r="N98" t="str">
            <v>3-7-5-1-5-10</v>
          </cell>
          <cell r="T98" t="str">
            <v/>
          </cell>
          <cell r="V98" t="str">
            <v>MAVDT</v>
          </cell>
          <cell r="W98" t="str">
            <v>Vigencia Presupuestal</v>
          </cell>
        </row>
        <row r="99">
          <cell r="A99">
            <v>179</v>
          </cell>
          <cell r="B99" t="str">
            <v>Resolución</v>
          </cell>
          <cell r="C99">
            <v>311</v>
          </cell>
          <cell r="D99">
            <v>195</v>
          </cell>
          <cell r="E99">
            <v>39505</v>
          </cell>
          <cell r="F99" t="str">
            <v xml:space="preserve">VICEMINISTERIO DE AGUA  Y SANEAMIENTO </v>
          </cell>
          <cell r="G99">
            <v>8902012356</v>
          </cell>
          <cell r="H99" t="str">
            <v>GOBERNACION DE SANTANDER</v>
          </cell>
          <cell r="I99" t="str">
            <v>ASIGNACION DE RECURSOS DEL SGP AL DPTO DE SANTANDER Y SUS MUNICIPIOS DE ACUERDO A LA LEY 1176 DEL 27/12/07 Y DOCUMENTO CONPES 112 DEL 05/02/08, DOCUMENTOS ORIGINALES DE NORMATIVA  REPOSAN EN LA OP 165 DE LA MISMA FECHA</v>
          </cell>
          <cell r="J99">
            <v>2370021071</v>
          </cell>
          <cell r="N99" t="str">
            <v>3-7-5-1-28-10</v>
          </cell>
          <cell r="T99" t="str">
            <v/>
          </cell>
          <cell r="V99" t="str">
            <v>MAVDT</v>
          </cell>
          <cell r="W99" t="str">
            <v>Vigencia Presupuestal</v>
          </cell>
        </row>
        <row r="100">
          <cell r="A100">
            <v>180</v>
          </cell>
          <cell r="B100" t="str">
            <v>Resolución</v>
          </cell>
          <cell r="C100">
            <v>311</v>
          </cell>
          <cell r="D100">
            <v>196</v>
          </cell>
          <cell r="E100">
            <v>39505</v>
          </cell>
          <cell r="F100" t="str">
            <v xml:space="preserve">VICEMINISTERIO DE AGUA  Y SANEAMIENTO </v>
          </cell>
          <cell r="G100">
            <v>8904800591</v>
          </cell>
          <cell r="H100" t="str">
            <v>GOBERNACION DE BOLIVAR</v>
          </cell>
          <cell r="I100" t="str">
            <v>ASIGNACION DE RECURSOS DEL SGP AL DPTO DE BOLIVAR Y SUS MUNICIPIOS DE ACUERDO A LA LEY 1176 DEL 27/12/07 Y DOCUMENTO CONPES 112 DEL 05/02/08, DOCUMENTOS ORIGINALES DE NORMATIVA  REPOSAN EN LA OP 165 DE LA MISMA FECHA</v>
          </cell>
          <cell r="J100">
            <v>2960886064</v>
          </cell>
          <cell r="N100" t="str">
            <v>3-7-5-1-6-10</v>
          </cell>
          <cell r="T100" t="str">
            <v/>
          </cell>
          <cell r="V100" t="str">
            <v>MAVDT</v>
          </cell>
          <cell r="W100" t="str">
            <v>Vigencia Presupuestal</v>
          </cell>
        </row>
        <row r="101">
          <cell r="A101">
            <v>181</v>
          </cell>
          <cell r="B101" t="str">
            <v>Resolución</v>
          </cell>
          <cell r="C101">
            <v>311</v>
          </cell>
          <cell r="D101">
            <v>197</v>
          </cell>
          <cell r="E101">
            <v>39505</v>
          </cell>
          <cell r="F101" t="str">
            <v xml:space="preserve">VICEMINISTERIO DE AGUA  Y SANEAMIENTO </v>
          </cell>
          <cell r="G101">
            <v>8922800211</v>
          </cell>
          <cell r="H101" t="str">
            <v>DEPARTAMENTO DE SUCRE</v>
          </cell>
          <cell r="I101" t="str">
            <v>ASIGNACION DE RECURSOS DEL SGP AL DPTO DE SUCRE Y SUS MUNICIPIOS DE ACUERDO A LA LEY 1176 DEL 27/12/07 Y DOCUMENTO CONPES 112 DEL 05/02/08, DOCUMENTOS ORIGINALES DE NORMATIVA  REPOSAN EN LA OP 165 DE LA MISMA FECHA</v>
          </cell>
          <cell r="J101">
            <v>1439322920</v>
          </cell>
          <cell r="N101" t="str">
            <v>3-7-5-1-29-10</v>
          </cell>
          <cell r="T101" t="str">
            <v/>
          </cell>
          <cell r="V101" t="str">
            <v>MAVDT</v>
          </cell>
          <cell r="W101" t="str">
            <v>Vigencia Presupuestal</v>
          </cell>
        </row>
        <row r="102">
          <cell r="A102">
            <v>182</v>
          </cell>
          <cell r="B102" t="str">
            <v>Resolución</v>
          </cell>
          <cell r="C102">
            <v>311</v>
          </cell>
          <cell r="D102">
            <v>198</v>
          </cell>
          <cell r="E102">
            <v>39505</v>
          </cell>
          <cell r="F102" t="str">
            <v xml:space="preserve">VICEMINISTERIO DE AGUA  Y SANEAMIENTO </v>
          </cell>
          <cell r="G102">
            <v>8999991140</v>
          </cell>
          <cell r="H102" t="str">
            <v>GOBERNACION DE CUNDINAMARCA</v>
          </cell>
          <cell r="I102" t="str">
            <v>ASIGNACION DE RECURSOS DEL SGP AL DPTO DE CUNDINAMARCA Y SUS MUNICIPIOS DE ACUERDO A LA LEY 1176 DEL 27/12/07 Y DOCUMENTO CONPES 112 DEL 05/02/08, DOCUMENTOS ORIGINALES DE NORMATIVA  REPOSAN EN LA OP 165 DE LA MISMA FECHA</v>
          </cell>
          <cell r="J102">
            <v>3226236784</v>
          </cell>
          <cell r="N102" t="str">
            <v>3-7-5-1-15-10</v>
          </cell>
          <cell r="T102" t="str">
            <v/>
          </cell>
          <cell r="V102" t="str">
            <v>MAVDT</v>
          </cell>
          <cell r="W102" t="str">
            <v>Vigencia Presupuestal</v>
          </cell>
        </row>
        <row r="103">
          <cell r="A103">
            <v>183</v>
          </cell>
          <cell r="B103" t="str">
            <v>Resolución</v>
          </cell>
          <cell r="C103">
            <v>311</v>
          </cell>
          <cell r="D103">
            <v>199</v>
          </cell>
          <cell r="E103">
            <v>39505</v>
          </cell>
          <cell r="F103" t="str">
            <v xml:space="preserve">VICEMINISTERIO DE AGUA  Y SANEAMIENTO </v>
          </cell>
          <cell r="G103">
            <v>8001136727</v>
          </cell>
          <cell r="H103" t="str">
            <v>GOBERNACION DEL TOLIMA</v>
          </cell>
          <cell r="I103" t="str">
            <v>ASIGNACION DE RECURSOS DEL SGP AL DPTO DEL TOLIMA Y SUS MUNICIPIOS DE ACUERDO A LA LEY 1176 DEL 27/12/07 Y DOCUMENTO CONPES 112 DEL 05/02/08, DOCUMENTOS ORIGINALES DE NORMATIVA  REPOSAN EN LA OP 165 DE LA MISMA FECHA</v>
          </cell>
          <cell r="J103">
            <v>1882491346</v>
          </cell>
          <cell r="N103" t="str">
            <v>3-7-5-1-30-10</v>
          </cell>
          <cell r="T103" t="str">
            <v/>
          </cell>
          <cell r="V103" t="str">
            <v>MAVDT</v>
          </cell>
          <cell r="W103" t="str">
            <v>Vigencia Presupuestal</v>
          </cell>
        </row>
        <row r="104">
          <cell r="A104">
            <v>184</v>
          </cell>
          <cell r="B104" t="str">
            <v>Resolución</v>
          </cell>
          <cell r="C104">
            <v>311</v>
          </cell>
          <cell r="D104">
            <v>200</v>
          </cell>
          <cell r="E104">
            <v>39505</v>
          </cell>
          <cell r="F104" t="str">
            <v xml:space="preserve">VICEMINISTERIO DE AGUA  Y SANEAMIENTO </v>
          </cell>
          <cell r="G104">
            <v>8918004981</v>
          </cell>
          <cell r="H104" t="str">
            <v>DEPARTAMENTO DE BOYACA</v>
          </cell>
          <cell r="I104" t="str">
            <v>ASIGNACION DE RECURSOS DEL SGP AL DPTO DE BOYACA Y SUS MUNICIPIOS DE ACUERDO A LA LEY 1176 DEL 27/12/07 Y DOCUMENTO CONPES 112 DEL 05/02/08, DOCUMENTOS ORIGINALES DE NORMATIVA REPOSAN EN LA OP 165 DE LA MISMA FECHA</v>
          </cell>
          <cell r="J104">
            <v>3225457394</v>
          </cell>
          <cell r="N104" t="str">
            <v>3-7-5-1-7-10</v>
          </cell>
          <cell r="T104" t="str">
            <v/>
          </cell>
          <cell r="V104" t="str">
            <v>MAVDT</v>
          </cell>
          <cell r="W104" t="str">
            <v>Vigencia Presupuestal</v>
          </cell>
        </row>
        <row r="105">
          <cell r="A105">
            <v>185</v>
          </cell>
          <cell r="B105" t="str">
            <v>Resolución</v>
          </cell>
          <cell r="C105">
            <v>311</v>
          </cell>
          <cell r="D105">
            <v>201</v>
          </cell>
          <cell r="E105">
            <v>39505</v>
          </cell>
          <cell r="F105" t="str">
            <v xml:space="preserve">VICEMINISTERIO DE AGUA  Y SANEAMIENTO </v>
          </cell>
          <cell r="G105">
            <v>8920991057</v>
          </cell>
          <cell r="H105" t="str">
            <v>MUNICIPIO DE INIRIDA</v>
          </cell>
          <cell r="I105" t="str">
            <v>ASIGNACION DE RECURSOS DEL SGP AL DPTO DE GUAINIA Y SUS MUNICIPIOS DE ACUERDO A LA LEY 1176 DEL 27/12/07 Y DOCUMENTO CONPES 112 DEL 05/02/08, DOCUMENTOS ORIGINALES DE NORMATIVA  REPOSAN EN LA OP 165 DE LA MISMA FECHA</v>
          </cell>
          <cell r="J105">
            <v>57273935</v>
          </cell>
          <cell r="N105" t="str">
            <v>3-7-5-1-16-10</v>
          </cell>
          <cell r="T105" t="str">
            <v/>
          </cell>
          <cell r="V105" t="str">
            <v>MAVDT</v>
          </cell>
          <cell r="W105" t="str">
            <v>Vigencia Presupuestal</v>
          </cell>
        </row>
        <row r="106">
          <cell r="A106">
            <v>186</v>
          </cell>
          <cell r="B106" t="str">
            <v>Resolución</v>
          </cell>
          <cell r="C106">
            <v>311</v>
          </cell>
          <cell r="D106">
            <v>202</v>
          </cell>
          <cell r="E106">
            <v>39505</v>
          </cell>
          <cell r="F106" t="str">
            <v xml:space="preserve">VICEMINISTERIO DE AGUA  Y SANEAMIENTO </v>
          </cell>
          <cell r="G106">
            <v>8450000210</v>
          </cell>
          <cell r="H106" t="str">
            <v>GOBERNACION DE VAUPES</v>
          </cell>
          <cell r="I106" t="str">
            <v>ASIGNACION DE RECURSOS DEL SGP AL DPTO DE VAUPES Y SUS MUNICIPIOS DE ACUERDO A LA LEY 1176 DEL 27/12/07 Y DOCUMENTO CONPES 112 DEL 05/02/08, DOCUMENTOS ORIGINALES DE NORMATIVA REPOSAN EN LA OP 165 DE LA MISMA FECHA</v>
          </cell>
          <cell r="J106">
            <v>79674579</v>
          </cell>
          <cell r="N106" t="str">
            <v>3-7-5-1-32-10</v>
          </cell>
          <cell r="T106" t="str">
            <v/>
          </cell>
          <cell r="V106" t="str">
            <v>MAVDT</v>
          </cell>
          <cell r="W106" t="str">
            <v>Vigencia Presupuestal</v>
          </cell>
        </row>
        <row r="107">
          <cell r="A107">
            <v>187</v>
          </cell>
          <cell r="B107" t="str">
            <v>Resolución</v>
          </cell>
          <cell r="C107">
            <v>311</v>
          </cell>
          <cell r="D107">
            <v>203</v>
          </cell>
          <cell r="E107">
            <v>39505</v>
          </cell>
          <cell r="F107" t="str">
            <v xml:space="preserve">VICEMINISTERIO DE AGUA  Y SANEAMIENTO </v>
          </cell>
          <cell r="G107">
            <v>8001031961</v>
          </cell>
          <cell r="H107" t="str">
            <v>GOBERNACION DEL GUAVIARE</v>
          </cell>
          <cell r="I107" t="str">
            <v>ASIGNACION DE RECURSOS DEL SGP AL DPTO DEL GUAVIARE Y SUS MUNICIPIOS DE ACUERDO A LA LEY 1176 DEL 27/12/07 Y DOCUMENTO CONPES 112 DEL 05/02/08, DOCUMENTOS ORIGINALES DE NORMATIVA  REPOSAN EN LA OP 165 DE LA MISMA FECHA</v>
          </cell>
          <cell r="J107">
            <v>127045645</v>
          </cell>
          <cell r="N107" t="str">
            <v>3-7-5-1-17-10</v>
          </cell>
          <cell r="T107" t="str">
            <v/>
          </cell>
          <cell r="V107" t="str">
            <v>MAVDT</v>
          </cell>
          <cell r="W107" t="str">
            <v>Vigencia Presupuestal</v>
          </cell>
        </row>
        <row r="108">
          <cell r="A108">
            <v>188</v>
          </cell>
          <cell r="B108" t="str">
            <v>Resolución</v>
          </cell>
          <cell r="C108">
            <v>311</v>
          </cell>
          <cell r="D108">
            <v>204</v>
          </cell>
          <cell r="E108">
            <v>39505</v>
          </cell>
          <cell r="F108" t="str">
            <v xml:space="preserve">VICEMINISTERIO DE AGUA  Y SANEAMIENTO </v>
          </cell>
          <cell r="G108">
            <v>8000940678</v>
          </cell>
          <cell r="H108" t="str">
            <v>GOBERNACION DEL VICHADA</v>
          </cell>
          <cell r="I108" t="str">
            <v>ASIGNACION DE RECURSOS DEL SGP AL DPTO DEL VICHADA Y SUS MUNICIPIOS DE ACUERDO A LA LEY 1176 DEL 27/12/07 Y DOCUMENTO CONPES 112 DEL 05/02/08, DOCUMENTOS ORIGINALES DE NORMATIVA O REPOSAN EN LA OP 165 DE LA MISMA FECHA</v>
          </cell>
          <cell r="J108">
            <v>131676391</v>
          </cell>
          <cell r="N108" t="str">
            <v>3-7-5-1-33-10</v>
          </cell>
          <cell r="T108" t="str">
            <v/>
          </cell>
          <cell r="V108" t="str">
            <v>MAVDT</v>
          </cell>
          <cell r="W108" t="str">
            <v>Vigencia Presupuestal</v>
          </cell>
        </row>
        <row r="109">
          <cell r="A109">
            <v>189</v>
          </cell>
          <cell r="B109" t="str">
            <v>Resolución</v>
          </cell>
          <cell r="C109">
            <v>311</v>
          </cell>
          <cell r="D109">
            <v>205</v>
          </cell>
          <cell r="E109">
            <v>39505</v>
          </cell>
          <cell r="F109" t="str">
            <v xml:space="preserve">VICEMINISTERIO DE AGUA  Y SANEAMIENTO </v>
          </cell>
          <cell r="G109">
            <v>8908010521</v>
          </cell>
          <cell r="H109" t="str">
            <v>DEPARTAMENTO DE CALDAS</v>
          </cell>
          <cell r="I109" t="str">
            <v>ASIGNACION DE RECURSOS DEL SGP AL DPTO DEL CALDAS Y SUS MUNICIPIOS DE ACUERDO A LA LEY 1176 DEL 27/12/07 Y DOCUMENTO CONPES 112 DEL 05/02/08, DOCUMENTOS ORIGINALES DE NORMATIVA  REPOSAN EN LA OP 165 DE LA MISMA FECHA</v>
          </cell>
          <cell r="J109">
            <v>1092870789</v>
          </cell>
          <cell r="N109" t="str">
            <v>3-7-5-1-8-10</v>
          </cell>
          <cell r="T109" t="str">
            <v/>
          </cell>
          <cell r="V109" t="str">
            <v>MAVDT</v>
          </cell>
          <cell r="W109" t="str">
            <v>Vigencia Presupuestal</v>
          </cell>
        </row>
        <row r="110">
          <cell r="A110">
            <v>190</v>
          </cell>
          <cell r="B110" t="str">
            <v>Resolución</v>
          </cell>
          <cell r="C110">
            <v>311</v>
          </cell>
          <cell r="D110">
            <v>206</v>
          </cell>
          <cell r="E110">
            <v>39505</v>
          </cell>
          <cell r="F110" t="str">
            <v xml:space="preserve">VICEMINISTERIO DE AGUA  Y SANEAMIENTO </v>
          </cell>
          <cell r="G110">
            <v>8903990295</v>
          </cell>
          <cell r="H110" t="str">
            <v>GOBERNACION DEL VALLE DEL CAUCA</v>
          </cell>
          <cell r="I110" t="str">
            <v>ASIGNACION DE RECURSOS DEL SGP AL DPTO DEL VALLE DEL CAUCA Y SUS MUNICIPIOS DE ACUERDO A LA LEY 1176 DEL 27/12/07 Y DOCUMENTO CONPES 112 DEL 05/02/08, DOCUMENTOS ORIGINALES DE NORMATIVA  REPOSAN EN LA OP 165 DE LA MISMA FECHA</v>
          </cell>
          <cell r="J110">
            <v>3227701167</v>
          </cell>
          <cell r="N110" t="str">
            <v>3-7-5-1-31-10</v>
          </cell>
          <cell r="T110" t="str">
            <v/>
          </cell>
          <cell r="V110" t="str">
            <v>MAVDT</v>
          </cell>
          <cell r="W110" t="str">
            <v>Vigencia Presupuestal</v>
          </cell>
        </row>
        <row r="111">
          <cell r="A111">
            <v>191</v>
          </cell>
          <cell r="B111" t="str">
            <v>Resolución</v>
          </cell>
          <cell r="C111">
            <v>311</v>
          </cell>
          <cell r="D111">
            <v>207</v>
          </cell>
          <cell r="E111">
            <v>39505</v>
          </cell>
          <cell r="F111" t="str">
            <v xml:space="preserve">VICEMINISTERIO DE AGUA  Y SANEAMIENTO </v>
          </cell>
          <cell r="G111">
            <v>8921150151</v>
          </cell>
          <cell r="H111" t="str">
            <v>DEPARTAMENTO DE LA GUAJIRA</v>
          </cell>
          <cell r="I111" t="str">
            <v>ASIGNACION DE RECURSOS DEL SGP AL DPTO DE LA GUAJIRA Y SUS MUNICIPIOS DE ACUERDO A LA LEY 1176 DEL 27/12/07 Y DOCUMENTO CONPES 112 DEL 05/02/08, DOCUMENTOS ORIGINALES DE NORMATIVA  REPOSAN EN LA OP 165 DE LA MISMA FECHA</v>
          </cell>
          <cell r="J111">
            <v>837490618</v>
          </cell>
          <cell r="N111" t="str">
            <v>3-7-5-1-19-10</v>
          </cell>
          <cell r="T111" t="str">
            <v/>
          </cell>
          <cell r="V111" t="str">
            <v>MAVDT</v>
          </cell>
          <cell r="W111" t="str">
            <v>Vigencia Presupuestal</v>
          </cell>
        </row>
        <row r="112">
          <cell r="A112">
            <v>192</v>
          </cell>
          <cell r="B112" t="str">
            <v>Resolución</v>
          </cell>
          <cell r="C112">
            <v>311</v>
          </cell>
          <cell r="D112">
            <v>208</v>
          </cell>
          <cell r="E112">
            <v>39505</v>
          </cell>
          <cell r="F112" t="str">
            <v xml:space="preserve">VICEMINISTERIO DE AGUA  Y SANEAMIENTO </v>
          </cell>
          <cell r="G112">
            <v>8000915944</v>
          </cell>
          <cell r="H112" t="str">
            <v>DEPARTAMENTO DEL CAQUETA</v>
          </cell>
          <cell r="I112" t="str">
            <v>ASIGNACION DE RECURSOS DEL SGP AL DPTO DEL CAQUETA Y SUS MUNICIPIOS DE ACUERDO A LA LEY 1176 DEL 27/12/07 Y DOCUMENTO CONPES 112 DEL 05/02/08, DOCUMENTOS ORIGINALES DE NORMATIVA  REPOSAN EN LA OP 165 DE LA MISMA FECHA</v>
          </cell>
          <cell r="J112">
            <v>669072284</v>
          </cell>
          <cell r="N112" t="str">
            <v>3-7-5-1-9-10</v>
          </cell>
          <cell r="T112" t="str">
            <v/>
          </cell>
          <cell r="V112" t="str">
            <v>MAVDT</v>
          </cell>
          <cell r="W112" t="str">
            <v>Vigencia Presupuestal</v>
          </cell>
        </row>
        <row r="113">
          <cell r="A113">
            <v>193</v>
          </cell>
          <cell r="B113" t="str">
            <v>Resolución</v>
          </cell>
          <cell r="C113">
            <v>311</v>
          </cell>
          <cell r="D113">
            <v>209</v>
          </cell>
          <cell r="E113">
            <v>39505</v>
          </cell>
          <cell r="F113" t="str">
            <v xml:space="preserve">VICEMINISTERIO DE AGUA  Y SANEAMIENTO </v>
          </cell>
          <cell r="G113">
            <v>8001039134</v>
          </cell>
          <cell r="H113" t="str">
            <v>DEPARTAMENTO DEL HUILA</v>
          </cell>
          <cell r="I113" t="str">
            <v>ASIGNACION DE RECURSOS DEL SGP AL DPTO DEL HUILA Y SUS MUNICIPIOS DE ACUERDO A LA LEY 1176 DEL 27/12/07 Y DOCUMENTO CONPES 112 DEL 05/02/08, DOCUMENTOS ORIGINALES DE NORMATIVA REPOSAN EN LA OP 165 DE LA MISMA FECHA</v>
          </cell>
          <cell r="J113">
            <v>1168310511</v>
          </cell>
          <cell r="N113" t="str">
            <v>3-7-5-1-9-10</v>
          </cell>
          <cell r="T113" t="str">
            <v/>
          </cell>
          <cell r="V113" t="str">
            <v>MAVDT</v>
          </cell>
          <cell r="W113" t="str">
            <v>Vigencia Presupuestal</v>
          </cell>
        </row>
        <row r="114">
          <cell r="A114">
            <v>194</v>
          </cell>
          <cell r="B114" t="str">
            <v>Resolución</v>
          </cell>
          <cell r="C114">
            <v>311</v>
          </cell>
          <cell r="D114">
            <v>210</v>
          </cell>
          <cell r="E114">
            <v>39505</v>
          </cell>
          <cell r="F114" t="str">
            <v xml:space="preserve">VICEMINISTERIO DE AGUA  Y SANEAMIENTO </v>
          </cell>
          <cell r="G114">
            <v>8920992166</v>
          </cell>
          <cell r="H114" t="str">
            <v>GOBERNACION DE CASANARE</v>
          </cell>
          <cell r="I114" t="str">
            <v>ASIGNACION DE RECURSOS DEL SGP AL DPTO DE CASANARE Y SUS MUNICIPIOS DE ACUERDO A LA LEY 1176 DEL 27/12/07 Y DOCUMENTO CONPES 112 DEL 05/02/08, DOCUMENTOS ORIGINALES DE NORMATIVA  REPOSAN EN LA OP 165 DE LA MISMA FECHA</v>
          </cell>
          <cell r="J114">
            <v>723355767</v>
          </cell>
          <cell r="N114" t="str">
            <v>3-7-5-1-10-10</v>
          </cell>
          <cell r="T114" t="str">
            <v/>
          </cell>
          <cell r="V114" t="str">
            <v>MAVDT</v>
          </cell>
          <cell r="W114" t="str">
            <v>Vigencia Presupuestal</v>
          </cell>
        </row>
        <row r="115">
          <cell r="A115">
            <v>195</v>
          </cell>
          <cell r="B115" t="str">
            <v>Resolución</v>
          </cell>
          <cell r="C115">
            <v>311</v>
          </cell>
          <cell r="D115">
            <v>211</v>
          </cell>
          <cell r="E115">
            <v>39505</v>
          </cell>
          <cell r="F115" t="str">
            <v xml:space="preserve">VICEMINISTERIO DE AGUA  Y SANEAMIENTO </v>
          </cell>
          <cell r="G115">
            <v>8001039206</v>
          </cell>
          <cell r="H115" t="str">
            <v>DEPARTAMENTO DEL MAGDALENA</v>
          </cell>
          <cell r="I115" t="str">
            <v>ASIGNACION DE RECURSOS DEL SGP AL DPTO DEL MAGDALENA Y SUS MUNICIPIOS DE ACUERDO A LA LEY 1176 DEL 27/12/07 Y DOCUMENTO CONPES 112 DEL 05/02/08, DOCUMENTOS ORIGINALES DE NORMATIVA REPOSAN EN LA OP 165 DE LA MISMA FECHA</v>
          </cell>
          <cell r="J115">
            <v>1773153277</v>
          </cell>
          <cell r="N115" t="str">
            <v>3-7-5-1-20-10</v>
          </cell>
          <cell r="T115" t="str">
            <v/>
          </cell>
          <cell r="V115" t="str">
            <v>MAVDT</v>
          </cell>
          <cell r="W115" t="str">
            <v>Vigencia Presupuestal</v>
          </cell>
        </row>
        <row r="116">
          <cell r="A116">
            <v>196</v>
          </cell>
          <cell r="B116" t="str">
            <v>Resolución</v>
          </cell>
          <cell r="C116">
            <v>311</v>
          </cell>
          <cell r="D116">
            <v>212</v>
          </cell>
          <cell r="E116">
            <v>39505</v>
          </cell>
          <cell r="F116" t="str">
            <v xml:space="preserve">VICEMINISTERIO DE AGUA  Y SANEAMIENTO </v>
          </cell>
          <cell r="G116">
            <v>8915800168</v>
          </cell>
          <cell r="H116" t="str">
            <v>DEPARTAMENTO DEL CAUCA</v>
          </cell>
          <cell r="I116" t="str">
            <v>ASIGNACION DE RECURSOS DEL SGP AL DPTO DEL CAUCA Y SUS MUNICIPIOS DE ACUERDO A LA LEY 1176 DEL 27/12/07 Y DOCUMENTO CONPES 112 DEL 05/02/08, DOCUMENTOS ORIGINALES DE NORMATIVA REPOSAN EN LA OP 165 DE LA MISMA FECHA</v>
          </cell>
          <cell r="J116">
            <v>2320806292</v>
          </cell>
          <cell r="N116" t="str">
            <v>3-7-5-1-11-10</v>
          </cell>
          <cell r="T116" t="str">
            <v/>
          </cell>
          <cell r="V116" t="str">
            <v>MAVDT</v>
          </cell>
          <cell r="W116" t="str">
            <v>Vigencia Presupuestal</v>
          </cell>
        </row>
        <row r="117">
          <cell r="A117">
            <v>226</v>
          </cell>
          <cell r="B117" t="str">
            <v>Oficio</v>
          </cell>
          <cell r="C117">
            <v>1406</v>
          </cell>
          <cell r="D117">
            <v>152</v>
          </cell>
          <cell r="E117">
            <v>39505</v>
          </cell>
          <cell r="F117" t="str">
            <v>TALENTO HUMANO</v>
          </cell>
          <cell r="G117">
            <v>8999992844</v>
          </cell>
          <cell r="H117" t="str">
            <v>FONDO NACIONAL DEL AHORRO - FNA -</v>
          </cell>
          <cell r="I117" t="str">
            <v>TRANSFERENCIA Y APORTES DE NOMINA PARAFISCALES CORRESPONDIENETS AL MES DE FEBRERO DE 2008</v>
          </cell>
          <cell r="J117">
            <v>71971190</v>
          </cell>
          <cell r="N117" t="str">
            <v>1-0-5-2-2-10</v>
          </cell>
          <cell r="T117" t="str">
            <v/>
          </cell>
          <cell r="V117" t="str">
            <v>MAVDT</v>
          </cell>
          <cell r="W117" t="str">
            <v>Vigencia Presupuestal</v>
          </cell>
        </row>
        <row r="118">
          <cell r="A118">
            <v>250</v>
          </cell>
          <cell r="B118" t="str">
            <v>Oficio</v>
          </cell>
          <cell r="C118">
            <v>2269</v>
          </cell>
          <cell r="D118">
            <v>216</v>
          </cell>
          <cell r="E118">
            <v>39506</v>
          </cell>
          <cell r="F118" t="str">
            <v>TALENTO HUMANO</v>
          </cell>
          <cell r="G118">
            <v>8301153951</v>
          </cell>
          <cell r="H118" t="str">
            <v>MINISTERIO DE AMBIENTE VIVIENDA Y DESARROLLO TERRITORIAL</v>
          </cell>
          <cell r="I118" t="str">
            <v>NOMINA ADICIONAL DE FUNCIONARIOS CORRESPONDIENTE AL MES DE FEBRERO DE 2008</v>
          </cell>
          <cell r="J118">
            <v>231367</v>
          </cell>
          <cell r="N118" t="str">
            <v>1-0-1-1-1-10</v>
          </cell>
          <cell r="Q118" t="str">
            <v>SALUD Y PENSION</v>
          </cell>
          <cell r="R118">
            <v>18508</v>
          </cell>
          <cell r="T118" t="str">
            <v/>
          </cell>
          <cell r="V118" t="str">
            <v>MAVDT</v>
          </cell>
          <cell r="W118" t="str">
            <v>Vigencia Presupuestal</v>
          </cell>
        </row>
        <row r="119">
          <cell r="A119">
            <v>251</v>
          </cell>
          <cell r="B119" t="str">
            <v>Factura</v>
          </cell>
          <cell r="C119">
            <v>826</v>
          </cell>
          <cell r="D119">
            <v>149</v>
          </cell>
          <cell r="E119">
            <v>39506</v>
          </cell>
          <cell r="F119" t="str">
            <v>GRUPO ADMINISTRATIVO</v>
          </cell>
          <cell r="G119">
            <v>8300372480</v>
          </cell>
          <cell r="H119" t="str">
            <v>CODENSA</v>
          </cell>
          <cell r="I119" t="str">
            <v>PAGO FRA CODENSA 302580826 CORRESPONDIENTE AL MES DE ENERO DE 2008</v>
          </cell>
          <cell r="J119">
            <v>14935480</v>
          </cell>
          <cell r="N119" t="str">
            <v>2-0-4-8-2-10</v>
          </cell>
          <cell r="T119" t="str">
            <v/>
          </cell>
          <cell r="V119" t="str">
            <v>MAVDT</v>
          </cell>
          <cell r="W119" t="str">
            <v>Vigencia Presupuestal</v>
          </cell>
        </row>
        <row r="120">
          <cell r="A120">
            <v>252</v>
          </cell>
          <cell r="B120" t="str">
            <v>Oficio</v>
          </cell>
          <cell r="C120">
            <v>23427</v>
          </cell>
          <cell r="D120">
            <v>220</v>
          </cell>
          <cell r="E120">
            <v>39510</v>
          </cell>
          <cell r="F120" t="str">
            <v>GRUPO ADMINISTRATIVO</v>
          </cell>
          <cell r="G120">
            <v>8301153951</v>
          </cell>
          <cell r="H120" t="str">
            <v>MINISTERIO DE AMBIENTE VIVIENDA Y DESARROLLO TERRITORIAL</v>
          </cell>
          <cell r="I120" t="str">
            <v>PAGO DE IMPUESTO DE VEHICULOS CORRESPONDIENTE AL AÑO 2008</v>
          </cell>
          <cell r="J120">
            <v>1967000</v>
          </cell>
          <cell r="N120" t="str">
            <v>2-0-3-50-2-10</v>
          </cell>
          <cell r="T120" t="str">
            <v/>
          </cell>
          <cell r="V120" t="str">
            <v>MAVDT</v>
          </cell>
          <cell r="W120" t="str">
            <v>Vigencia Presupuestal</v>
          </cell>
        </row>
        <row r="121">
          <cell r="A121">
            <v>254</v>
          </cell>
          <cell r="B121" t="str">
            <v>Factura</v>
          </cell>
          <cell r="C121">
            <v>3050</v>
          </cell>
          <cell r="D121">
            <v>222</v>
          </cell>
          <cell r="E121">
            <v>39510</v>
          </cell>
          <cell r="F121" t="str">
            <v>GRUPO ADMINISTRATIVO</v>
          </cell>
          <cell r="G121">
            <v>8300373307</v>
          </cell>
          <cell r="H121" t="str">
            <v>TELEFONICA MOVILES COLOMBIA SA</v>
          </cell>
          <cell r="I121" t="str">
            <v>PAGO MOVISTAR FRA NO. FV2803050 TEL GSM BLACKBERRY 8310</v>
          </cell>
          <cell r="J121">
            <v>251903</v>
          </cell>
          <cell r="N121" t="str">
            <v>2-0-4-8-5-10</v>
          </cell>
          <cell r="T121" t="str">
            <v/>
          </cell>
          <cell r="V121" t="str">
            <v>MAVDT</v>
          </cell>
          <cell r="W121" t="str">
            <v>Vigencia Presupuestal</v>
          </cell>
        </row>
        <row r="122">
          <cell r="A122">
            <v>255</v>
          </cell>
          <cell r="B122" t="str">
            <v>Factura</v>
          </cell>
          <cell r="C122">
            <v>7553</v>
          </cell>
          <cell r="D122">
            <v>223</v>
          </cell>
          <cell r="E122">
            <v>39510</v>
          </cell>
          <cell r="F122" t="str">
            <v>GRUPO ADMINISTRATIVO</v>
          </cell>
          <cell r="G122">
            <v>8300373307</v>
          </cell>
          <cell r="H122" t="str">
            <v>TELEFONICA MOVILES COLOMBIA SA</v>
          </cell>
          <cell r="I122" t="str">
            <v>PAGO MOVISTAR FRA NO. FV2807553 TEL GSM BLACKBERRY 8311</v>
          </cell>
          <cell r="J122">
            <v>251903</v>
          </cell>
          <cell r="N122" t="str">
            <v>2-0-4-8-5-10</v>
          </cell>
          <cell r="T122" t="str">
            <v/>
          </cell>
          <cell r="V122" t="str">
            <v>MAVDT</v>
          </cell>
          <cell r="W122" t="str">
            <v>Vigencia Presupuestal</v>
          </cell>
        </row>
        <row r="123">
          <cell r="A123">
            <v>256</v>
          </cell>
          <cell r="B123" t="str">
            <v>Factura</v>
          </cell>
          <cell r="C123">
            <v>5805</v>
          </cell>
          <cell r="D123">
            <v>224</v>
          </cell>
          <cell r="E123">
            <v>39510</v>
          </cell>
          <cell r="F123" t="str">
            <v>GRUPO ADMINISTRATIVO</v>
          </cell>
          <cell r="G123">
            <v>8999991158</v>
          </cell>
          <cell r="H123" t="str">
            <v>EMPRESA DE TELECOMUNICACIONES DE BOGOTA S.A</v>
          </cell>
          <cell r="I123" t="str">
            <v>PAGO ETB FRA NO. 000059705805 CORRESPONDIENTE AL MES DE ENERO DE 2008</v>
          </cell>
          <cell r="J123">
            <v>128260</v>
          </cell>
          <cell r="N123" t="str">
            <v>2-0-4-8-5-10</v>
          </cell>
          <cell r="T123" t="str">
            <v/>
          </cell>
          <cell r="V123" t="str">
            <v>MAVDT</v>
          </cell>
          <cell r="W123" t="str">
            <v>Vigencia Presupuestal</v>
          </cell>
        </row>
        <row r="124">
          <cell r="A124">
            <v>257</v>
          </cell>
          <cell r="B124" t="str">
            <v>Resolución</v>
          </cell>
          <cell r="C124">
            <v>284</v>
          </cell>
          <cell r="D124">
            <v>213</v>
          </cell>
          <cell r="E124">
            <v>39512</v>
          </cell>
          <cell r="F124" t="str">
            <v>TALENTO HUMANO</v>
          </cell>
          <cell r="G124">
            <v>6776546</v>
          </cell>
          <cell r="H124" t="str">
            <v>OMAR FRANCO TORRES</v>
          </cell>
          <cell r="I124" t="str">
            <v>RECONOCIMIENTO DE PRESTACIONES SOCIALES POR RETIRO DEL SERVICIO</v>
          </cell>
          <cell r="J124">
            <v>4897673</v>
          </cell>
          <cell r="N124" t="str">
            <v>1-0-1-5-5-10</v>
          </cell>
          <cell r="Q124" t="str">
            <v>RETEFUENTE</v>
          </cell>
          <cell r="R124">
            <v>217089</v>
          </cell>
          <cell r="T124" t="str">
            <v/>
          </cell>
          <cell r="V124" t="str">
            <v>MAVDT</v>
          </cell>
          <cell r="W124" t="str">
            <v>Vigencia Presupuestal</v>
          </cell>
        </row>
        <row r="125">
          <cell r="A125">
            <v>258</v>
          </cell>
          <cell r="B125" t="str">
            <v>Resolución</v>
          </cell>
          <cell r="C125">
            <v>311</v>
          </cell>
          <cell r="D125">
            <v>181</v>
          </cell>
          <cell r="E125">
            <v>39512</v>
          </cell>
          <cell r="F125" t="str">
            <v xml:space="preserve">VICEMINISTERIO DE AGUA  Y SANEAMIENTO </v>
          </cell>
          <cell r="G125">
            <v>8999993369</v>
          </cell>
          <cell r="H125" t="str">
            <v>GOBERNACION DE AMAZONAS</v>
          </cell>
          <cell r="I125" t="str">
            <v>ASIGNACION DE RECURSOS DEL SGP AL DPTO DE AMAZONAS Y SUS MUNICIPIOS DE ACUERDO A LA LEY 1176 DEL 27/12/07 Y DOCUMENTO CONPES 112 DEL 05/02/08</v>
          </cell>
          <cell r="J125">
            <v>184148486</v>
          </cell>
          <cell r="N125" t="str">
            <v>3-7-5-1-1-10</v>
          </cell>
          <cell r="T125" t="str">
            <v/>
          </cell>
          <cell r="V125" t="str">
            <v>MAVDT</v>
          </cell>
          <cell r="W125" t="str">
            <v>Vigencia Presupuestal</v>
          </cell>
        </row>
        <row r="126">
          <cell r="A126">
            <v>259</v>
          </cell>
          <cell r="B126" t="str">
            <v>Resolución</v>
          </cell>
          <cell r="C126">
            <v>311</v>
          </cell>
          <cell r="D126">
            <v>182</v>
          </cell>
          <cell r="E126">
            <v>39512</v>
          </cell>
          <cell r="F126" t="str">
            <v xml:space="preserve">VICEMINISTERIO DE AGUA  Y SANEAMIENTO </v>
          </cell>
          <cell r="G126">
            <v>8920001488</v>
          </cell>
          <cell r="H126" t="str">
            <v>DEPARTAMENTO DEL META</v>
          </cell>
          <cell r="I126" t="str">
            <v>ASIGNACION DE RECURSOS DEL SGP AL DPTO DEL META Y SUS MUNICIPIOS DE ACUERDO A LA LEY 1176 DEL 27/12/07 Y DOCUMENTO CONPES 112 DEL 05/02/08</v>
          </cell>
          <cell r="J126">
            <v>1551312767</v>
          </cell>
          <cell r="N126" t="str">
            <v>3-7-5-1-21-10</v>
          </cell>
          <cell r="T126" t="str">
            <v/>
          </cell>
          <cell r="V126" t="str">
            <v>MAVDT</v>
          </cell>
          <cell r="W126" t="str">
            <v>Vigencia Presupuestal</v>
          </cell>
        </row>
        <row r="127">
          <cell r="A127">
            <v>260</v>
          </cell>
          <cell r="B127" t="str">
            <v>Resolución</v>
          </cell>
          <cell r="C127">
            <v>311</v>
          </cell>
          <cell r="D127">
            <v>183</v>
          </cell>
          <cell r="E127">
            <v>39512</v>
          </cell>
          <cell r="F127" t="str">
            <v xml:space="preserve">VICEMINISTERIO DE AGUA  Y SANEAMIENTO </v>
          </cell>
          <cell r="G127">
            <v>8001039238</v>
          </cell>
          <cell r="H127" t="str">
            <v>GOBERNACION DE NARIÑO</v>
          </cell>
          <cell r="I127" t="str">
            <v>ASIGNACION DE RECURSOS DEL SGP AL DPTO DE NARIÑO Y SUS MUNICIPIOS DE ACUERDO A LA LEY 1176 DEL 27/12/07 Y DOCUMENTO CONPES 112 DEL 05/02/08</v>
          </cell>
          <cell r="J127">
            <v>3064694624</v>
          </cell>
          <cell r="N127" t="str">
            <v>3-7-5-1-22-10</v>
          </cell>
          <cell r="T127" t="str">
            <v/>
          </cell>
          <cell r="V127" t="str">
            <v>MAVDT</v>
          </cell>
          <cell r="W127" t="str">
            <v>Vigencia Presupuestal</v>
          </cell>
        </row>
        <row r="128">
          <cell r="A128">
            <v>261</v>
          </cell>
          <cell r="B128" t="str">
            <v>Resolución</v>
          </cell>
          <cell r="C128">
            <v>311</v>
          </cell>
          <cell r="D128">
            <v>184</v>
          </cell>
          <cell r="E128">
            <v>39512</v>
          </cell>
          <cell r="F128" t="str">
            <v xml:space="preserve">VICEMINISTERIO DE AGUA  Y SANEAMIENTO </v>
          </cell>
          <cell r="G128">
            <v>8001039277</v>
          </cell>
          <cell r="H128" t="str">
            <v>GOBERNACION DE NORTE DE SANTANDER</v>
          </cell>
          <cell r="I128" t="str">
            <v>ASIGNACION DE RECURSOS DEL SGP AL DPTO DE NORTE DE SANTANDER Y SUS MUNICIPIOS DE ACUERDO A LA LEY 1176 DEL 27/12/07 Y DOCUMENTO CONPES 112 DEL 05/02/08</v>
          </cell>
          <cell r="J128">
            <v>2043864404</v>
          </cell>
          <cell r="N128" t="str">
            <v>3-7-5-1-23-10</v>
          </cell>
          <cell r="T128" t="str">
            <v/>
          </cell>
          <cell r="V128" t="str">
            <v>MAVDT</v>
          </cell>
          <cell r="W128" t="str">
            <v>Vigencia Presupuestal</v>
          </cell>
        </row>
        <row r="129">
          <cell r="A129">
            <v>262</v>
          </cell>
          <cell r="B129" t="str">
            <v>Resolución</v>
          </cell>
          <cell r="C129">
            <v>311</v>
          </cell>
          <cell r="D129">
            <v>185</v>
          </cell>
          <cell r="E129">
            <v>39512</v>
          </cell>
          <cell r="F129" t="str">
            <v xml:space="preserve">VICEMINISTERIO DE AGUA  Y SANEAMIENTO </v>
          </cell>
          <cell r="G129">
            <v>8909002860</v>
          </cell>
          <cell r="H129" t="str">
            <v>DEPARTAMENTO DE ANTIOQUIA</v>
          </cell>
          <cell r="I129" t="str">
            <v>ASIGNACION DE RECURSOS DEL SGP AL DPTO DE ANTIOQUIA Y SUS MUNICIPIOS DE ACUERDO A LA LEY 1176 DEL 27/12/07 Y DOCUMENTO CONPES 112 DEL 05/02/08</v>
          </cell>
          <cell r="J129">
            <v>7081696273</v>
          </cell>
          <cell r="N129" t="str">
            <v>3-7-5-1-2-10</v>
          </cell>
          <cell r="T129" t="str">
            <v/>
          </cell>
          <cell r="V129" t="str">
            <v>MAVDT</v>
          </cell>
          <cell r="W129" t="str">
            <v>Vigencia Presupuestal</v>
          </cell>
        </row>
        <row r="130">
          <cell r="A130">
            <v>263</v>
          </cell>
          <cell r="B130" t="str">
            <v>Resolución</v>
          </cell>
          <cell r="C130">
            <v>311</v>
          </cell>
          <cell r="D130">
            <v>186</v>
          </cell>
          <cell r="E130">
            <v>39512</v>
          </cell>
          <cell r="F130" t="str">
            <v xml:space="preserve">VICEMINISTERIO DE AGUA  Y SANEAMIENTO </v>
          </cell>
          <cell r="G130">
            <v>8923999991</v>
          </cell>
          <cell r="H130" t="str">
            <v>GOBERNACION DEL CESAR</v>
          </cell>
          <cell r="I130" t="str">
            <v>ASIGNACION DE RECURSOS DEL SGP AL DPTO DEL CESAR Y SUS MUNICIPIOS DE ACUERDO A LA LEY 1176 DEL 27/12/07 Y DOCUMENTO CONPES 112 DEL 05/02/08</v>
          </cell>
          <cell r="J130">
            <v>1748776451</v>
          </cell>
          <cell r="N130" t="str">
            <v>3-7-5-1-12-10</v>
          </cell>
          <cell r="T130" t="str">
            <v/>
          </cell>
          <cell r="V130" t="str">
            <v>MAVDT</v>
          </cell>
          <cell r="W130" t="str">
            <v>Vigencia Presupuestal</v>
          </cell>
        </row>
        <row r="131">
          <cell r="A131">
            <v>264</v>
          </cell>
          <cell r="B131" t="str">
            <v>Resolución</v>
          </cell>
          <cell r="C131">
            <v>311</v>
          </cell>
          <cell r="D131">
            <v>187</v>
          </cell>
          <cell r="E131">
            <v>39512</v>
          </cell>
          <cell r="F131" t="str">
            <v xml:space="preserve">VICEMINISTERIO DE AGUA  Y SANEAMIENTO </v>
          </cell>
          <cell r="G131">
            <v>8000941644</v>
          </cell>
          <cell r="H131" t="str">
            <v>GOBERNACION DE PUTUMAYO</v>
          </cell>
          <cell r="I131" t="str">
            <v>ASIGNACION DE RECURSOS DEL SGP AL DPTO DE PUTUMAYO Y SUS MUNICIPIOS DE ACUERDO A LA LEY 1176 DEL 27/12/07 Y DOCUMENTO CONPES 112 DEL 05/02/08</v>
          </cell>
          <cell r="J131">
            <v>751151313</v>
          </cell>
          <cell r="N131" t="str">
            <v>3-7-5-1-24-10</v>
          </cell>
          <cell r="T131" t="str">
            <v/>
          </cell>
          <cell r="V131" t="str">
            <v>MAVDT</v>
          </cell>
          <cell r="W131" t="str">
            <v>Vigencia Presupuestal</v>
          </cell>
        </row>
        <row r="132">
          <cell r="A132">
            <v>265</v>
          </cell>
          <cell r="B132" t="str">
            <v>Resolución</v>
          </cell>
          <cell r="C132">
            <v>311</v>
          </cell>
          <cell r="D132">
            <v>188</v>
          </cell>
          <cell r="E132">
            <v>39512</v>
          </cell>
          <cell r="F132" t="str">
            <v xml:space="preserve">VICEMINISTERIO DE AGUA  Y SANEAMIENTO </v>
          </cell>
          <cell r="G132">
            <v>8001028385</v>
          </cell>
          <cell r="H132" t="str">
            <v>GOBERNACION DE ARAUCA</v>
          </cell>
          <cell r="I132" t="str">
            <v>ASIGNACION DE RECURSOS DEL SGP AL DPTO DEL ARAUCA Y SUS MUNICIPIOS DE ACUERDO A LA LEY 1176 DEL 27/12/07 Y DOCUMENTO CONPES 112 DEL 05/02/08</v>
          </cell>
          <cell r="J132">
            <v>417832501</v>
          </cell>
          <cell r="N132" t="str">
            <v>3-7-5-1-3-10</v>
          </cell>
          <cell r="T132" t="str">
            <v/>
          </cell>
          <cell r="V132" t="str">
            <v>MAVDT</v>
          </cell>
          <cell r="W132" t="str">
            <v>Vigencia Presupuestal</v>
          </cell>
        </row>
        <row r="133">
          <cell r="A133">
            <v>266</v>
          </cell>
          <cell r="B133" t="str">
            <v>Resolución</v>
          </cell>
          <cell r="C133">
            <v>311</v>
          </cell>
          <cell r="D133">
            <v>189</v>
          </cell>
          <cell r="E133">
            <v>39512</v>
          </cell>
          <cell r="F133" t="str">
            <v xml:space="preserve">VICEMINISTERIO DE AGUA  Y SANEAMIENTO </v>
          </cell>
          <cell r="G133">
            <v>8900016391</v>
          </cell>
          <cell r="H133" t="str">
            <v>GOBERNACION DEL QUINDIO</v>
          </cell>
          <cell r="I133" t="str">
            <v>ASIGNACION DE RECURSOS DEL SGP AL DPTO DEL QUINDIO Y SUS MUNICIPIOS DE ACUERDO A LA LEY 1176 DEL 27/12/07 Y DOCUMENTO CONPES 112 DEL 05/02/08</v>
          </cell>
          <cell r="J133">
            <v>700705704</v>
          </cell>
          <cell r="N133" t="str">
            <v>3-7-5-1-25-10</v>
          </cell>
          <cell r="T133" t="str">
            <v/>
          </cell>
          <cell r="V133" t="str">
            <v>MAVDT</v>
          </cell>
          <cell r="W133" t="str">
            <v>Vigencia Presupuestal</v>
          </cell>
        </row>
        <row r="134">
          <cell r="A134">
            <v>267</v>
          </cell>
          <cell r="B134" t="str">
            <v>Resolución</v>
          </cell>
          <cell r="C134">
            <v>311</v>
          </cell>
          <cell r="D134">
            <v>190</v>
          </cell>
          <cell r="E134">
            <v>39512</v>
          </cell>
          <cell r="F134" t="str">
            <v xml:space="preserve">VICEMINISTERIO DE AGUA  Y SANEAMIENTO </v>
          </cell>
          <cell r="G134">
            <v>8916800103</v>
          </cell>
          <cell r="H134" t="str">
            <v>GOBERNACION DEL CHOCO</v>
          </cell>
          <cell r="I134" t="str">
            <v>ASIGNACION DE RECURSOS DEL SGP AL DPTO DEL CHOCO Y SUS MUNICIPIOS DE ACUERDO A LA LEY 1176 DEL 27/12/07 Y DOCUMENTO CONPES 112 DEL 05/02/08</v>
          </cell>
          <cell r="J134">
            <v>1450267172</v>
          </cell>
          <cell r="N134" t="str">
            <v>3-7-5-1-13-10</v>
          </cell>
          <cell r="T134" t="str">
            <v/>
          </cell>
          <cell r="V134" t="str">
            <v>MAVDT</v>
          </cell>
          <cell r="W134" t="str">
            <v>Vigencia Presupuestal</v>
          </cell>
        </row>
        <row r="135">
          <cell r="A135">
            <v>268</v>
          </cell>
          <cell r="B135" t="str">
            <v>Resolución</v>
          </cell>
          <cell r="C135">
            <v>311</v>
          </cell>
          <cell r="D135">
            <v>191</v>
          </cell>
          <cell r="E135">
            <v>39512</v>
          </cell>
          <cell r="F135" t="str">
            <v xml:space="preserve">VICEMINISTERIO DE AGUA  Y SANEAMIENTO </v>
          </cell>
          <cell r="G135">
            <v>8914800857</v>
          </cell>
          <cell r="H135" t="str">
            <v>GOBERNACION DE RISARALDA</v>
          </cell>
          <cell r="I135" t="str">
            <v>ASIGNACION DE RECURSOS DEL SGP AL DPTO DE RISARALDA Y SUS MUNICIPIOS DE ACUERDO A LA LEY 1176 DEL 27/12/07 Y DOCUMENTO CONPES 112 DEL 05/02/08</v>
          </cell>
          <cell r="J135">
            <v>650166909</v>
          </cell>
          <cell r="N135" t="str">
            <v>3-7-5-1-26-10</v>
          </cell>
          <cell r="T135" t="str">
            <v/>
          </cell>
          <cell r="V135" t="str">
            <v>MAVDT</v>
          </cell>
          <cell r="W135" t="str">
            <v>Vigencia Presupuestal</v>
          </cell>
        </row>
        <row r="136">
          <cell r="A136">
            <v>269</v>
          </cell>
          <cell r="B136" t="str">
            <v>Resolución</v>
          </cell>
          <cell r="C136">
            <v>311</v>
          </cell>
          <cell r="D136">
            <v>192</v>
          </cell>
          <cell r="E136">
            <v>39512</v>
          </cell>
          <cell r="F136" t="str">
            <v xml:space="preserve">VICEMINISTERIO DE AGUA  Y SANEAMIENTO </v>
          </cell>
          <cell r="G136">
            <v>8901020061</v>
          </cell>
          <cell r="H136" t="str">
            <v>DEPARTAMENTO DEL ATLANTICO</v>
          </cell>
          <cell r="I136" t="str">
            <v>ASIGNACION DE RECURSOS DEL SGP AL DPTO DEL ATLANTICO Y SUS MUNICIPIOS DE ACUERDO A LA LEY 1176 DEL 27/12/07 Y DOCUMENTO CONPES 112 DEL 05/02/08</v>
          </cell>
          <cell r="J136">
            <v>2225884080</v>
          </cell>
          <cell r="N136" t="str">
            <v>3-7-5-1-4-10</v>
          </cell>
          <cell r="T136" t="str">
            <v/>
          </cell>
          <cell r="V136" t="str">
            <v>MAVDT</v>
          </cell>
          <cell r="W136" t="str">
            <v>Vigencia Presupuestal</v>
          </cell>
        </row>
        <row r="137">
          <cell r="A137">
            <v>270</v>
          </cell>
          <cell r="B137" t="str">
            <v>Resolución</v>
          </cell>
          <cell r="C137">
            <v>311</v>
          </cell>
          <cell r="D137">
            <v>193</v>
          </cell>
          <cell r="E137">
            <v>39512</v>
          </cell>
          <cell r="F137" t="str">
            <v xml:space="preserve">VICEMINISTERIO DE AGUA  Y SANEAMIENTO </v>
          </cell>
          <cell r="G137">
            <v>8001039356</v>
          </cell>
          <cell r="H137" t="str">
            <v>GOBERNACION DE CORDOBA</v>
          </cell>
          <cell r="I137" t="str">
            <v>ASIGNACION DE RECURSOS DEL SGP AL DPTO DE CORDOBA Y SUS MUNICIPIOS DE ACUERDO A LA LEY 1176 DEL 27/12/07 Y DOCUMENTO CONPES 112 DEL 05/02/08</v>
          </cell>
          <cell r="J137">
            <v>2334803596</v>
          </cell>
          <cell r="N137" t="str">
            <v>3-7-5-1-4-10</v>
          </cell>
          <cell r="T137" t="str">
            <v/>
          </cell>
          <cell r="V137" t="str">
            <v>MAVDT</v>
          </cell>
          <cell r="W137" t="str">
            <v>Vigencia Presupuestal</v>
          </cell>
        </row>
        <row r="138">
          <cell r="A138">
            <v>271</v>
          </cell>
          <cell r="B138" t="str">
            <v>Resolución</v>
          </cell>
          <cell r="C138">
            <v>311</v>
          </cell>
          <cell r="D138">
            <v>194</v>
          </cell>
          <cell r="E138">
            <v>39512</v>
          </cell>
          <cell r="F138" t="str">
            <v xml:space="preserve">VICEMINISTERIO DE AGUA  Y SANEAMIENTO </v>
          </cell>
          <cell r="G138">
            <v>8999990619</v>
          </cell>
          <cell r="H138" t="str">
            <v>SECRETARIA DE HACIENDA ALCALDIA MAYOR DE BOGOTA</v>
          </cell>
          <cell r="I138" t="str">
            <v>ASIGNACION DE RECURSOS DEL SGP A DE BOGOTA DE ACUERDO A LA LEY 1176 DEL 27/12/07 Y DOCUMENTO CONPES 112 DEL 05/02/08</v>
          </cell>
          <cell r="J138">
            <v>3881881317</v>
          </cell>
          <cell r="N138" t="str">
            <v>3-7-5-1-5-10</v>
          </cell>
          <cell r="T138" t="str">
            <v/>
          </cell>
          <cell r="V138" t="str">
            <v>MAVDT</v>
          </cell>
          <cell r="W138" t="str">
            <v>Vigencia Presupuestal</v>
          </cell>
        </row>
        <row r="139">
          <cell r="A139">
            <v>272</v>
          </cell>
          <cell r="B139" t="str">
            <v>Resolución</v>
          </cell>
          <cell r="C139">
            <v>311</v>
          </cell>
          <cell r="D139">
            <v>195</v>
          </cell>
          <cell r="E139">
            <v>39512</v>
          </cell>
          <cell r="F139" t="str">
            <v xml:space="preserve">VICEMINISTERIO DE AGUA  Y SANEAMIENTO </v>
          </cell>
          <cell r="G139">
            <v>8902012356</v>
          </cell>
          <cell r="H139" t="str">
            <v>GOBERNACION DE SANTANDER</v>
          </cell>
          <cell r="I139" t="str">
            <v>ASIGNACION DE RECURSOS DEL SGP AL DPTO DE SANTANDER Y SUS MUNICIPIOS DE ACUERDO A LA LEY 1176 DEL 27/12/07 Y DOCUMENTO CONPES 112 DEL 05/02/08</v>
          </cell>
          <cell r="J139">
            <v>3395011599</v>
          </cell>
          <cell r="N139" t="str">
            <v>3-7-5-1-28-10</v>
          </cell>
          <cell r="T139" t="str">
            <v/>
          </cell>
          <cell r="V139" t="str">
            <v>MAVDT</v>
          </cell>
          <cell r="W139" t="str">
            <v>Vigencia Presupuestal</v>
          </cell>
        </row>
        <row r="140">
          <cell r="A140">
            <v>273</v>
          </cell>
          <cell r="B140" t="str">
            <v>Resolución</v>
          </cell>
          <cell r="C140">
            <v>311</v>
          </cell>
          <cell r="D140">
            <v>196</v>
          </cell>
          <cell r="E140">
            <v>39512</v>
          </cell>
          <cell r="F140" t="str">
            <v xml:space="preserve">VICEMINISTERIO DE AGUA  Y SANEAMIENTO </v>
          </cell>
          <cell r="G140">
            <v>8904800591</v>
          </cell>
          <cell r="H140" t="str">
            <v>GOBERNACION DE BOLIVAR</v>
          </cell>
          <cell r="I140" t="str">
            <v>ASIGNACION DE RECURSOS DEL SGP AL DPTO DE BOLIVAR Y SUS MUNICIPIOS DE ACUERDO A LA LEY 1176 DEL 27/12/07 Y DOCUMENTO CONPES 112 DEL 05/02/08</v>
          </cell>
          <cell r="J140">
            <v>3082795544</v>
          </cell>
          <cell r="N140" t="str">
            <v>3-7-5-1-6-10</v>
          </cell>
          <cell r="T140" t="str">
            <v/>
          </cell>
          <cell r="V140" t="str">
            <v>MAVDT</v>
          </cell>
          <cell r="W140" t="str">
            <v>Vigencia Presupuestal</v>
          </cell>
        </row>
        <row r="141">
          <cell r="A141">
            <v>274</v>
          </cell>
          <cell r="B141" t="str">
            <v>Resolución</v>
          </cell>
          <cell r="C141">
            <v>311</v>
          </cell>
          <cell r="D141">
            <v>197</v>
          </cell>
          <cell r="E141">
            <v>39512</v>
          </cell>
          <cell r="F141" t="str">
            <v xml:space="preserve">VICEMINISTERIO DE AGUA  Y SANEAMIENTO </v>
          </cell>
          <cell r="G141">
            <v>8922800211</v>
          </cell>
          <cell r="H141" t="str">
            <v>DEPARTAMENTO DE SUCRE</v>
          </cell>
          <cell r="I141" t="str">
            <v>ASIGNACION DE RECURSOS DEL SGP AL DPTO DE SUCRE Y SUS MUNICIPIOS DE ACUERDO A LA LEY 1176 DEL 27/12/07 Y DOCUMENTO CONPES 112 DEL 05/02/08</v>
          </cell>
          <cell r="J141">
            <v>1559960890</v>
          </cell>
          <cell r="N141" t="str">
            <v>3-7-5-1-29-10</v>
          </cell>
          <cell r="T141" t="str">
            <v/>
          </cell>
          <cell r="V141" t="str">
            <v>MAVDT</v>
          </cell>
          <cell r="W141" t="str">
            <v>Vigencia Presupuestal</v>
          </cell>
        </row>
        <row r="142">
          <cell r="A142">
            <v>275</v>
          </cell>
          <cell r="B142" t="str">
            <v>Resolución</v>
          </cell>
          <cell r="C142">
            <v>311</v>
          </cell>
          <cell r="D142">
            <v>198</v>
          </cell>
          <cell r="E142">
            <v>39512</v>
          </cell>
          <cell r="F142" t="str">
            <v xml:space="preserve">VICEMINISTERIO DE AGUA  Y SANEAMIENTO </v>
          </cell>
          <cell r="G142">
            <v>8999991140</v>
          </cell>
          <cell r="H142" t="str">
            <v>GOBERNACION DE CUNDINAMARCA</v>
          </cell>
          <cell r="I142" t="str">
            <v>ASIGNACION DE RECURSOS DEL SGP AL DPTO DE CUNDINAMARCA Y SUS MUNICIPIOS DE ACUERDO A LA LEY 1176 DEL 27/12/07 Y DOCUMENTO CONPES 112 DEL 05/02/08</v>
          </cell>
          <cell r="J142">
            <v>4414721476</v>
          </cell>
          <cell r="N142" t="str">
            <v>3-7-5-1-15-10</v>
          </cell>
          <cell r="T142" t="str">
            <v/>
          </cell>
          <cell r="V142" t="str">
            <v>MAVDT</v>
          </cell>
          <cell r="W142" t="str">
            <v>Vigencia Presupuestal</v>
          </cell>
        </row>
        <row r="143">
          <cell r="A143">
            <v>276</v>
          </cell>
          <cell r="B143" t="str">
            <v>Resolución</v>
          </cell>
          <cell r="C143">
            <v>311</v>
          </cell>
          <cell r="D143">
            <v>199</v>
          </cell>
          <cell r="E143">
            <v>39512</v>
          </cell>
          <cell r="F143" t="str">
            <v xml:space="preserve">VICEMINISTERIO DE AGUA  Y SANEAMIENTO </v>
          </cell>
          <cell r="G143">
            <v>8001136727</v>
          </cell>
          <cell r="H143" t="str">
            <v>GOBERNACION DEL TOLIMA</v>
          </cell>
          <cell r="I143" t="str">
            <v>ASIGNACION DE RECURSOS DEL SGP AL DPTO DEL TOLIMA Y SUS MUNICIPIOS DE ACUERDO A LA LEY 1176 DEL 27/12/07 Y DOCUMENTO CONPES 112 DEL 05/02/08</v>
          </cell>
          <cell r="J143">
            <v>1977075152</v>
          </cell>
          <cell r="N143" t="str">
            <v>3-7-5-1-30-10</v>
          </cell>
          <cell r="T143" t="str">
            <v/>
          </cell>
          <cell r="V143" t="str">
            <v>MAVDT</v>
          </cell>
          <cell r="W143" t="str">
            <v>Vigencia Presupuestal</v>
          </cell>
        </row>
        <row r="144">
          <cell r="A144">
            <v>277</v>
          </cell>
          <cell r="B144" t="str">
            <v>Resolución</v>
          </cell>
          <cell r="C144">
            <v>311</v>
          </cell>
          <cell r="D144">
            <v>200</v>
          </cell>
          <cell r="E144">
            <v>39512</v>
          </cell>
          <cell r="F144" t="str">
            <v xml:space="preserve">VICEMINISTERIO DE AGUA  Y SANEAMIENTO </v>
          </cell>
          <cell r="G144">
            <v>8918004981</v>
          </cell>
          <cell r="H144" t="str">
            <v>DEPARTAMENTO DE BOYACA</v>
          </cell>
          <cell r="I144" t="str">
            <v>ASIGNACION DE RECURSOS DEL SGP AL DPTO DE BOYACA Y SUS MUNICIPIOS DE ACUERDO A LA LEY 1176 DEL 27/12/07 Y DOCUMENTO CONPES 112 DEL 05/02/08</v>
          </cell>
          <cell r="J144">
            <v>3569111430</v>
          </cell>
          <cell r="N144" t="str">
            <v>3-7-5-1-7-10</v>
          </cell>
          <cell r="T144" t="str">
            <v/>
          </cell>
          <cell r="V144" t="str">
            <v>MAVDT</v>
          </cell>
          <cell r="W144" t="str">
            <v>Vigencia Presupuestal</v>
          </cell>
        </row>
        <row r="145">
          <cell r="A145">
            <v>278</v>
          </cell>
          <cell r="B145" t="str">
            <v>Resolución</v>
          </cell>
          <cell r="C145">
            <v>311</v>
          </cell>
          <cell r="D145">
            <v>201</v>
          </cell>
          <cell r="E145">
            <v>39512</v>
          </cell>
          <cell r="F145" t="str">
            <v xml:space="preserve">VICEMINISTERIO DE AGUA  Y SANEAMIENTO </v>
          </cell>
          <cell r="G145">
            <v>8920991057</v>
          </cell>
          <cell r="H145" t="str">
            <v>MUNICIPIO DE INIRIDA</v>
          </cell>
          <cell r="I145" t="str">
            <v>ASIGNACION DE RECURSOS DEL SGP AL DPTO DE GUAINIA Y SUS MUNICIPIOS DE ACUERDO A LA LEY 1176 DEL 27/12/07 Y DOCUMENTO CONPES 112 DEL 05/02/08</v>
          </cell>
          <cell r="J145">
            <v>57273935</v>
          </cell>
          <cell r="N145" t="str">
            <v>3-7-5-1-16-10</v>
          </cell>
          <cell r="T145" t="str">
            <v/>
          </cell>
          <cell r="V145" t="str">
            <v>MAVDT</v>
          </cell>
          <cell r="W145" t="str">
            <v>Vigencia Presupuestal</v>
          </cell>
        </row>
        <row r="146">
          <cell r="A146">
            <v>279</v>
          </cell>
          <cell r="B146" t="str">
            <v>Resolución</v>
          </cell>
          <cell r="C146">
            <v>311</v>
          </cell>
          <cell r="D146">
            <v>202</v>
          </cell>
          <cell r="E146">
            <v>39512</v>
          </cell>
          <cell r="F146" t="str">
            <v xml:space="preserve">VICEMINISTERIO DE AGUA  Y SANEAMIENTO </v>
          </cell>
          <cell r="G146">
            <v>8450000210</v>
          </cell>
          <cell r="H146" t="str">
            <v>GOBERNACION DE VAUPES</v>
          </cell>
          <cell r="I146" t="str">
            <v>ASIGNACION DE RECURSOS DEL SGP AL DPTO DE VAUPES Y SUS MUNICIPIOS DE ACUERDO A LA LEY 1176 DEL 27/12/07 Y DOCUMENTO CONPES 112 DEL 05/02/08</v>
          </cell>
          <cell r="J146">
            <v>172294521</v>
          </cell>
          <cell r="N146" t="str">
            <v>3-7-5-1-32-10</v>
          </cell>
          <cell r="T146" t="str">
            <v/>
          </cell>
          <cell r="V146" t="str">
            <v>MAVDT</v>
          </cell>
          <cell r="W146" t="str">
            <v>Vigencia Presupuestal</v>
          </cell>
        </row>
        <row r="147">
          <cell r="A147">
            <v>280</v>
          </cell>
          <cell r="B147" t="str">
            <v>Resolución</v>
          </cell>
          <cell r="C147">
            <v>311</v>
          </cell>
          <cell r="D147">
            <v>203</v>
          </cell>
          <cell r="E147">
            <v>39512</v>
          </cell>
          <cell r="F147" t="str">
            <v xml:space="preserve">VICEMINISTERIO DE AGUA  Y SANEAMIENTO </v>
          </cell>
          <cell r="G147">
            <v>8001031961</v>
          </cell>
          <cell r="H147" t="str">
            <v>GOBERNACION DEL GUAVIARE</v>
          </cell>
          <cell r="I147" t="str">
            <v>ASIGNACION DE RECURSOS DEL SGP AL DPTO DEL GUAVIARE Y SUS MUNICIPIOS DE ACUERDO A LA LEY 1176 DEL 27/12/07 Y DOCUMENTO CONPES 112 DEL 05/02/08</v>
          </cell>
          <cell r="J147">
            <v>289312841</v>
          </cell>
          <cell r="N147" t="str">
            <v>3-7-5-1-17-10</v>
          </cell>
          <cell r="T147" t="str">
            <v/>
          </cell>
          <cell r="V147" t="str">
            <v>MAVDT</v>
          </cell>
          <cell r="W147" t="str">
            <v>Vigencia Presupuestal</v>
          </cell>
        </row>
        <row r="148">
          <cell r="A148">
            <v>281</v>
          </cell>
          <cell r="B148" t="str">
            <v>Resolución</v>
          </cell>
          <cell r="C148">
            <v>311</v>
          </cell>
          <cell r="D148">
            <v>204</v>
          </cell>
          <cell r="E148">
            <v>39512</v>
          </cell>
          <cell r="F148" t="str">
            <v xml:space="preserve">VICEMINISTERIO DE AGUA  Y SANEAMIENTO </v>
          </cell>
          <cell r="G148">
            <v>8000940678</v>
          </cell>
          <cell r="H148" t="str">
            <v>GOBERNACION DEL VICHADA</v>
          </cell>
          <cell r="I148" t="str">
            <v>ASIGNACION DE RECURSOS DEL SGP AL DPTO DEL VICHADA Y SUS MUNICIPIOS DE ACUERDO A LA LEY 1176 DEL 27/12/07 Y DOCUMENTO CONPES 112 DEL 05/02/08</v>
          </cell>
          <cell r="J148">
            <v>232800643</v>
          </cell>
          <cell r="N148" t="str">
            <v>3-7-5-1-33-10</v>
          </cell>
          <cell r="T148" t="str">
            <v/>
          </cell>
          <cell r="V148" t="str">
            <v>MAVDT</v>
          </cell>
          <cell r="W148" t="str">
            <v>Vigencia Presupuestal</v>
          </cell>
        </row>
        <row r="149">
          <cell r="A149">
            <v>282</v>
          </cell>
          <cell r="B149" t="str">
            <v>Resolución</v>
          </cell>
          <cell r="C149">
            <v>311</v>
          </cell>
          <cell r="D149">
            <v>205</v>
          </cell>
          <cell r="E149">
            <v>39512</v>
          </cell>
          <cell r="F149" t="str">
            <v xml:space="preserve">VICEMINISTERIO DE AGUA  Y SANEAMIENTO </v>
          </cell>
          <cell r="G149">
            <v>8908010521</v>
          </cell>
          <cell r="H149" t="str">
            <v>DEPARTAMENTO DE CALDAS</v>
          </cell>
          <cell r="I149" t="str">
            <v>ASIGNACION DE RECURSOS DEL SGP AL DPTO DEL CALDAS Y SUS MUNICIPIOS DE ACUERDO A LA LEY 1176 DEL 27/12/07 Y DOCUMENTO CONPES 112 DEL 05/02/08</v>
          </cell>
          <cell r="J149">
            <v>1193060221</v>
          </cell>
          <cell r="N149" t="str">
            <v>3-7-5-1-8-10</v>
          </cell>
          <cell r="T149" t="str">
            <v/>
          </cell>
          <cell r="V149" t="str">
            <v>MAVDT</v>
          </cell>
          <cell r="W149" t="str">
            <v>Vigencia Presupuestal</v>
          </cell>
        </row>
        <row r="150">
          <cell r="A150">
            <v>283</v>
          </cell>
          <cell r="B150" t="str">
            <v>Resolución</v>
          </cell>
          <cell r="C150">
            <v>311</v>
          </cell>
          <cell r="D150">
            <v>206</v>
          </cell>
          <cell r="E150">
            <v>39512</v>
          </cell>
          <cell r="F150" t="str">
            <v xml:space="preserve">VICEMINISTERIO DE AGUA  Y SANEAMIENTO </v>
          </cell>
          <cell r="G150">
            <v>8903990295</v>
          </cell>
          <cell r="H150" t="str">
            <v>GOBERNACION DEL VALLE DEL CAUCA</v>
          </cell>
          <cell r="I150" t="str">
            <v>ASIGNACION DE RECURSOS DEL SGP AL DPTO DEL VALLE DEL CAUCA Y SUS MUNICIPIOS DE ACUERDO A LA LEY 1176 DEL 27/12/07 Y DOCUMENTO CONPES 112 DEL 05/02/08</v>
          </cell>
          <cell r="J150">
            <v>4698072923</v>
          </cell>
          <cell r="N150" t="str">
            <v>3-7-5-1-31-10</v>
          </cell>
          <cell r="T150" t="str">
            <v/>
          </cell>
          <cell r="V150" t="str">
            <v>MAVDT</v>
          </cell>
          <cell r="W150" t="str">
            <v>Vigencia Presupuestal</v>
          </cell>
        </row>
        <row r="151">
          <cell r="A151">
            <v>284</v>
          </cell>
          <cell r="B151" t="str">
            <v>Resolución</v>
          </cell>
          <cell r="C151">
            <v>311</v>
          </cell>
          <cell r="D151">
            <v>207</v>
          </cell>
          <cell r="E151">
            <v>39512</v>
          </cell>
          <cell r="F151" t="str">
            <v xml:space="preserve">VICEMINISTERIO DE AGUA  Y SANEAMIENTO </v>
          </cell>
          <cell r="G151">
            <v>8921150151</v>
          </cell>
          <cell r="H151" t="str">
            <v>DEPARTAMENTO DE LA GUAJIRA</v>
          </cell>
          <cell r="I151" t="str">
            <v>ASIGNACION DE RECURSOS DEL SGP AL DPTO DE LA GUAJIRA Y SUS MUNICIPIOS DE ACUERDO A LA LEY 1176 DEL 27/12/07 Y DOCUMENTO CONPES 112 DEL 05/02/08</v>
          </cell>
          <cell r="J151">
            <v>1402729684</v>
          </cell>
          <cell r="N151" t="str">
            <v>3-7-5-1-19-10</v>
          </cell>
          <cell r="T151" t="str">
            <v/>
          </cell>
          <cell r="V151" t="str">
            <v>MAVDT</v>
          </cell>
          <cell r="W151" t="str">
            <v>Vigencia Presupuestal</v>
          </cell>
        </row>
        <row r="152">
          <cell r="A152">
            <v>285</v>
          </cell>
          <cell r="B152" t="str">
            <v>Resolución</v>
          </cell>
          <cell r="C152">
            <v>311</v>
          </cell>
          <cell r="D152">
            <v>208</v>
          </cell>
          <cell r="E152">
            <v>39512</v>
          </cell>
          <cell r="F152" t="str">
            <v xml:space="preserve">VICEMINISTERIO DE AGUA  Y SANEAMIENTO </v>
          </cell>
          <cell r="G152">
            <v>8000915944</v>
          </cell>
          <cell r="H152" t="str">
            <v>DEPARTAMENTO DEL CAQUETA</v>
          </cell>
          <cell r="I152" t="str">
            <v>ASIGNACION DE RECURSOS DEL SGP AL DPTO DEL CAQUETA Y SUS MUNICIPIOS DE ACUERDO A LA LEY 1176 DEL 27/12/07 Y DOCUMENTO CONPES 112 DEL 05/02/08</v>
          </cell>
          <cell r="J152">
            <v>986073954</v>
          </cell>
          <cell r="N152" t="str">
            <v>3-7-5-1-9-10</v>
          </cell>
          <cell r="T152" t="str">
            <v/>
          </cell>
          <cell r="V152" t="str">
            <v>MAVDT</v>
          </cell>
          <cell r="W152" t="str">
            <v>Vigencia Presupuestal</v>
          </cell>
        </row>
        <row r="153">
          <cell r="A153">
            <v>286</v>
          </cell>
          <cell r="B153" t="str">
            <v>Resolución</v>
          </cell>
          <cell r="C153">
            <v>311</v>
          </cell>
          <cell r="D153">
            <v>209</v>
          </cell>
          <cell r="E153">
            <v>39512</v>
          </cell>
          <cell r="F153" t="str">
            <v xml:space="preserve">VICEMINISTERIO DE AGUA  Y SANEAMIENTO </v>
          </cell>
          <cell r="G153">
            <v>8001039134</v>
          </cell>
          <cell r="H153" t="str">
            <v>DEPARTAMENTO DEL HUILA</v>
          </cell>
          <cell r="I153" t="str">
            <v>ASIGNACION DE RECURSOS DEL SGP AL DPTO DEL HUILA Y SUS MUNICIPIOS DE ACUERDO A LA LEY 1176 DEL 27/12/07 Y DOCUMENTO CONPES 112 DEL 05/02/08</v>
          </cell>
          <cell r="J153">
            <v>1955221555</v>
          </cell>
          <cell r="N153" t="str">
            <v>3-7-5-1-9-10</v>
          </cell>
          <cell r="T153" t="str">
            <v/>
          </cell>
          <cell r="V153" t="str">
            <v>MAVDT</v>
          </cell>
          <cell r="W153" t="str">
            <v>Vigencia Presupuestal</v>
          </cell>
        </row>
        <row r="154">
          <cell r="A154">
            <v>287</v>
          </cell>
          <cell r="B154" t="str">
            <v>Resolución</v>
          </cell>
          <cell r="C154">
            <v>311</v>
          </cell>
          <cell r="D154">
            <v>210</v>
          </cell>
          <cell r="E154">
            <v>39512</v>
          </cell>
          <cell r="F154" t="str">
            <v xml:space="preserve">VICEMINISTERIO DE AGUA  Y SANEAMIENTO </v>
          </cell>
          <cell r="G154">
            <v>8920992166</v>
          </cell>
          <cell r="H154" t="str">
            <v>GOBERNACION DE CASANARE</v>
          </cell>
          <cell r="I154" t="str">
            <v>ASIGNACION DE RECURSOS DEL SGP AL DPTO DE CASANARE Y SUS MUNICIPIOS DE ACUERDO A LA LEY 1176 DEL 27/12/07 Y DOCUMENTO CONPES 112 DEL 05/02/08</v>
          </cell>
          <cell r="J154">
            <v>723355767</v>
          </cell>
          <cell r="N154" t="str">
            <v>3-7-5-1-10-10</v>
          </cell>
          <cell r="T154" t="str">
            <v/>
          </cell>
          <cell r="V154" t="str">
            <v>MAVDT</v>
          </cell>
          <cell r="W154" t="str">
            <v>Vigencia Presupuestal</v>
          </cell>
        </row>
        <row r="155">
          <cell r="A155">
            <v>288</v>
          </cell>
          <cell r="B155" t="str">
            <v>Resolución</v>
          </cell>
          <cell r="C155">
            <v>311</v>
          </cell>
          <cell r="D155">
            <v>211</v>
          </cell>
          <cell r="E155">
            <v>39512</v>
          </cell>
          <cell r="F155" t="str">
            <v xml:space="preserve">VICEMINISTERIO DE AGUA  Y SANEAMIENTO </v>
          </cell>
          <cell r="G155">
            <v>8001039206</v>
          </cell>
          <cell r="H155" t="str">
            <v>DEPARTAMENTO DEL MAGDALENA</v>
          </cell>
          <cell r="I155" t="str">
            <v>ASIGNACION DE RECURSOS DEL SGP AL DPTO DEL MAGDALENA Y SUS MUNICIPIOS DE ACUERDO A LA LEY 1176 DEL 27/12/07 Y DOCUMENTO CONPES 112 DEL 05/02/08</v>
          </cell>
          <cell r="J155">
            <v>1860814729</v>
          </cell>
          <cell r="N155" t="str">
            <v>3-7-5-1-20-10</v>
          </cell>
          <cell r="T155" t="str">
            <v/>
          </cell>
          <cell r="V155" t="str">
            <v>MAVDT</v>
          </cell>
          <cell r="W155" t="str">
            <v>Vigencia Presupuestal</v>
          </cell>
        </row>
        <row r="156">
          <cell r="A156">
            <v>289</v>
          </cell>
          <cell r="B156" t="str">
            <v>Resolución</v>
          </cell>
          <cell r="C156">
            <v>311</v>
          </cell>
          <cell r="D156">
            <v>212</v>
          </cell>
          <cell r="E156">
            <v>39512</v>
          </cell>
          <cell r="F156" t="str">
            <v xml:space="preserve">VICEMINISTERIO DE AGUA  Y SANEAMIENTO </v>
          </cell>
          <cell r="G156">
            <v>8915800168</v>
          </cell>
          <cell r="H156" t="str">
            <v>DEPARTAMENTO DEL CAUCA</v>
          </cell>
          <cell r="I156" t="str">
            <v>ASIGNACION DE RECURSOS DEL SGP AL DPTO DEL CAUCA Y SUS MUNICIPIOS DE ACUERDO A LA LEY 1176 DEL 27/12/07 Y DOCUMENTO CONPES 112 DEL 05/02/08</v>
          </cell>
          <cell r="J156">
            <v>2320806292</v>
          </cell>
          <cell r="N156" t="str">
            <v>3-7-5-1-11-10</v>
          </cell>
          <cell r="T156" t="str">
            <v/>
          </cell>
          <cell r="V156" t="str">
            <v>MAVDT</v>
          </cell>
          <cell r="W156" t="str">
            <v>Vigencia Presupuestal</v>
          </cell>
        </row>
        <row r="157">
          <cell r="A157">
            <v>290</v>
          </cell>
          <cell r="B157" t="str">
            <v>Resolución</v>
          </cell>
          <cell r="C157">
            <v>311</v>
          </cell>
          <cell r="D157">
            <v>231</v>
          </cell>
          <cell r="E157">
            <v>39512</v>
          </cell>
          <cell r="F157" t="str">
            <v xml:space="preserve">VICEMINISTERIO DE AGUA  Y SANEAMIENTO </v>
          </cell>
          <cell r="G157">
            <v>8924000382</v>
          </cell>
          <cell r="H157" t="str">
            <v>GOBERNACION DE SAN ANDRES PROVIDENCIA Y SANTA CATALINA</v>
          </cell>
          <cell r="I157" t="str">
            <v>ASIGNACION DE RECURSOS DEL SGP AL DPTO DEL ARCHIPIELAGO DE SAN ANDRES PROVIDENCIA Y SANTA CATALINA DE ACUERDO A LA LEY 1176 DEL 27/12/07 Y DOCUMENTO CONPES 112 DEL 05/02/08</v>
          </cell>
          <cell r="J157">
            <v>169537226</v>
          </cell>
          <cell r="N157" t="str">
            <v>3-7-5-1-27-10</v>
          </cell>
          <cell r="T157" t="str">
            <v/>
          </cell>
          <cell r="V157" t="str">
            <v>MAVDT</v>
          </cell>
          <cell r="W157" t="str">
            <v>Vigencia Presupuestal</v>
          </cell>
        </row>
        <row r="158">
          <cell r="A158">
            <v>293</v>
          </cell>
          <cell r="B158" t="str">
            <v>Oficio</v>
          </cell>
          <cell r="C158">
            <v>395</v>
          </cell>
          <cell r="D158">
            <v>233</v>
          </cell>
          <cell r="E158">
            <v>39514</v>
          </cell>
          <cell r="F158" t="str">
            <v>VICEMINISTERIO DE AMBIENTE</v>
          </cell>
          <cell r="G158">
            <v>8002500620</v>
          </cell>
          <cell r="H158" t="str">
            <v>INVEMAR</v>
          </cell>
          <cell r="I158" t="str">
            <v>TRANSFERENCIA DE RECURSOS PARA GASTOS DE FUNCIONAMIENTO A LOS INSTITUTOS CORRESPONDIENTES AL MES DE MARZO DE 2008</v>
          </cell>
          <cell r="J158">
            <v>275533109</v>
          </cell>
          <cell r="N158" t="str">
            <v>3-2-1-26--10</v>
          </cell>
          <cell r="T158" t="str">
            <v/>
          </cell>
          <cell r="V158" t="str">
            <v>MAVDT</v>
          </cell>
          <cell r="W158" t="str">
            <v>Vigencia Presupuestal</v>
          </cell>
        </row>
        <row r="159">
          <cell r="A159">
            <v>294</v>
          </cell>
          <cell r="B159" t="str">
            <v>Oficio</v>
          </cell>
          <cell r="C159">
            <v>14</v>
          </cell>
          <cell r="D159">
            <v>234</v>
          </cell>
          <cell r="E159">
            <v>39514</v>
          </cell>
          <cell r="F159" t="str">
            <v>VICEMINISTERIO DE AMBIENTE</v>
          </cell>
          <cell r="G159">
            <v>8200001422</v>
          </cell>
          <cell r="H159" t="str">
            <v>INSTITUTO DE INVESTIGACIONES ALEXANDER VON HUMBOLDT</v>
          </cell>
          <cell r="I159" t="str">
            <v>TRANSFERENCIA DE RECURSOS PARA GASTOS DE FUNCIONAMIENTO A LOS INSTITUTOS CORRESPONDIENTES AL MES DE MARZO DE 2008</v>
          </cell>
          <cell r="J159">
            <v>191136826</v>
          </cell>
          <cell r="N159" t="str">
            <v>3-2-1-25--10</v>
          </cell>
          <cell r="T159" t="str">
            <v/>
          </cell>
          <cell r="V159" t="str">
            <v>MAVDT</v>
          </cell>
          <cell r="W159" t="str">
            <v>Vigencia Presupuestal</v>
          </cell>
        </row>
        <row r="160">
          <cell r="A160">
            <v>295</v>
          </cell>
          <cell r="B160" t="str">
            <v>Oficio</v>
          </cell>
          <cell r="C160">
            <v>756</v>
          </cell>
          <cell r="D160">
            <v>235</v>
          </cell>
          <cell r="E160">
            <v>39514</v>
          </cell>
          <cell r="F160" t="str">
            <v>VICEMINISTERIO DE AMBIENTE</v>
          </cell>
          <cell r="G160">
            <v>8180001568</v>
          </cell>
          <cell r="H160" t="str">
            <v>INSTITUTO DE INVESTIGACIONES AMB. DEL PACIFICO JHON VON NEUMAN</v>
          </cell>
          <cell r="I160" t="str">
            <v>TRANSFERENCIA DE RECURSOS PARA GASTOS DE FUNCIONAMIENTO A LOS INSTITUTOS CORRESPONDIENTES AL MES DE MARZO DE 2008</v>
          </cell>
          <cell r="J160">
            <v>136031556</v>
          </cell>
          <cell r="N160" t="str">
            <v>3-2-1-24--10</v>
          </cell>
          <cell r="T160" t="str">
            <v/>
          </cell>
          <cell r="V160" t="str">
            <v>MAVDT</v>
          </cell>
          <cell r="W160" t="str">
            <v>Vigencia Presupuestal</v>
          </cell>
        </row>
        <row r="161">
          <cell r="A161">
            <v>296</v>
          </cell>
          <cell r="B161" t="str">
            <v>Oficio</v>
          </cell>
          <cell r="C161">
            <v>603</v>
          </cell>
          <cell r="D161">
            <v>236</v>
          </cell>
          <cell r="E161">
            <v>39514</v>
          </cell>
          <cell r="F161" t="str">
            <v>VICEMINISTERIO DE AMBIENTE</v>
          </cell>
          <cell r="G161">
            <v>8600611103</v>
          </cell>
          <cell r="H161" t="str">
            <v>INSTITUTO AMAZONICO DE INV. CIENTIFICAS SINCHI</v>
          </cell>
          <cell r="I161" t="str">
            <v>TRANSFERENCIA DE RECURSOS PARA GASTOS DE FUNCIONAMIENTO A LOS INSTITUTOS CORRESPONDIENTES AL MES DE MARZO DE 2008</v>
          </cell>
          <cell r="J161">
            <v>319912134</v>
          </cell>
          <cell r="N161" t="str">
            <v>3-2-1-23--10</v>
          </cell>
          <cell r="T161" t="str">
            <v/>
          </cell>
          <cell r="V161" t="str">
            <v>MAVDT</v>
          </cell>
          <cell r="W161" t="str">
            <v>Vigencia Presupuestal</v>
          </cell>
        </row>
        <row r="162">
          <cell r="A162">
            <v>297</v>
          </cell>
          <cell r="B162" t="str">
            <v>Factura</v>
          </cell>
          <cell r="C162">
            <v>1138</v>
          </cell>
          <cell r="D162">
            <v>241</v>
          </cell>
          <cell r="E162">
            <v>39517</v>
          </cell>
          <cell r="F162" t="str">
            <v>GRUPO ADMINISTRATIVO</v>
          </cell>
          <cell r="G162">
            <v>8300373307</v>
          </cell>
          <cell r="H162" t="str">
            <v>TELEFONICA MOVILES COLOMBIA SA</v>
          </cell>
          <cell r="I162" t="str">
            <v>PAGO MOVISTAR N° FC 24001138 CORRESPONDIENTE AL PERIODO COMPRENDIDO ENTRE EL 06 DEFEBRERO AL 05 DE MARZO DEL 2008</v>
          </cell>
          <cell r="J162">
            <v>4797932</v>
          </cell>
          <cell r="N162" t="str">
            <v>2-0-4-8-5-10</v>
          </cell>
          <cell r="T162" t="str">
            <v/>
          </cell>
          <cell r="V162" t="str">
            <v>MAVDT</v>
          </cell>
          <cell r="W162" t="str">
            <v>Vigencia Presupuestal</v>
          </cell>
        </row>
        <row r="163">
          <cell r="A163">
            <v>10004</v>
          </cell>
          <cell r="B163" t="str">
            <v>Contrato</v>
          </cell>
          <cell r="C163">
            <v>11</v>
          </cell>
          <cell r="D163">
            <v>50</v>
          </cell>
          <cell r="E163">
            <v>39517</v>
          </cell>
          <cell r="F163" t="str">
            <v>VICEMINISTERIO DE VIVIENDA Y DESARROLLO TERRITORIAL</v>
          </cell>
          <cell r="G163">
            <v>8301124345</v>
          </cell>
          <cell r="H163" t="str">
            <v>UNION TEMPORAL DE CAJAS</v>
          </cell>
          <cell r="I163" t="str">
            <v>PAGO PARCIAL FRAS 223,225,227, 228 Y 229 DE 2008, DESEMBOLSO CORRESPONDIENTE A LA REMUNERACION DEL 5% DE SFV ASIGNADOS POR FONVIVIENDA,SEGÚN CERTIFICACION SUSCRITA POR LA SUPERVISORA</v>
          </cell>
          <cell r="J163">
            <v>24664629</v>
          </cell>
          <cell r="M163">
            <v>16</v>
          </cell>
          <cell r="P163" t="str">
            <v>620-1402-1--13</v>
          </cell>
          <cell r="S163" t="str">
            <v>Si</v>
          </cell>
          <cell r="T163" t="str">
            <v/>
          </cell>
          <cell r="V163" t="str">
            <v>FONVIVIENDA</v>
          </cell>
          <cell r="W163" t="str">
            <v>Reserva Presupuestal</v>
          </cell>
        </row>
        <row r="164">
          <cell r="A164">
            <v>10005</v>
          </cell>
          <cell r="B164" t="str">
            <v>Contrato</v>
          </cell>
          <cell r="C164">
            <v>11</v>
          </cell>
          <cell r="D164">
            <v>1</v>
          </cell>
          <cell r="E164">
            <v>39517</v>
          </cell>
          <cell r="F164" t="str">
            <v>VICEMINISTERIO DE VIVIENDA Y DESARROLLO TERRITORIAL</v>
          </cell>
          <cell r="G164">
            <v>8301124345</v>
          </cell>
          <cell r="H164" t="str">
            <v>UNION TEMPORAL DE CAJAS</v>
          </cell>
          <cell r="I164" t="str">
            <v>COMPLEMENTO PAGO FRAS 223,225,227, 228 Y 229 DE 2008, DESEMBOLSO CORRESPONDIENTE A LA REMUNERACION DEL 5% DE SFV ASIGNADOS POR FONVIVIENDA,SEGÚN CERTIFICACION SUSCRITA POR LA SUPERVISORA, ORIG. REPOSAN EN LA OP 1004 DE LA MISMA FECHA</v>
          </cell>
          <cell r="J164">
            <v>1513593801</v>
          </cell>
          <cell r="M164">
            <v>16</v>
          </cell>
          <cell r="P164" t="str">
            <v>620-1402-1--11</v>
          </cell>
          <cell r="S164" t="str">
            <v>Si</v>
          </cell>
          <cell r="T164" t="str">
            <v/>
          </cell>
          <cell r="V164" t="str">
            <v>FONVIVIENDA</v>
          </cell>
          <cell r="W164" t="str">
            <v>Vigencia Presupuestal</v>
          </cell>
        </row>
        <row r="165">
          <cell r="A165">
            <v>10006</v>
          </cell>
          <cell r="B165" t="str">
            <v>Contrato</v>
          </cell>
          <cell r="C165">
            <v>11</v>
          </cell>
          <cell r="D165">
            <v>1</v>
          </cell>
          <cell r="E165">
            <v>39517</v>
          </cell>
          <cell r="F165" t="str">
            <v>VICEMINISTERIO DE VIVIENDA Y DESARROLLO TERRITORIAL</v>
          </cell>
          <cell r="G165">
            <v>8301124345</v>
          </cell>
          <cell r="H165" t="str">
            <v>UNION TEMPORAL DE CAJAS</v>
          </cell>
          <cell r="I165" t="str">
            <v>PAGO FRAS 230,232, 233/238, 240 Y 241  DE 2008, DESEMBOLSO CORRESPONDIENTE A LA REMUNERACION DEL 5% DE SFV ASIGNADOS POR FONVIVIENDA,SEGÚN CERTIFICACION SUSCRITA POR LA SUPERVISORA</v>
          </cell>
          <cell r="J165">
            <v>6000396476</v>
          </cell>
          <cell r="M165">
            <v>16</v>
          </cell>
          <cell r="P165" t="str">
            <v>620-1402-1--11</v>
          </cell>
          <cell r="S165" t="str">
            <v>Si</v>
          </cell>
          <cell r="T165" t="str">
            <v/>
          </cell>
          <cell r="V165" t="str">
            <v>FONVIVIENDA</v>
          </cell>
          <cell r="W165" t="str">
            <v>Vigencia Presupuestal</v>
          </cell>
        </row>
        <row r="166">
          <cell r="A166">
            <v>298</v>
          </cell>
          <cell r="B166" t="str">
            <v>Resolución</v>
          </cell>
          <cell r="C166">
            <v>328</v>
          </cell>
          <cell r="D166">
            <v>225</v>
          </cell>
          <cell r="E166">
            <v>39518</v>
          </cell>
          <cell r="F166" t="str">
            <v>TALENTO HUMANO</v>
          </cell>
          <cell r="G166">
            <v>27498704</v>
          </cell>
          <cell r="H166" t="str">
            <v>INES DEL CASTILLO DE SANCHEZ</v>
          </cell>
          <cell r="I166" t="str">
            <v>PAGO DE FRA 12091 CORRESPONDIENTE AL AUXILIO FUNERARIO A FAVOR DE INES DEL CASTILLO POR FALLECIMIENTO DEL PENSIONADO HUGO SANCHEZ PACHECO</v>
          </cell>
          <cell r="J166">
            <v>2168500</v>
          </cell>
          <cell r="N166" t="str">
            <v>2-0-4-41-1-10</v>
          </cell>
          <cell r="T166" t="str">
            <v/>
          </cell>
          <cell r="V166" t="str">
            <v>MAVDT</v>
          </cell>
          <cell r="W166" t="str">
            <v>Vigencia Presupuestal</v>
          </cell>
        </row>
        <row r="167">
          <cell r="A167">
            <v>299</v>
          </cell>
          <cell r="B167" t="str">
            <v>Resolución</v>
          </cell>
          <cell r="C167">
            <v>328</v>
          </cell>
          <cell r="D167">
            <v>226</v>
          </cell>
          <cell r="E167">
            <v>39518</v>
          </cell>
          <cell r="F167" t="str">
            <v>TALENTO HUMANO</v>
          </cell>
          <cell r="G167">
            <v>29654193</v>
          </cell>
          <cell r="H167" t="str">
            <v>ROSA MARIA ORTIZ PINEDA</v>
          </cell>
          <cell r="I167" t="str">
            <v>PAGO DE FRA 12466 CORRESPONDIENTE AL AUXILIO FUNERARIO A FAVOR DE ROSA MARIA ORTIZ DE PINEDA POR FALLECIMIENTO DEL PENSIONADO VICTOR MANUEL PINEDA</v>
          </cell>
          <cell r="J167">
            <v>2168500</v>
          </cell>
          <cell r="N167" t="str">
            <v>2-0-4-41-1-10</v>
          </cell>
          <cell r="T167" t="str">
            <v/>
          </cell>
          <cell r="V167" t="str">
            <v>MAVDT</v>
          </cell>
          <cell r="W167" t="str">
            <v>Vigencia Presupuestal</v>
          </cell>
        </row>
        <row r="168">
          <cell r="A168">
            <v>300</v>
          </cell>
          <cell r="B168" t="str">
            <v>Resolución</v>
          </cell>
          <cell r="C168">
            <v>328</v>
          </cell>
          <cell r="D168">
            <v>227</v>
          </cell>
          <cell r="E168">
            <v>39518</v>
          </cell>
          <cell r="F168" t="str">
            <v>TALENTO HUMANO</v>
          </cell>
          <cell r="G168">
            <v>33121286</v>
          </cell>
          <cell r="H168" t="str">
            <v>SARA OTERO DE DAGER</v>
          </cell>
          <cell r="I168" t="str">
            <v>PAGO DE FRA 6985 CORRESPONDIENTE AL AUXILIO FUNERARIO A FAVOR DE SARA OTERO DE DAGER POR FALLECIMIENTO DEL PENSIONADO DAVID ERNESTO DAGER GOMEZ</v>
          </cell>
          <cell r="J168">
            <v>2168500</v>
          </cell>
          <cell r="N168" t="str">
            <v>2-0-4-41-1-10</v>
          </cell>
          <cell r="T168" t="str">
            <v/>
          </cell>
          <cell r="V168" t="str">
            <v>MAVDT</v>
          </cell>
          <cell r="W168" t="str">
            <v>Vigencia Presupuestal</v>
          </cell>
        </row>
        <row r="169">
          <cell r="A169">
            <v>301</v>
          </cell>
          <cell r="B169" t="str">
            <v>Resolución</v>
          </cell>
          <cell r="C169">
            <v>328</v>
          </cell>
          <cell r="D169">
            <v>228</v>
          </cell>
          <cell r="E169">
            <v>39518</v>
          </cell>
          <cell r="F169" t="str">
            <v>TALENTO HUMANO</v>
          </cell>
          <cell r="G169">
            <v>26258255</v>
          </cell>
          <cell r="H169" t="str">
            <v>LIBIA CORDOBA BARAHONA</v>
          </cell>
          <cell r="I169" t="str">
            <v>PAGO DE FRA 3882 CORRESPONDIENTE AL AUXILIO FUNERARIO A FAVOR DE LIBIA CORDOBA BARAHONA POR FALLECIMIENTO DEL PENSIONADO ALIPIO CHAVERRA PALACIOS</v>
          </cell>
          <cell r="J169">
            <v>2168500</v>
          </cell>
          <cell r="N169" t="str">
            <v>2-0-4-41-1-10</v>
          </cell>
          <cell r="T169" t="str">
            <v/>
          </cell>
          <cell r="V169" t="str">
            <v>MAVDT</v>
          </cell>
          <cell r="W169" t="str">
            <v>Vigencia Presupuestal</v>
          </cell>
        </row>
        <row r="170">
          <cell r="A170">
            <v>302</v>
          </cell>
          <cell r="B170" t="str">
            <v>Resolución</v>
          </cell>
          <cell r="C170">
            <v>328</v>
          </cell>
          <cell r="D170">
            <v>229</v>
          </cell>
          <cell r="E170">
            <v>39518</v>
          </cell>
          <cell r="F170" t="str">
            <v>TALENTO HUMANO</v>
          </cell>
          <cell r="G170">
            <v>23193257</v>
          </cell>
          <cell r="H170" t="str">
            <v>EDUARDA TORRES DE GUERRERO</v>
          </cell>
          <cell r="I170" t="str">
            <v>PAGO DE FRA 16315 CORRESPONDIENTE AL AUXILIO FUNERARIO A FAVOR DE EDUARDA TORRES DE GUERRERO POR FALLECIMIENTO DEL PENSIONADO ANTONIO GUERRERO NIÑO</v>
          </cell>
          <cell r="J170">
            <v>2168500</v>
          </cell>
          <cell r="N170" t="str">
            <v>2-0-4-41-1-10</v>
          </cell>
          <cell r="T170" t="str">
            <v/>
          </cell>
          <cell r="V170" t="str">
            <v>MAVDT</v>
          </cell>
          <cell r="W170" t="str">
            <v>Vigencia Presupuestal</v>
          </cell>
        </row>
        <row r="171">
          <cell r="A171">
            <v>303</v>
          </cell>
          <cell r="B171" t="str">
            <v>Factura</v>
          </cell>
          <cell r="C171">
            <v>1826</v>
          </cell>
          <cell r="D171">
            <v>248</v>
          </cell>
          <cell r="E171">
            <v>39518</v>
          </cell>
          <cell r="F171" t="str">
            <v>GRUPO ADMINISTRATIVO</v>
          </cell>
          <cell r="G171">
            <v>8301153951</v>
          </cell>
          <cell r="H171" t="str">
            <v>MINISTERIO DE AMBIENTE VIVIENDA Y DESARROLLO TERRITORIAL</v>
          </cell>
          <cell r="I171" t="str">
            <v>PAGO ASEO CAPITAL S.A FACTURA N° 801_1077518_26 CORRESPONDIENTE AL PERIODO FACTURADO ENTRE EL 01 DE ENERO AL 29 DE FEBRERO DE 2008</v>
          </cell>
          <cell r="J171">
            <v>3363680</v>
          </cell>
          <cell r="N171" t="str">
            <v>2-0-4-8-1-10</v>
          </cell>
          <cell r="T171" t="str">
            <v/>
          </cell>
          <cell r="V171" t="str">
            <v>MAVDT</v>
          </cell>
          <cell r="W171" t="str">
            <v>Vigencia Presupuestal</v>
          </cell>
        </row>
        <row r="172">
          <cell r="A172">
            <v>304</v>
          </cell>
          <cell r="B172" t="str">
            <v>Comisiòn</v>
          </cell>
          <cell r="C172">
            <v>697</v>
          </cell>
          <cell r="D172">
            <v>120</v>
          </cell>
          <cell r="E172">
            <v>39519</v>
          </cell>
          <cell r="F172" t="str">
            <v>COOPERACION INTERNACIONAL</v>
          </cell>
          <cell r="G172">
            <v>8600284384</v>
          </cell>
          <cell r="H172" t="str">
            <v>CIRCUITOS TURISTICOS LTDA</v>
          </cell>
          <cell r="I172" t="str">
            <v>CANCELACION FRA 142772 CORRESPONDIENTE A COMISION DE SILVIA POMBO A MONTERIA</v>
          </cell>
          <cell r="J172">
            <v>679695</v>
          </cell>
          <cell r="N172" t="str">
            <v>2-0-4-11-2-10</v>
          </cell>
          <cell r="T172" t="str">
            <v/>
          </cell>
          <cell r="V172" t="str">
            <v>MAVDT</v>
          </cell>
          <cell r="W172" t="str">
            <v>Vigencia Presupuestal</v>
          </cell>
        </row>
        <row r="173">
          <cell r="A173">
            <v>305</v>
          </cell>
          <cell r="B173" t="str">
            <v>Comisiòn</v>
          </cell>
          <cell r="C173">
            <v>720</v>
          </cell>
          <cell r="D173">
            <v>122</v>
          </cell>
          <cell r="E173">
            <v>39519</v>
          </cell>
          <cell r="F173" t="str">
            <v>COOPERACION INTERNACIONAL</v>
          </cell>
          <cell r="G173">
            <v>8600284384</v>
          </cell>
          <cell r="H173" t="str">
            <v>CIRCUITOS TURISTICOS LTDA</v>
          </cell>
          <cell r="I173" t="str">
            <v>CANCELACION FRA 142920 CORRESPONDIENTE A COMISION DE GUSTAVO VARGAS A FLORENCIA</v>
          </cell>
          <cell r="J173">
            <v>562535</v>
          </cell>
          <cell r="N173" t="str">
            <v>2-0-4-11-2-10</v>
          </cell>
          <cell r="T173" t="str">
            <v/>
          </cell>
          <cell r="V173" t="str">
            <v>MAVDT</v>
          </cell>
          <cell r="W173" t="str">
            <v>Vigencia Presupuestal</v>
          </cell>
        </row>
        <row r="174">
          <cell r="A174">
            <v>306</v>
          </cell>
          <cell r="B174" t="str">
            <v>Comisiòn</v>
          </cell>
          <cell r="C174">
            <v>721</v>
          </cell>
          <cell r="D174">
            <v>123</v>
          </cell>
          <cell r="E174">
            <v>39519</v>
          </cell>
          <cell r="F174" t="str">
            <v>COOPERACION INTERNACIONAL</v>
          </cell>
          <cell r="G174">
            <v>8600284384</v>
          </cell>
          <cell r="H174" t="str">
            <v>CIRCUITOS TURISTICOS LTDA</v>
          </cell>
          <cell r="I174" t="str">
            <v>CANCELACION FRA 142919 CORRESPONDIENTE A COMISION DE MANUEL VICENTE CRUZ A FLORENCIA</v>
          </cell>
          <cell r="J174">
            <v>602602</v>
          </cell>
          <cell r="N174" t="str">
            <v>2-0-4-11-2-10</v>
          </cell>
          <cell r="T174" t="str">
            <v/>
          </cell>
          <cell r="V174" t="str">
            <v>MAVDT</v>
          </cell>
          <cell r="W174" t="str">
            <v>Vigencia Presupuestal</v>
          </cell>
        </row>
        <row r="175">
          <cell r="A175">
            <v>307</v>
          </cell>
          <cell r="B175" t="str">
            <v>Comisiòn</v>
          </cell>
          <cell r="C175">
            <v>719</v>
          </cell>
          <cell r="D175">
            <v>125</v>
          </cell>
          <cell r="E175">
            <v>39519</v>
          </cell>
          <cell r="F175" t="str">
            <v>COOPERACION INTERNACIONAL</v>
          </cell>
          <cell r="G175">
            <v>8600284384</v>
          </cell>
          <cell r="H175" t="str">
            <v>CIRCUITOS TURISTICOS LTDA</v>
          </cell>
          <cell r="I175" t="str">
            <v>CANCELACION FRA 142859 CORRESPONDIENTE A COMISION DE MANUEL VICENTE CRUZ A PASTO</v>
          </cell>
          <cell r="J175">
            <v>447695</v>
          </cell>
          <cell r="N175" t="str">
            <v>2-0-4-11-2-10</v>
          </cell>
          <cell r="T175" t="str">
            <v/>
          </cell>
          <cell r="V175" t="str">
            <v>MAVDT</v>
          </cell>
          <cell r="W175" t="str">
            <v>Vigencia Presupuestal</v>
          </cell>
        </row>
        <row r="176">
          <cell r="A176">
            <v>308</v>
          </cell>
          <cell r="B176" t="str">
            <v>Comisiòn</v>
          </cell>
          <cell r="C176">
            <v>722</v>
          </cell>
          <cell r="D176">
            <v>126</v>
          </cell>
          <cell r="E176">
            <v>39519</v>
          </cell>
          <cell r="F176" t="str">
            <v>COOPERACION INTERNACIONAL</v>
          </cell>
          <cell r="G176">
            <v>8604500222</v>
          </cell>
          <cell r="H176" t="str">
            <v>ESCOBAR OSPINA LTDA</v>
          </cell>
          <cell r="I176" t="str">
            <v>CANCELACION FRA 413428 CORRESPONDIENTE A COMISION DE BERTA CRUZ A CALI</v>
          </cell>
          <cell r="J176">
            <v>561075</v>
          </cell>
          <cell r="N176" t="str">
            <v>2-0-4-11-2-10</v>
          </cell>
          <cell r="T176" t="str">
            <v/>
          </cell>
          <cell r="V176" t="str">
            <v>MAVDT</v>
          </cell>
          <cell r="W176" t="str">
            <v>Vigencia Presupuestal</v>
          </cell>
        </row>
        <row r="177">
          <cell r="A177">
            <v>309</v>
          </cell>
          <cell r="B177" t="str">
            <v>Comisiòn</v>
          </cell>
          <cell r="C177">
            <v>751</v>
          </cell>
          <cell r="D177">
            <v>131</v>
          </cell>
          <cell r="E177">
            <v>39519</v>
          </cell>
          <cell r="F177" t="str">
            <v>COOPERACION INTERNACIONAL</v>
          </cell>
          <cell r="G177">
            <v>8600284384</v>
          </cell>
          <cell r="H177" t="str">
            <v>CIRCUITOS TURISTICOS LTDA</v>
          </cell>
          <cell r="I177" t="str">
            <v>CANCELACION FRAS 142945 Y 142946  CORRESPONDIENTE A COMISION DE SILVIA POMBO A PASTO</v>
          </cell>
          <cell r="J177">
            <v>849913</v>
          </cell>
          <cell r="N177" t="str">
            <v>2-0-4-11-2-10</v>
          </cell>
          <cell r="T177" t="str">
            <v/>
          </cell>
          <cell r="V177" t="str">
            <v>MAVDT</v>
          </cell>
          <cell r="W177" t="str">
            <v>Vigencia Presupuestal</v>
          </cell>
        </row>
        <row r="178">
          <cell r="A178">
            <v>310</v>
          </cell>
          <cell r="B178" t="str">
            <v>Comisiòn</v>
          </cell>
          <cell r="C178">
            <v>752</v>
          </cell>
          <cell r="D178">
            <v>132</v>
          </cell>
          <cell r="E178">
            <v>39519</v>
          </cell>
          <cell r="F178" t="str">
            <v>COOPERACION INTERNACIONAL</v>
          </cell>
          <cell r="G178">
            <v>8600284384</v>
          </cell>
          <cell r="H178" t="str">
            <v>CIRCUITOS TURISTICOS LTDA</v>
          </cell>
          <cell r="I178" t="str">
            <v>CANCELACION FRA 142914 CORRESPONDIENTE A COMISION DE MERY TONCEL A SANTA MARTA</v>
          </cell>
          <cell r="J178">
            <v>799175</v>
          </cell>
          <cell r="N178" t="str">
            <v>2-0-4-11-2-10</v>
          </cell>
          <cell r="T178" t="str">
            <v/>
          </cell>
          <cell r="V178" t="str">
            <v>MAVDT</v>
          </cell>
          <cell r="W178" t="str">
            <v>Vigencia Presupuestal</v>
          </cell>
        </row>
        <row r="179">
          <cell r="A179">
            <v>311</v>
          </cell>
          <cell r="B179" t="str">
            <v>Comisiòn</v>
          </cell>
          <cell r="C179">
            <v>814</v>
          </cell>
          <cell r="D179">
            <v>138</v>
          </cell>
          <cell r="E179">
            <v>39519</v>
          </cell>
          <cell r="F179" t="str">
            <v>COOPERACION INTERNACIONAL</v>
          </cell>
          <cell r="G179">
            <v>8600284384</v>
          </cell>
          <cell r="H179" t="str">
            <v>CIRCUITOS TURISTICOS LTDA</v>
          </cell>
          <cell r="I179" t="str">
            <v>CANCELACION FRA 142947 CORRESPONDIENTE A COMISION DE JAIRO HOMES A BARRANQUILLA</v>
          </cell>
          <cell r="J179">
            <v>656695</v>
          </cell>
          <cell r="N179" t="str">
            <v>2-0-4-11-2-10</v>
          </cell>
          <cell r="T179" t="str">
            <v/>
          </cell>
          <cell r="V179" t="str">
            <v>MAVDT</v>
          </cell>
          <cell r="W179" t="str">
            <v>Vigencia Presupuestal</v>
          </cell>
        </row>
        <row r="180">
          <cell r="A180">
            <v>312</v>
          </cell>
          <cell r="B180" t="str">
            <v>Comisiòn</v>
          </cell>
          <cell r="C180">
            <v>812</v>
          </cell>
          <cell r="D180">
            <v>141</v>
          </cell>
          <cell r="E180">
            <v>39519</v>
          </cell>
          <cell r="F180" t="str">
            <v>COOPERACION INTERNACIONAL</v>
          </cell>
          <cell r="G180">
            <v>8600284384</v>
          </cell>
          <cell r="H180" t="str">
            <v>CIRCUITOS TURISTICOS LTDA</v>
          </cell>
          <cell r="I180" t="str">
            <v>CANCELACION FRA 142887 CORRESPONDIENTE A COMISION DE ALBERTO GUTIERREZ A SANTAMARTA</v>
          </cell>
          <cell r="J180">
            <v>758575</v>
          </cell>
          <cell r="O180" t="str">
            <v>520-900-69-11</v>
          </cell>
          <cell r="T180" t="str">
            <v/>
          </cell>
          <cell r="V180" t="str">
            <v>MAVDT</v>
          </cell>
          <cell r="W180" t="str">
            <v>Vigencia Presupuestal</v>
          </cell>
        </row>
        <row r="181">
          <cell r="A181">
            <v>313</v>
          </cell>
          <cell r="B181" t="str">
            <v>Comisiòn</v>
          </cell>
          <cell r="C181">
            <v>718</v>
          </cell>
          <cell r="D181">
            <v>124</v>
          </cell>
          <cell r="E181">
            <v>39519</v>
          </cell>
          <cell r="F181" t="str">
            <v>COOPERACION INTERNACIONAL</v>
          </cell>
          <cell r="G181">
            <v>8600284384</v>
          </cell>
          <cell r="H181" t="str">
            <v>CIRCUITOS TURISTICOS LTDA</v>
          </cell>
          <cell r="I181" t="str">
            <v>CANCELACION FRA 142858 CORRESPONDIENTE A COMISION DE GUSTAVO VARGAS A PASTO</v>
          </cell>
          <cell r="J181">
            <v>447695</v>
          </cell>
          <cell r="N181" t="str">
            <v>2-0-4-11-2-10</v>
          </cell>
          <cell r="T181" t="str">
            <v/>
          </cell>
          <cell r="V181" t="str">
            <v>MAVDT</v>
          </cell>
          <cell r="W181" t="str">
            <v>Vigencia Presupuestal</v>
          </cell>
        </row>
        <row r="182">
          <cell r="A182">
            <v>314</v>
          </cell>
          <cell r="B182" t="str">
            <v>Comisiòn</v>
          </cell>
          <cell r="C182">
            <v>813</v>
          </cell>
          <cell r="D182">
            <v>143</v>
          </cell>
          <cell r="E182">
            <v>39519</v>
          </cell>
          <cell r="F182" t="str">
            <v>COOPERACION INTERNACIONAL</v>
          </cell>
          <cell r="G182">
            <v>8600284384</v>
          </cell>
          <cell r="H182" t="str">
            <v>CIRCUITOS TURISTICOS LTDA</v>
          </cell>
          <cell r="I182" t="str">
            <v>CANCELACION FRA 143203 CORRESPONDIENTE A COMISION DE ALBERTO GUTIERREZ A SANTA MARTA</v>
          </cell>
          <cell r="J182">
            <v>750674</v>
          </cell>
          <cell r="O182" t="str">
            <v>520-900-69-11</v>
          </cell>
          <cell r="T182" t="str">
            <v/>
          </cell>
          <cell r="V182" t="str">
            <v>MAVDT</v>
          </cell>
          <cell r="W182" t="str">
            <v>Vigencia Presupuestal</v>
          </cell>
        </row>
        <row r="183">
          <cell r="A183">
            <v>315</v>
          </cell>
          <cell r="B183" t="str">
            <v>Comisiòn</v>
          </cell>
          <cell r="C183">
            <v>816</v>
          </cell>
          <cell r="D183">
            <v>146</v>
          </cell>
          <cell r="E183">
            <v>39519</v>
          </cell>
          <cell r="F183" t="str">
            <v>COOPERACION INTERNACIONAL</v>
          </cell>
          <cell r="G183">
            <v>8600284384</v>
          </cell>
          <cell r="H183" t="str">
            <v>CIRCUITOS TURISTICOS LTDA</v>
          </cell>
          <cell r="I183" t="str">
            <v>CANCELACION FRA 142987 CORRESPONDIENTE A COMISION DE SILVIA POMBO A MONTERIA</v>
          </cell>
          <cell r="J183">
            <v>679695</v>
          </cell>
          <cell r="N183" t="str">
            <v>2-0-4-11-2-10</v>
          </cell>
          <cell r="T183" t="str">
            <v/>
          </cell>
          <cell r="V183" t="str">
            <v>MAVDT</v>
          </cell>
          <cell r="W183" t="str">
            <v>Vigencia Presupuestal</v>
          </cell>
        </row>
        <row r="184">
          <cell r="A184">
            <v>316</v>
          </cell>
          <cell r="B184" t="str">
            <v>Comisiòn</v>
          </cell>
          <cell r="C184">
            <v>840</v>
          </cell>
          <cell r="D184">
            <v>150</v>
          </cell>
          <cell r="E184">
            <v>39519</v>
          </cell>
          <cell r="F184" t="str">
            <v>COOPERACION INTERNACIONAL</v>
          </cell>
          <cell r="G184">
            <v>8600284384</v>
          </cell>
          <cell r="H184" t="str">
            <v>CIRCUITOS TURISTICOS LTDA</v>
          </cell>
          <cell r="I184" t="str">
            <v>CANCELACION FRAS 143084 Y 143034 CORRESPONDIENTE A COMISION DE CLAUDIA ARIAS A RIOHACHA Y SANTA MARTA</v>
          </cell>
          <cell r="J184">
            <v>715122</v>
          </cell>
          <cell r="N184" t="str">
            <v>2-0-4-11-2-10</v>
          </cell>
          <cell r="T184" t="str">
            <v/>
          </cell>
          <cell r="V184" t="str">
            <v>MAVDT</v>
          </cell>
          <cell r="W184" t="str">
            <v>Vigencia Presupuestal</v>
          </cell>
        </row>
        <row r="185">
          <cell r="A185">
            <v>317</v>
          </cell>
          <cell r="B185" t="str">
            <v>Comisiòn</v>
          </cell>
          <cell r="C185">
            <v>811</v>
          </cell>
          <cell r="D185">
            <v>145</v>
          </cell>
          <cell r="E185">
            <v>39519</v>
          </cell>
          <cell r="F185" t="str">
            <v>COOPERACION INTERNACIONAL</v>
          </cell>
          <cell r="G185">
            <v>8600284384</v>
          </cell>
          <cell r="H185" t="str">
            <v>CIRCUITOS TURISTICOS LTDA</v>
          </cell>
          <cell r="I185" t="str">
            <v>CANCELACION FRA 142886 CORRESPONDIENTE A COMISION DE NUBIA WILCHES A MEDELLIN</v>
          </cell>
          <cell r="J185">
            <v>534695</v>
          </cell>
          <cell r="N185" t="str">
            <v>2-0-4-11-2-10</v>
          </cell>
          <cell r="T185" t="str">
            <v/>
          </cell>
          <cell r="V185" t="str">
            <v>MAVDT</v>
          </cell>
          <cell r="W185" t="str">
            <v>Vigencia Presupuestal</v>
          </cell>
        </row>
        <row r="186">
          <cell r="A186">
            <v>318</v>
          </cell>
          <cell r="B186" t="str">
            <v>Comisiòn</v>
          </cell>
          <cell r="C186">
            <v>869</v>
          </cell>
          <cell r="D186">
            <v>214</v>
          </cell>
          <cell r="E186">
            <v>39519</v>
          </cell>
          <cell r="F186" t="str">
            <v>COOPERACION INTERNACIONAL</v>
          </cell>
          <cell r="G186">
            <v>8600284384</v>
          </cell>
          <cell r="H186" t="str">
            <v>CIRCUITOS TURISTICOS LTDA</v>
          </cell>
          <cell r="I186" t="str">
            <v>CANCELACION FRA 142999 CORRESPONDIENTE A COMISION DE JUAN LOZANO</v>
          </cell>
          <cell r="J186">
            <v>1005895</v>
          </cell>
          <cell r="N186" t="str">
            <v>2-0-4-11-2-10</v>
          </cell>
          <cell r="T186" t="str">
            <v/>
          </cell>
          <cell r="V186" t="str">
            <v>MAVDT</v>
          </cell>
          <cell r="W186" t="str">
            <v>Vigencia Presupuestal</v>
          </cell>
        </row>
        <row r="187">
          <cell r="A187">
            <v>319</v>
          </cell>
          <cell r="B187" t="str">
            <v>Comisiòn</v>
          </cell>
          <cell r="C187">
            <v>868</v>
          </cell>
          <cell r="D187">
            <v>215</v>
          </cell>
          <cell r="E187">
            <v>39519</v>
          </cell>
          <cell r="F187" t="str">
            <v>COOPERACION INTERNACIONAL</v>
          </cell>
          <cell r="G187">
            <v>8600284384</v>
          </cell>
          <cell r="H187" t="str">
            <v>CIRCUITOS TURISTICOS LTDA</v>
          </cell>
          <cell r="I187" t="str">
            <v>CANCELACION FRA 143199 CORRESPONDIENTE A COMISION DE MANUEL VICENTE CRUZ A CUCUTA</v>
          </cell>
          <cell r="J187">
            <v>674114</v>
          </cell>
          <cell r="N187" t="str">
            <v>2-0-4-11-2-10</v>
          </cell>
          <cell r="T187" t="str">
            <v/>
          </cell>
          <cell r="V187" t="str">
            <v>MAVDT</v>
          </cell>
          <cell r="W187" t="str">
            <v>Vigencia Presupuestal</v>
          </cell>
        </row>
        <row r="188">
          <cell r="A188">
            <v>320</v>
          </cell>
          <cell r="B188" t="str">
            <v>Comisiòn</v>
          </cell>
          <cell r="C188">
            <v>890</v>
          </cell>
          <cell r="D188">
            <v>218</v>
          </cell>
          <cell r="E188">
            <v>39519</v>
          </cell>
          <cell r="F188" t="str">
            <v>COOPERACION INTERNACIONAL</v>
          </cell>
          <cell r="G188">
            <v>8600284384</v>
          </cell>
          <cell r="H188" t="str">
            <v>CIRCUITOS TURISTICOS LTDA</v>
          </cell>
          <cell r="I188" t="str">
            <v>CANCELACION FRA 142989 CORRESPONDIENTE A COMISION DE MERY TONCEL A BARRANQUILLA</v>
          </cell>
          <cell r="J188">
            <v>700775</v>
          </cell>
          <cell r="N188" t="str">
            <v>2-0-4-11-2-10</v>
          </cell>
          <cell r="T188" t="str">
            <v/>
          </cell>
          <cell r="V188" t="str">
            <v>MAVDT</v>
          </cell>
          <cell r="W188" t="str">
            <v>Vigencia Presupuestal</v>
          </cell>
        </row>
        <row r="189">
          <cell r="A189">
            <v>321</v>
          </cell>
          <cell r="B189" t="str">
            <v>Comisiòn</v>
          </cell>
          <cell r="C189">
            <v>889</v>
          </cell>
          <cell r="D189">
            <v>219</v>
          </cell>
          <cell r="E189">
            <v>39519</v>
          </cell>
          <cell r="F189" t="str">
            <v>COOPERACION INTERNACIONAL</v>
          </cell>
          <cell r="G189">
            <v>8600284384</v>
          </cell>
          <cell r="H189" t="str">
            <v>CIRCUITOS TURISTICOS LTDA</v>
          </cell>
          <cell r="I189" t="str">
            <v>CANCELACION FRA 143031 CORRESPONDIENTE A COMISION A QUIBDO</v>
          </cell>
          <cell r="J189">
            <v>659626</v>
          </cell>
          <cell r="N189" t="str">
            <v>2-0-4-11-2-10</v>
          </cell>
          <cell r="T189" t="str">
            <v/>
          </cell>
          <cell r="V189" t="str">
            <v>MAVDT</v>
          </cell>
          <cell r="W189" t="str">
            <v>Vigencia Presupuestal</v>
          </cell>
        </row>
        <row r="190">
          <cell r="A190">
            <v>322</v>
          </cell>
          <cell r="B190" t="str">
            <v>Comisiòn</v>
          </cell>
          <cell r="C190">
            <v>977</v>
          </cell>
          <cell r="D190">
            <v>237</v>
          </cell>
          <cell r="E190">
            <v>39519</v>
          </cell>
          <cell r="F190" t="str">
            <v>COOPERACION INTERNACIONAL</v>
          </cell>
          <cell r="G190">
            <v>8600284384</v>
          </cell>
          <cell r="H190" t="str">
            <v>CIRCUITOS TURISTICOS LTDA</v>
          </cell>
          <cell r="I190" t="str">
            <v>CANCELACION FRA 143287 CORRESPONDIENTE A COMISION DE TITO AVILA A IBAGUE</v>
          </cell>
          <cell r="J190">
            <v>344674</v>
          </cell>
          <cell r="N190" t="str">
            <v>2-0-4-11-2-10</v>
          </cell>
          <cell r="T190" t="str">
            <v/>
          </cell>
          <cell r="V190" t="str">
            <v>MAVDT</v>
          </cell>
          <cell r="W190" t="str">
            <v>Vigencia Presupuestal</v>
          </cell>
        </row>
        <row r="191">
          <cell r="A191">
            <v>323</v>
          </cell>
          <cell r="B191" t="str">
            <v>Comisiòn</v>
          </cell>
          <cell r="C191">
            <v>976</v>
          </cell>
          <cell r="D191">
            <v>238</v>
          </cell>
          <cell r="E191">
            <v>39519</v>
          </cell>
          <cell r="F191" t="str">
            <v>COOPERACION INTERNACIONAL</v>
          </cell>
          <cell r="G191">
            <v>8600284384</v>
          </cell>
          <cell r="H191" t="str">
            <v>CIRCUITOS TURISTICOS LTDA</v>
          </cell>
          <cell r="I191" t="str">
            <v>CANCELACION FRA 143288 CORRESPONDIENTE A COMISION DE GUSTAVO VARGAS A IBAGUE</v>
          </cell>
          <cell r="J191">
            <v>344674</v>
          </cell>
          <cell r="N191" t="str">
            <v>2-0-4-11-2-10</v>
          </cell>
          <cell r="T191" t="str">
            <v/>
          </cell>
          <cell r="V191" t="str">
            <v>MAVDT</v>
          </cell>
          <cell r="W191" t="str">
            <v>Vigencia Presupuestal</v>
          </cell>
        </row>
        <row r="192">
          <cell r="A192">
            <v>324</v>
          </cell>
          <cell r="B192" t="str">
            <v>Comisiòn</v>
          </cell>
          <cell r="C192">
            <v>537</v>
          </cell>
          <cell r="D192">
            <v>102</v>
          </cell>
          <cell r="E192">
            <v>39519</v>
          </cell>
          <cell r="F192" t="str">
            <v>COOPERACION INTERNACIONAL</v>
          </cell>
          <cell r="G192">
            <v>8600284384</v>
          </cell>
          <cell r="H192" t="str">
            <v>CIRCUITOS TURISTICOS LTDA</v>
          </cell>
          <cell r="I192" t="str">
            <v>CANCELACION FRA 143099 CORRESPONDIENTE A COMISION DE NATALI VARGAS A NEIVA</v>
          </cell>
          <cell r="J192">
            <v>500000</v>
          </cell>
          <cell r="N192" t="str">
            <v>2-0-4-11-2-10</v>
          </cell>
          <cell r="T192" t="str">
            <v/>
          </cell>
          <cell r="V192" t="str">
            <v>MAVDT</v>
          </cell>
          <cell r="W192" t="str">
            <v>Vigencia Presupuestal</v>
          </cell>
        </row>
        <row r="193">
          <cell r="A193">
            <v>325</v>
          </cell>
          <cell r="B193" t="str">
            <v>Comisiòn</v>
          </cell>
          <cell r="C193">
            <v>978</v>
          </cell>
          <cell r="D193">
            <v>239</v>
          </cell>
          <cell r="E193">
            <v>39519</v>
          </cell>
          <cell r="F193" t="str">
            <v>COOPERACION INTERNACIONAL</v>
          </cell>
          <cell r="G193">
            <v>8600284384</v>
          </cell>
          <cell r="H193" t="str">
            <v>CIRCUITOS TURISTICOS LTDA</v>
          </cell>
          <cell r="I193" t="str">
            <v>CANCELACION FRA 143301 CORRESPONDIENTE A COMISION DE MAURICIO CABRERA A BARRANQUILLA</v>
          </cell>
          <cell r="J193">
            <v>689394</v>
          </cell>
          <cell r="O193" t="str">
            <v>520-900-67-11</v>
          </cell>
          <cell r="T193" t="str">
            <v/>
          </cell>
          <cell r="V193" t="str">
            <v>MAVDT</v>
          </cell>
          <cell r="W193" t="str">
            <v>Vigencia Presupuestal</v>
          </cell>
        </row>
        <row r="194">
          <cell r="A194">
            <v>326</v>
          </cell>
          <cell r="B194" t="str">
            <v>Comisiòn</v>
          </cell>
          <cell r="C194">
            <v>1034</v>
          </cell>
          <cell r="D194">
            <v>243</v>
          </cell>
          <cell r="E194">
            <v>39519</v>
          </cell>
          <cell r="F194" t="str">
            <v>COOPERACION INTERNACIONAL</v>
          </cell>
          <cell r="G194">
            <v>8600284384</v>
          </cell>
          <cell r="H194" t="str">
            <v>CIRCUITOS TURISTICOS LTDA</v>
          </cell>
          <cell r="I194" t="str">
            <v>CANCELACION FRA 143343 Y 143344 CORRESPONDIENTE A COMISION DE MANUEL CRUZ A MEDELLIN</v>
          </cell>
          <cell r="J194">
            <v>426986</v>
          </cell>
          <cell r="N194" t="str">
            <v>2-0-4-11-2-10</v>
          </cell>
          <cell r="T194" t="str">
            <v/>
          </cell>
          <cell r="V194" t="str">
            <v>MAVDT</v>
          </cell>
          <cell r="W194" t="str">
            <v>Vigencia Presupuestal</v>
          </cell>
        </row>
        <row r="195">
          <cell r="A195">
            <v>327</v>
          </cell>
          <cell r="B195" t="str">
            <v>Comisiòn</v>
          </cell>
          <cell r="C195">
            <v>1036</v>
          </cell>
          <cell r="D195">
            <v>244</v>
          </cell>
          <cell r="E195">
            <v>39519</v>
          </cell>
          <cell r="F195" t="str">
            <v>COOPERACION INTERNACIONAL</v>
          </cell>
          <cell r="G195">
            <v>8600284384</v>
          </cell>
          <cell r="H195" t="str">
            <v>CIRCUITOS TURISTICOS LTDA</v>
          </cell>
          <cell r="I195" t="str">
            <v>CANCELACION FRA 143333 Y 143335 CORRESPONDIENTE A COMISION DE NATALI GALVIZ</v>
          </cell>
          <cell r="J195">
            <v>468066</v>
          </cell>
          <cell r="N195" t="str">
            <v>2-0-4-11-2-10</v>
          </cell>
          <cell r="T195" t="str">
            <v/>
          </cell>
          <cell r="V195" t="str">
            <v>MAVDT</v>
          </cell>
          <cell r="W195" t="str">
            <v>Vigencia Presupuestal</v>
          </cell>
        </row>
        <row r="196">
          <cell r="A196">
            <v>328</v>
          </cell>
          <cell r="B196" t="str">
            <v>Comisiòn</v>
          </cell>
          <cell r="C196">
            <v>1037</v>
          </cell>
          <cell r="D196">
            <v>245</v>
          </cell>
          <cell r="E196">
            <v>39519</v>
          </cell>
          <cell r="F196" t="str">
            <v>COOPERACION INTERNACIONAL</v>
          </cell>
          <cell r="G196">
            <v>8600284384</v>
          </cell>
          <cell r="H196" t="str">
            <v>CIRCUITOS TURISTICOS LTDA</v>
          </cell>
          <cell r="I196" t="str">
            <v>CANCELACION FRA 143331 CORRESPONDIENTE A COMISION DE GUSTAVO VARGAS A MEDELLIN</v>
          </cell>
          <cell r="J196">
            <v>467586</v>
          </cell>
          <cell r="N196" t="str">
            <v>2-0-4-11-2-10</v>
          </cell>
          <cell r="T196" t="str">
            <v/>
          </cell>
          <cell r="V196" t="str">
            <v>MAVDT</v>
          </cell>
          <cell r="W196" t="str">
            <v>Vigencia Presupuestal</v>
          </cell>
        </row>
        <row r="197">
          <cell r="A197">
            <v>329</v>
          </cell>
          <cell r="B197" t="str">
            <v>Comisiòn</v>
          </cell>
          <cell r="C197">
            <v>1035</v>
          </cell>
          <cell r="D197">
            <v>246</v>
          </cell>
          <cell r="E197">
            <v>39519</v>
          </cell>
          <cell r="F197" t="str">
            <v>COOPERACION INTERNACIONAL</v>
          </cell>
          <cell r="G197">
            <v>8600284384</v>
          </cell>
          <cell r="H197" t="str">
            <v>CIRCUITOS TURISTICOS LTDA</v>
          </cell>
          <cell r="I197" t="str">
            <v>CANCELACION FRA 143336 CORRESPONDIENTE A COMISION DE YAMILE UYAZAN A IBAGUE</v>
          </cell>
          <cell r="J197">
            <v>344674</v>
          </cell>
          <cell r="N197" t="str">
            <v>2-0-4-11-2-10</v>
          </cell>
          <cell r="T197" t="str">
            <v/>
          </cell>
          <cell r="V197" t="str">
            <v>MAVDT</v>
          </cell>
          <cell r="W197" t="str">
            <v>Vigencia Presupuestal</v>
          </cell>
        </row>
        <row r="198">
          <cell r="A198">
            <v>330</v>
          </cell>
          <cell r="B198" t="str">
            <v>Comisiòn</v>
          </cell>
          <cell r="C198">
            <v>1025</v>
          </cell>
          <cell r="D198">
            <v>247</v>
          </cell>
          <cell r="E198">
            <v>39519</v>
          </cell>
          <cell r="F198" t="str">
            <v>COOPERACION INTERNACIONAL</v>
          </cell>
          <cell r="G198">
            <v>8600284384</v>
          </cell>
          <cell r="H198" t="str">
            <v>CIRCUITOS TURISTICOS LTDA</v>
          </cell>
          <cell r="I198" t="str">
            <v>CANCELACION FRAS 143332 Y 143334 CORRESPONDIENTE A COMISION DE GUSTAVO VARGAS A MEDELLIN</v>
          </cell>
          <cell r="J198">
            <v>427266</v>
          </cell>
          <cell r="N198" t="str">
            <v>2-0-4-11-2-10</v>
          </cell>
          <cell r="T198" t="str">
            <v/>
          </cell>
          <cell r="V198" t="str">
            <v>MAVDT</v>
          </cell>
          <cell r="W198" t="str">
            <v>Vigencia Presupuestal</v>
          </cell>
        </row>
        <row r="199">
          <cell r="A199">
            <v>331</v>
          </cell>
          <cell r="B199" t="str">
            <v>Comisiòn</v>
          </cell>
          <cell r="C199">
            <v>978</v>
          </cell>
          <cell r="D199">
            <v>240</v>
          </cell>
          <cell r="E199">
            <v>39519</v>
          </cell>
          <cell r="F199" t="str">
            <v>COOPERACION INTERNACIONAL</v>
          </cell>
          <cell r="G199">
            <v>79236059</v>
          </cell>
          <cell r="H199" t="str">
            <v>MAURICIO CABRERA LEAL</v>
          </cell>
          <cell r="I199" t="str">
            <v>COMISION A BARRANQUILLA EL 7 DE MARZO CORRESPONDIENTE A MAURICIO CABRERA LEAL  PARA PARTICIPAR EN EL EVENTO DEL MINISTERIO DE MINAS SOBRE POLITICA DE MEJORAMIENTO DE LA PRODUCTIVIDAD DEL SECTOR MINERO</v>
          </cell>
          <cell r="J199">
            <v>108781</v>
          </cell>
          <cell r="L199">
            <v>10</v>
          </cell>
          <cell r="O199" t="str">
            <v>520-900-67-11</v>
          </cell>
          <cell r="T199" t="str">
            <v/>
          </cell>
          <cell r="V199" t="str">
            <v>MAVDT</v>
          </cell>
          <cell r="W199" t="str">
            <v>Vigencia Presupuestal</v>
          </cell>
        </row>
        <row r="200">
          <cell r="A200">
            <v>332</v>
          </cell>
          <cell r="B200" t="str">
            <v>Comisiòn</v>
          </cell>
          <cell r="C200">
            <v>224</v>
          </cell>
          <cell r="D200">
            <v>46</v>
          </cell>
          <cell r="E200">
            <v>39519</v>
          </cell>
          <cell r="F200" t="str">
            <v>COOPERACION INTERNACIONAL</v>
          </cell>
          <cell r="G200">
            <v>63294815</v>
          </cell>
          <cell r="H200" t="str">
            <v>LUCY AMPARO NIÑO</v>
          </cell>
          <cell r="I200" t="str">
            <v>COMISION A CUCUTA DEL 24 AL 25 DE ENERO CORRESPONDIENTE A LUCY AMPARO NIÑO PARA PARTICIPAR EN VARIAS ACTIVIDADES</v>
          </cell>
          <cell r="J200">
            <v>326344</v>
          </cell>
          <cell r="L200">
            <v>10</v>
          </cell>
          <cell r="O200" t="str">
            <v>520-900-69-11</v>
          </cell>
          <cell r="T200" t="str">
            <v/>
          </cell>
          <cell r="V200" t="str">
            <v>MAVDT</v>
          </cell>
          <cell r="W200" t="str">
            <v>Vigencia Presupuestal</v>
          </cell>
        </row>
        <row r="201">
          <cell r="A201">
            <v>333</v>
          </cell>
          <cell r="B201" t="str">
            <v>Comisiòn</v>
          </cell>
          <cell r="C201">
            <v>813</v>
          </cell>
          <cell r="D201">
            <v>142</v>
          </cell>
          <cell r="E201">
            <v>39519</v>
          </cell>
          <cell r="F201" t="str">
            <v>COOPERACION INTERNACIONAL</v>
          </cell>
          <cell r="G201">
            <v>19411118</v>
          </cell>
          <cell r="H201" t="str">
            <v>ALBERTO GUTIERREZ PINEDA</v>
          </cell>
          <cell r="I201" t="str">
            <v>COMISION A SANTAMARTA DEL 6 AL 7 DE MARZO CORRESPONDIENTE A ALBERTO GUTIERREZ PARA ASISTIR A LA SESION DE TRABAJO PREPARATORIA DEL COOMITE TECNICO DE LA SIERRA NEVADA</v>
          </cell>
          <cell r="J201">
            <v>326344</v>
          </cell>
          <cell r="L201">
            <v>10</v>
          </cell>
          <cell r="O201" t="str">
            <v>520-900-69-11</v>
          </cell>
          <cell r="T201" t="str">
            <v/>
          </cell>
          <cell r="V201" t="str">
            <v>MAVDT</v>
          </cell>
          <cell r="W201" t="str">
            <v>Vigencia Presupuestal</v>
          </cell>
        </row>
        <row r="202">
          <cell r="A202">
            <v>334</v>
          </cell>
          <cell r="B202" t="str">
            <v>Comisiòn</v>
          </cell>
          <cell r="C202">
            <v>812</v>
          </cell>
          <cell r="D202">
            <v>140</v>
          </cell>
          <cell r="E202">
            <v>39519</v>
          </cell>
          <cell r="F202" t="str">
            <v>COOPERACION INTERNACIONAL</v>
          </cell>
          <cell r="G202">
            <v>19411118</v>
          </cell>
          <cell r="H202" t="str">
            <v>ALBERTO GUTIERREZ PINEDA</v>
          </cell>
          <cell r="I202" t="str">
            <v>COMISION A SANTAMARTA DEL 25 AL 26 DE FEBRERO CORRESPONDIENTE A ALBERTO GUTIERREZ PARA ASISTIR A LA SESION DE TRABAJO PARA LA INDUCCION SOBRE FORMULACION DEL PLAN DE DESARROLLO SOSTENIBLE</v>
          </cell>
          <cell r="J202">
            <v>326344</v>
          </cell>
          <cell r="L202">
            <v>10</v>
          </cell>
          <cell r="O202" t="str">
            <v>520-900-69-11</v>
          </cell>
          <cell r="T202" t="str">
            <v/>
          </cell>
          <cell r="V202" t="str">
            <v>MAVDT</v>
          </cell>
          <cell r="W202" t="str">
            <v>Vigencia Presupuestal</v>
          </cell>
        </row>
        <row r="203">
          <cell r="A203">
            <v>335</v>
          </cell>
          <cell r="B203" t="str">
            <v>Oficio</v>
          </cell>
          <cell r="C203">
            <v>7249</v>
          </cell>
          <cell r="D203">
            <v>251</v>
          </cell>
          <cell r="E203">
            <v>39519</v>
          </cell>
          <cell r="F203" t="str">
            <v>TALENTO HUMANO</v>
          </cell>
          <cell r="G203">
            <v>8301153951</v>
          </cell>
          <cell r="H203" t="str">
            <v>MINISTERIO DE AMBIENTE VIVIENDA Y DESARROLLO TERRITORIAL</v>
          </cell>
          <cell r="I203" t="str">
            <v>NOMINA DE FUNCIONARIOS CORRESPONDIENTE AL MES DE MARZO DE 2008</v>
          </cell>
          <cell r="J203">
            <v>972613450</v>
          </cell>
          <cell r="N203" t="str">
            <v>1-0-1-1-1-10</v>
          </cell>
          <cell r="Q203" t="str">
            <v>DEDUCCIONES GENERALES</v>
          </cell>
          <cell r="R203">
            <v>182882014</v>
          </cell>
          <cell r="T203" t="str">
            <v/>
          </cell>
          <cell r="V203" t="str">
            <v>MAVDT</v>
          </cell>
          <cell r="W203" t="str">
            <v>Vigencia Presupuestal</v>
          </cell>
        </row>
        <row r="204">
          <cell r="A204">
            <v>336</v>
          </cell>
          <cell r="B204" t="str">
            <v>Oficio</v>
          </cell>
          <cell r="C204">
            <v>7244</v>
          </cell>
          <cell r="D204">
            <v>255</v>
          </cell>
          <cell r="E204">
            <v>39519</v>
          </cell>
          <cell r="F204" t="str">
            <v>TALENTO HUMANO</v>
          </cell>
          <cell r="G204">
            <v>8301153951</v>
          </cell>
          <cell r="H204" t="str">
            <v>MINISTERIO DE AMBIENTE VIVIENDA Y DESARROLLO TERRITORIAL</v>
          </cell>
          <cell r="J204">
            <v>51445759</v>
          </cell>
          <cell r="N204" t="str">
            <v>1-0-1-1-1-10</v>
          </cell>
          <cell r="Q204" t="str">
            <v>DEDUCCIONES GENERALES</v>
          </cell>
          <cell r="R204">
            <v>15749400</v>
          </cell>
          <cell r="T204" t="str">
            <v/>
          </cell>
          <cell r="V204" t="str">
            <v>MAVDT</v>
          </cell>
          <cell r="W204" t="str">
            <v>Vigencia Presupuestal</v>
          </cell>
        </row>
        <row r="205">
          <cell r="A205">
            <v>337</v>
          </cell>
          <cell r="B205" t="str">
            <v>Oficio</v>
          </cell>
          <cell r="C205">
            <v>27294</v>
          </cell>
          <cell r="D205">
            <v>256</v>
          </cell>
          <cell r="E205">
            <v>39520</v>
          </cell>
          <cell r="F205" t="str">
            <v>TALENTO HUMANO</v>
          </cell>
          <cell r="G205">
            <v>8301153951</v>
          </cell>
          <cell r="H205" t="str">
            <v>MINISTERIO DE AMBIENTE VIVIENDA Y DESARROLLO TERRITORIAL</v>
          </cell>
          <cell r="I205" t="str">
            <v>MESADA PENSIONAL CORRESPONDIENTE AL MES DE MARZO DE 2008</v>
          </cell>
          <cell r="J205">
            <v>801905275</v>
          </cell>
          <cell r="N205" t="str">
            <v>3-5-1-1--10</v>
          </cell>
          <cell r="Q205" t="str">
            <v>DEDUCCIONES GENERALES</v>
          </cell>
          <cell r="R205">
            <v>183485688</v>
          </cell>
          <cell r="T205" t="str">
            <v/>
          </cell>
          <cell r="V205" t="str">
            <v>MAVDT</v>
          </cell>
          <cell r="W205" t="str">
            <v>Vigencia Presupuestal</v>
          </cell>
        </row>
        <row r="206">
          <cell r="A206">
            <v>338</v>
          </cell>
          <cell r="B206" t="str">
            <v>Resolución</v>
          </cell>
          <cell r="C206">
            <v>437</v>
          </cell>
          <cell r="D206">
            <v>268</v>
          </cell>
          <cell r="E206">
            <v>39521</v>
          </cell>
          <cell r="F206" t="str">
            <v>TALENTO HUMANO</v>
          </cell>
          <cell r="G206">
            <v>8002248088</v>
          </cell>
          <cell r="H206" t="str">
            <v>PORVENIR PENSIONES Y CESANTIAS</v>
          </cell>
          <cell r="I206" t="str">
            <v>RECONOCIMIENTO Y PAGO AL FONDO DE CESANTIAS PORVENIR, CORRESPONDIENTE A LA CUOTA PARTE DEL BONO PENSIONAL COMPLEMENTARIO TIPO A CON REDENCION INMEDIATA SEGÚN DOCUMENTOS ADJUNTOS</v>
          </cell>
          <cell r="J206">
            <v>36258000</v>
          </cell>
          <cell r="N206" t="str">
            <v>3-5-1-5--10</v>
          </cell>
          <cell r="T206" t="str">
            <v/>
          </cell>
          <cell r="V206" t="str">
            <v>MAVDT</v>
          </cell>
          <cell r="W206" t="str">
            <v>Vigencia Presupuestal</v>
          </cell>
        </row>
        <row r="207">
          <cell r="A207">
            <v>339</v>
          </cell>
          <cell r="B207" t="str">
            <v>Resolución</v>
          </cell>
          <cell r="C207">
            <v>435</v>
          </cell>
          <cell r="D207">
            <v>269</v>
          </cell>
          <cell r="E207">
            <v>39521</v>
          </cell>
          <cell r="F207" t="str">
            <v>TALENTO HUMANO</v>
          </cell>
          <cell r="G207">
            <v>8600138161</v>
          </cell>
          <cell r="H207" t="str">
            <v>INSTITUTO DE SEGUROS SOCIALES</v>
          </cell>
          <cell r="I207" t="str">
            <v>RECONOCIMIENTO DE BONOS PENSIONALES AL ISS, CORRESPONDIENTE AL BONO PENSIONAL TIPO B EN CALIDAD DE EMISOR SEGÚN DOCUMENTOS ADJUNTOS</v>
          </cell>
          <cell r="J207">
            <v>97198000</v>
          </cell>
          <cell r="N207" t="str">
            <v>3-5-1-5--10</v>
          </cell>
          <cell r="T207" t="str">
            <v/>
          </cell>
          <cell r="V207" t="str">
            <v>MAVDT</v>
          </cell>
          <cell r="W207" t="str">
            <v>Vigencia Presupuestal</v>
          </cell>
        </row>
        <row r="208">
          <cell r="A208">
            <v>340</v>
          </cell>
          <cell r="B208" t="str">
            <v>Resolución</v>
          </cell>
          <cell r="C208">
            <v>438</v>
          </cell>
          <cell r="D208">
            <v>273</v>
          </cell>
          <cell r="E208">
            <v>39521</v>
          </cell>
          <cell r="F208" t="str">
            <v>TALENTO HUMANO</v>
          </cell>
          <cell r="G208">
            <v>8600138161</v>
          </cell>
          <cell r="H208" t="str">
            <v>INSTITUTO DE SEGUROS SOCIALES</v>
          </cell>
          <cell r="I208" t="str">
            <v>RECONOCIMIENTO Y PAGO DE LA ACTUALIZACION Y CAPITALIZACION DE BONOS PENSIONALES AL INSTITUTO DE SEGURO SOCIAL</v>
          </cell>
          <cell r="J208">
            <v>386759000</v>
          </cell>
          <cell r="N208" t="str">
            <v>3-5-1-5--10</v>
          </cell>
          <cell r="T208" t="str">
            <v/>
          </cell>
          <cell r="V208" t="str">
            <v>MAVDT</v>
          </cell>
          <cell r="W208" t="str">
            <v>Vigencia Presupuestal</v>
          </cell>
        </row>
        <row r="209">
          <cell r="A209">
            <v>341</v>
          </cell>
          <cell r="B209" t="str">
            <v>Resolución</v>
          </cell>
          <cell r="C209">
            <v>436</v>
          </cell>
          <cell r="D209">
            <v>270</v>
          </cell>
          <cell r="E209">
            <v>39521</v>
          </cell>
          <cell r="F209" t="str">
            <v>TALENTO HUMANO</v>
          </cell>
          <cell r="G209">
            <v>8999990823</v>
          </cell>
          <cell r="H209" t="str">
            <v>EMPRESA DE ENERGIA DE BOGOTA</v>
          </cell>
          <cell r="I209" t="str">
            <v>PAGO DE CUOTAS PARTES PENSIONALES A LA EMPRESA DE ENERGIA DE BOGOTA</v>
          </cell>
          <cell r="J209">
            <v>3941952</v>
          </cell>
          <cell r="N209" t="str">
            <v>3-5-1-8--10</v>
          </cell>
          <cell r="T209" t="str">
            <v/>
          </cell>
          <cell r="V209" t="str">
            <v>MAVDT</v>
          </cell>
          <cell r="W209" t="str">
            <v>Vigencia Presupuestal</v>
          </cell>
        </row>
        <row r="210">
          <cell r="A210">
            <v>342</v>
          </cell>
          <cell r="B210" t="str">
            <v>Resolución</v>
          </cell>
          <cell r="C210">
            <v>436</v>
          </cell>
          <cell r="D210">
            <v>271</v>
          </cell>
          <cell r="E210">
            <v>39521</v>
          </cell>
          <cell r="F210" t="str">
            <v>TALENTO HUMANO</v>
          </cell>
          <cell r="G210">
            <v>8600411638</v>
          </cell>
          <cell r="H210" t="str">
            <v>FONDO DE PRESTACIONES ECONOMICAS CESANTIAS Y PENSIONES FONCEP</v>
          </cell>
          <cell r="I210" t="str">
            <v>PAGO DE CUOTAS PARTES PENSIONALES A LA FONDO DE PRESTACIONES ECONOMICAS CESANTIAS Y PENSIONES FONCEP</v>
          </cell>
          <cell r="J210">
            <v>9160350</v>
          </cell>
          <cell r="N210" t="str">
            <v>3-5-1-8--10</v>
          </cell>
          <cell r="T210" t="str">
            <v/>
          </cell>
          <cell r="V210" t="str">
            <v>MAVDT</v>
          </cell>
          <cell r="W210" t="str">
            <v>Vigencia Presupuestal</v>
          </cell>
        </row>
        <row r="211">
          <cell r="A211">
            <v>343</v>
          </cell>
          <cell r="B211" t="str">
            <v>Resolución</v>
          </cell>
          <cell r="C211">
            <v>436</v>
          </cell>
          <cell r="D211">
            <v>272</v>
          </cell>
          <cell r="E211">
            <v>39521</v>
          </cell>
          <cell r="F211" t="str">
            <v>TALENTO HUMANO</v>
          </cell>
          <cell r="G211">
            <v>8600138161</v>
          </cell>
          <cell r="H211" t="str">
            <v>INSTITUTO DE SEGUROS SOCIALES</v>
          </cell>
          <cell r="I211" t="str">
            <v>PAGO DE CUOTAS PARTES PENSIONALES A LA INSTITUTO DE SEGUROS SOCIALES</v>
          </cell>
          <cell r="J211">
            <v>224020488</v>
          </cell>
          <cell r="N211" t="str">
            <v>3-5-1-8--10</v>
          </cell>
          <cell r="T211" t="str">
            <v/>
          </cell>
          <cell r="V211" t="str">
            <v>MAVDT</v>
          </cell>
          <cell r="W211" t="str">
            <v>Vigencia Presupuestal</v>
          </cell>
        </row>
        <row r="212">
          <cell r="A212">
            <v>344</v>
          </cell>
          <cell r="B212" t="str">
            <v>Resolución</v>
          </cell>
          <cell r="C212">
            <v>377</v>
          </cell>
          <cell r="D212">
            <v>258</v>
          </cell>
          <cell r="E212">
            <v>39532</v>
          </cell>
          <cell r="F212" t="str">
            <v>TALENTO HUMANO</v>
          </cell>
          <cell r="G212">
            <v>93335503</v>
          </cell>
          <cell r="H212" t="str">
            <v>LUIS EDUARDO VEGA FORERO</v>
          </cell>
          <cell r="I212" t="str">
            <v>RECONOCIMIENTO DE PRESTACIONES SOCIALES POR RETIRO DEL SERVICIO,  JUZGADO CIVIL 25 $338.800, JUZGADO CIVIL 58 $232.000, REINTEGRO DE SUELDO $412.110, REINTEGRO DE AUX TRANSP. $18.333, REINTEGRO  SUBS. ALIM. $11.837</v>
          </cell>
          <cell r="J212">
            <v>1081074</v>
          </cell>
          <cell r="N212" t="str">
            <v>1-0-1-5-5-10</v>
          </cell>
          <cell r="Q212" t="str">
            <v>REINTEGRO DE SUELDO Y JUZGADOS</v>
          </cell>
          <cell r="R212">
            <v>1013080</v>
          </cell>
          <cell r="T212" t="str">
            <v/>
          </cell>
          <cell r="V212" t="str">
            <v>MAVDT</v>
          </cell>
          <cell r="W212" t="str">
            <v>Vigencia Presupuestal</v>
          </cell>
        </row>
        <row r="213">
          <cell r="A213">
            <v>345</v>
          </cell>
          <cell r="B213" t="str">
            <v>Resolución</v>
          </cell>
          <cell r="C213">
            <v>439</v>
          </cell>
          <cell r="D213">
            <v>263</v>
          </cell>
          <cell r="E213">
            <v>39532</v>
          </cell>
          <cell r="F213" t="str">
            <v>TALENTO HUMANO</v>
          </cell>
          <cell r="G213">
            <v>79494752</v>
          </cell>
          <cell r="H213" t="str">
            <v>FERNANDO LOPEZ DEVIA</v>
          </cell>
          <cell r="I213" t="str">
            <v>CUMPLIMIENTO DE SENTENCIA JUDICIAL REINTEGRO DE FERNANDO LOPEZ DEVIA TECNICO ADTIVO 4062-14</v>
          </cell>
          <cell r="J213">
            <v>89415256</v>
          </cell>
          <cell r="N213" t="str">
            <v>3-6-1-1--10</v>
          </cell>
          <cell r="T213" t="str">
            <v/>
          </cell>
          <cell r="V213" t="str">
            <v>MAVDT</v>
          </cell>
          <cell r="W213" t="str">
            <v>Vigencia Presupuestal</v>
          </cell>
        </row>
        <row r="214">
          <cell r="A214">
            <v>346</v>
          </cell>
          <cell r="B214" t="str">
            <v>Factura</v>
          </cell>
          <cell r="C214">
            <v>12017</v>
          </cell>
          <cell r="D214">
            <v>281</v>
          </cell>
          <cell r="E214">
            <v>39532</v>
          </cell>
          <cell r="F214" t="str">
            <v>GRUPO ADMINISTRATIVO</v>
          </cell>
          <cell r="G214">
            <v>8999990941</v>
          </cell>
          <cell r="H214" t="str">
            <v>EMPRESA DE ACUEDUCTO Y ALCANTARILLADO DE BOGOTA</v>
          </cell>
          <cell r="I214" t="str">
            <v>PAGO FRA DE ACUEDUCTO No. 3907212017 CORRESPONDIENTE AL PERIODO COMPRENDIDO ENTRE EL 25 DE DICIEMBRE DE 2007 AL 27 DE FEBRERO DE 2008</v>
          </cell>
          <cell r="J214">
            <v>10886800</v>
          </cell>
          <cell r="N214" t="str">
            <v>2-0-4-8-1-10</v>
          </cell>
          <cell r="T214" t="str">
            <v/>
          </cell>
          <cell r="V214" t="str">
            <v>MAVDT</v>
          </cell>
          <cell r="W214" t="str">
            <v>Vigencia Presupuestal</v>
          </cell>
        </row>
        <row r="215">
          <cell r="A215">
            <v>355</v>
          </cell>
          <cell r="B215" t="str">
            <v>Factura</v>
          </cell>
          <cell r="C215">
            <v>1290</v>
          </cell>
          <cell r="D215">
            <v>280</v>
          </cell>
          <cell r="E215">
            <v>39532</v>
          </cell>
          <cell r="F215" t="str">
            <v>GRUPO ADMINISTRATIVO</v>
          </cell>
          <cell r="G215">
            <v>8300160461</v>
          </cell>
          <cell r="H215" t="str">
            <v>AVANTEL SA</v>
          </cell>
          <cell r="I215" t="str">
            <v>PAGO AVANTEL FRA FCM301290 CORRESPONDIENTE AL MES DE FEBRERO DE 2008</v>
          </cell>
          <cell r="J215">
            <v>1408812</v>
          </cell>
          <cell r="N215" t="str">
            <v>2-0-4-8-5-10</v>
          </cell>
          <cell r="T215" t="str">
            <v/>
          </cell>
          <cell r="V215" t="str">
            <v>MAVDT</v>
          </cell>
          <cell r="W215" t="str">
            <v>Vigencia Presupuestal</v>
          </cell>
        </row>
        <row r="216">
          <cell r="A216">
            <v>356</v>
          </cell>
          <cell r="B216" t="str">
            <v>Factura</v>
          </cell>
          <cell r="C216">
            <v>4754</v>
          </cell>
          <cell r="D216">
            <v>283</v>
          </cell>
          <cell r="E216">
            <v>39532</v>
          </cell>
          <cell r="F216" t="str">
            <v>GRUPO ADMINISTRATIVO</v>
          </cell>
          <cell r="G216">
            <v>8001539937</v>
          </cell>
          <cell r="H216" t="str">
            <v>COMUNICACIÓN CELULAR SA COMCEL</v>
          </cell>
          <cell r="I216" t="str">
            <v>PAGO COMCEL FRA NO. D4085984754 CORRESPONDIENTE AL PERIODO COMPRENDIDO ENTRE EL 11 DE DFEBRERO Y EL 10 DE MARZO DE 2008</v>
          </cell>
          <cell r="J216">
            <v>280491.59999999998</v>
          </cell>
          <cell r="N216" t="str">
            <v>2-0-4-8-5-10</v>
          </cell>
          <cell r="T216" t="str">
            <v/>
          </cell>
          <cell r="V216" t="str">
            <v>MAVDT</v>
          </cell>
          <cell r="W216" t="str">
            <v>Vigencia Presupuestal</v>
          </cell>
        </row>
        <row r="217">
          <cell r="A217">
            <v>357</v>
          </cell>
          <cell r="B217" t="str">
            <v>Factura</v>
          </cell>
          <cell r="C217">
            <v>10335</v>
          </cell>
          <cell r="D217">
            <v>282</v>
          </cell>
          <cell r="E217">
            <v>39532</v>
          </cell>
          <cell r="F217" t="str">
            <v>GRUPO ADMINISTRATIVO</v>
          </cell>
          <cell r="G217">
            <v>8001375826</v>
          </cell>
          <cell r="H217" t="str">
            <v xml:space="preserve">ADMINISTRACION EDIFICIO PALMA REAL </v>
          </cell>
          <cell r="I217" t="str">
            <v>FRA 10335 PAGO ADMON DE LA OFICINA 702B UBICADA EN EL EDIFICIO PALMA REAL CORRESPONDIENTE AL MES DE MARZO DE 2008, SEGÚN CONSTANCIA DE LA COORDINADORA DEL GRUPO ADTIVO</v>
          </cell>
          <cell r="J217">
            <v>1685262</v>
          </cell>
          <cell r="N217" t="str">
            <v>2-0-4-41-13-10</v>
          </cell>
          <cell r="T217" t="str">
            <v/>
          </cell>
          <cell r="V217" t="str">
            <v>MAVDT</v>
          </cell>
          <cell r="W217" t="str">
            <v>Vigencia Presupuestal</v>
          </cell>
        </row>
        <row r="218">
          <cell r="A218">
            <v>358</v>
          </cell>
          <cell r="B218" t="str">
            <v>Factura</v>
          </cell>
          <cell r="C218">
            <v>2828</v>
          </cell>
          <cell r="D218">
            <v>284</v>
          </cell>
          <cell r="E218">
            <v>39533</v>
          </cell>
          <cell r="F218" t="str">
            <v>GRUPO ADMINISTRATIVO</v>
          </cell>
          <cell r="G218">
            <v>8999991158</v>
          </cell>
          <cell r="H218" t="str">
            <v>EMPRESA DE TELECOMUNICACIONES DE BOGOTA S.A</v>
          </cell>
          <cell r="I218" t="str">
            <v>PAGO DEL SERVICIO DE TELEFONO A ETB CORRESPONDIENTE AL MES DE FEBRERO, CTA 4363026 (CICLO 19) SEGÚN FRA 00060022828</v>
          </cell>
          <cell r="J218">
            <v>28979330</v>
          </cell>
          <cell r="N218" t="str">
            <v>2-0-4-8-6-10</v>
          </cell>
          <cell r="T218" t="str">
            <v/>
          </cell>
          <cell r="V218" t="str">
            <v>MAVDT</v>
          </cell>
          <cell r="W218" t="str">
            <v>Vigencia Presupuestal</v>
          </cell>
        </row>
        <row r="219">
          <cell r="A219">
            <v>359</v>
          </cell>
          <cell r="B219" t="str">
            <v>Factura</v>
          </cell>
          <cell r="C219">
            <v>1165</v>
          </cell>
          <cell r="D219">
            <v>285</v>
          </cell>
          <cell r="E219">
            <v>39533</v>
          </cell>
          <cell r="F219" t="str">
            <v>GRUPO ADMINISTRATIVO</v>
          </cell>
          <cell r="G219">
            <v>8999991158</v>
          </cell>
          <cell r="H219" t="str">
            <v>EMPRESA DE TELECOMUNICACIONES DE BOGOTA S.A</v>
          </cell>
          <cell r="I219" t="str">
            <v>PAGO DEL SERVICIO DE TELEFONO A ETB CORRESPONDIENTE AL MES DE FEBRERO, CTA 1678886 SEGÚN FRA 00060161165</v>
          </cell>
          <cell r="J219">
            <v>102620</v>
          </cell>
          <cell r="N219" t="str">
            <v>2-0-4-8-6-10</v>
          </cell>
          <cell r="T219" t="str">
            <v/>
          </cell>
          <cell r="V219" t="str">
            <v>MAVDT</v>
          </cell>
          <cell r="W219" t="str">
            <v>Vigencia Presupuestal</v>
          </cell>
        </row>
        <row r="220">
          <cell r="A220">
            <v>360</v>
          </cell>
          <cell r="B220" t="str">
            <v>Factura</v>
          </cell>
          <cell r="C220">
            <v>1135</v>
          </cell>
          <cell r="D220">
            <v>286</v>
          </cell>
          <cell r="E220">
            <v>39533</v>
          </cell>
          <cell r="F220" t="str">
            <v>GRUPO ADMINISTRATIVO</v>
          </cell>
          <cell r="G220">
            <v>8999991158</v>
          </cell>
          <cell r="H220" t="str">
            <v>EMPRESA DE TELECOMUNICACIONES DE BOGOTA S.A</v>
          </cell>
          <cell r="I220" t="str">
            <v>PAGO DEL SERVICIO DE TELEFONO A ETB CORRESPONDIENTE AL MES DE FEBRERO, CTA1678761 SEGÚN FRA 00060161135</v>
          </cell>
          <cell r="J220">
            <v>78860</v>
          </cell>
          <cell r="N220" t="str">
            <v>2-0-4-8-6-10</v>
          </cell>
          <cell r="T220" t="str">
            <v/>
          </cell>
          <cell r="V220" t="str">
            <v>MAVDT</v>
          </cell>
          <cell r="W220" t="str">
            <v>Vigencia Presupuestal</v>
          </cell>
        </row>
        <row r="221">
          <cell r="A221">
            <v>390</v>
          </cell>
          <cell r="B221" t="str">
            <v>Oficio</v>
          </cell>
          <cell r="C221">
            <v>30068</v>
          </cell>
          <cell r="D221">
            <v>288</v>
          </cell>
          <cell r="E221">
            <v>39534</v>
          </cell>
          <cell r="F221" t="str">
            <v>TALENTO HUMANO</v>
          </cell>
          <cell r="G221">
            <v>8999992844</v>
          </cell>
          <cell r="H221" t="str">
            <v>FONDO NACIONAL DEL AHORRO</v>
          </cell>
          <cell r="I221" t="str">
            <v>PAGO DE  TRANSFERENCIAS AL FONDO NACIONAL DEL AHORRO DE LA NOMINA DE FUNCIONARIOS DEL MES DE MARZO DE 2008</v>
          </cell>
          <cell r="J221">
            <v>81163132</v>
          </cell>
          <cell r="N221" t="str">
            <v>1-0-5-2-2-10</v>
          </cell>
          <cell r="T221" t="str">
            <v/>
          </cell>
          <cell r="V221" t="str">
            <v>MAVDT</v>
          </cell>
          <cell r="W221" t="str">
            <v>Vigencia Presupuestal</v>
          </cell>
        </row>
        <row r="222">
          <cell r="A222">
            <v>10007</v>
          </cell>
          <cell r="B222" t="str">
            <v>Resolución</v>
          </cell>
          <cell r="C222">
            <v>72</v>
          </cell>
          <cell r="D222">
            <v>17</v>
          </cell>
          <cell r="E222">
            <v>39534</v>
          </cell>
          <cell r="F222" t="str">
            <v>VICEMINISTERIO DE VIVIENDA Y DESARROLLO TERRITORIAL</v>
          </cell>
          <cell r="G222">
            <v>8999993161</v>
          </cell>
          <cell r="H222" t="str">
            <v>FONADE</v>
          </cell>
          <cell r="I222" t="str">
            <v>REF PAGO 200800101-9 PAGO DE LA CONCILIACION PREJUDICIAL RELACIONADA CON EL CONV 1/03 LOGRADA ENTRE FONVIVIENDA Y FONADE ANTE LA PROCURADURIA NOVENA JUDICIAL DELEGADA ANTEL ETRIB CONTENC. ADTIVO DE CUND. EN LOS TERMINOS ACORDADOS EN ACTA DE MARZO 16/07</v>
          </cell>
          <cell r="J222">
            <v>500217732.81999999</v>
          </cell>
          <cell r="P222" t="str">
            <v>3-6-1-1--10</v>
          </cell>
          <cell r="T222" t="str">
            <v/>
          </cell>
          <cell r="V222" t="str">
            <v>FONVIVIENDA</v>
          </cell>
          <cell r="W222" t="str">
            <v>Vigencia Presupuestal</v>
          </cell>
        </row>
        <row r="223">
          <cell r="A223">
            <v>391</v>
          </cell>
          <cell r="B223" t="str">
            <v>Contrato</v>
          </cell>
          <cell r="C223">
            <v>4</v>
          </cell>
          <cell r="D223">
            <v>186</v>
          </cell>
          <cell r="E223">
            <v>39534</v>
          </cell>
          <cell r="F223" t="str">
            <v>GRUPO ADMINISTRATIVO</v>
          </cell>
          <cell r="G223">
            <v>8600104511</v>
          </cell>
          <cell r="H223" t="str">
            <v>CASALIMPIA</v>
          </cell>
          <cell r="I223" t="str">
            <v>PAGO PARCIAL FRAS 187834 Y 187835 CORRESPONDIENTES AL SERVICIO DE ASEO, REPARTO DE TINTOS, TE Y AROMATICAS Y SERV DE JARD. DE LOS MESES DE ENERO Y FEBRERO DE 2008, SEGÚN CERTIFIC. SUSCRITA POR LA SUPERVISORA</v>
          </cell>
          <cell r="J223">
            <v>3848202</v>
          </cell>
          <cell r="K223">
            <v>9.66</v>
          </cell>
          <cell r="M223">
            <v>1.6</v>
          </cell>
          <cell r="N223" t="str">
            <v>2-0-4-5-8-10</v>
          </cell>
          <cell r="T223" t="str">
            <v/>
          </cell>
          <cell r="V223" t="str">
            <v>MAVDT</v>
          </cell>
          <cell r="W223" t="str">
            <v>Reserva Presupuestal</v>
          </cell>
        </row>
        <row r="224">
          <cell r="A224">
            <v>392</v>
          </cell>
          <cell r="B224" t="str">
            <v>Contrato</v>
          </cell>
          <cell r="C224">
            <v>4</v>
          </cell>
          <cell r="D224">
            <v>9</v>
          </cell>
          <cell r="E224">
            <v>39534</v>
          </cell>
          <cell r="F224" t="str">
            <v>GRUPO ADMINISTRATIVO</v>
          </cell>
          <cell r="G224">
            <v>8600104511</v>
          </cell>
          <cell r="H224" t="str">
            <v>CASALIMPIA</v>
          </cell>
          <cell r="I224" t="str">
            <v>COMPLEMENTO PAGO  FRAS 187834 Y 187835 CORRESPONDIENTES AL SERVICIO DE ASEO, REPARTO DE TINTOS, TE Y AROMATICAS Y SERV DE JARD. DE LOS MESES DE ENERO Y FEBRERO DE 2008, SEGÚN CERTIFIC. SUSCRITA POR LA SUPERVISORA, ORIG. REPOSAN EN LA OP 391 DE LA MISMA FE</v>
          </cell>
          <cell r="J224">
            <v>30394352</v>
          </cell>
          <cell r="K224">
            <v>9.66</v>
          </cell>
          <cell r="M224">
            <v>1.6</v>
          </cell>
          <cell r="N224" t="str">
            <v>2-0-4-5-8-10</v>
          </cell>
          <cell r="T224" t="str">
            <v/>
          </cell>
          <cell r="V224" t="str">
            <v>MAVDT</v>
          </cell>
          <cell r="W224" t="str">
            <v>Vigencia Presupuestal</v>
          </cell>
        </row>
        <row r="225">
          <cell r="A225">
            <v>416</v>
          </cell>
          <cell r="B225" t="str">
            <v>Oficio</v>
          </cell>
          <cell r="C225">
            <v>2062</v>
          </cell>
          <cell r="D225">
            <v>12</v>
          </cell>
          <cell r="E225">
            <v>39535</v>
          </cell>
          <cell r="F225" t="str">
            <v>GRUPO ADMINISTRATIVO</v>
          </cell>
          <cell r="G225">
            <v>8600024002</v>
          </cell>
          <cell r="H225" t="str">
            <v>LA PREVISORA SA</v>
          </cell>
          <cell r="I225" t="str">
            <v>DESEMBOLSO CORRESPONDIENTE A SALDO DE POLIZA NO 120100001008, SEGÚN DOCUMENTOS ADJUNTOS</v>
          </cell>
          <cell r="J225">
            <v>87592647</v>
          </cell>
          <cell r="N225" t="str">
            <v>2-0-4-9-13-10</v>
          </cell>
          <cell r="T225" t="str">
            <v/>
          </cell>
          <cell r="V225" t="str">
            <v>MAVDT</v>
          </cell>
          <cell r="W225" t="str">
            <v>Vigencia Presupuestal</v>
          </cell>
        </row>
        <row r="226">
          <cell r="A226">
            <v>417</v>
          </cell>
          <cell r="B226" t="str">
            <v>Orden de Suministro</v>
          </cell>
          <cell r="C226">
            <v>2</v>
          </cell>
          <cell r="D226">
            <v>547</v>
          </cell>
          <cell r="E226">
            <v>39535</v>
          </cell>
          <cell r="F226" t="str">
            <v>GRUPO ADMINISTRATIVO</v>
          </cell>
          <cell r="G226">
            <v>8300210438</v>
          </cell>
          <cell r="H226" t="str">
            <v>NIVEL TRECE LTDA</v>
          </cell>
          <cell r="I226" t="str">
            <v xml:space="preserve"> FRA AP 8423/08 SUMINISTRO DE CARNETS DE IDENTIFICACION CORRESPONDIENTES AL MES DESEPTIEMBRE/07 SEGÚN CERTIFICACION SUSCRITA POR LA SUPERVISORA, ESTA FRA REEMPLAZA LA FRA NO. 7676 DEL 5 DE OCTUBRE DE 2007</v>
          </cell>
          <cell r="J226">
            <v>63104</v>
          </cell>
          <cell r="K226">
            <v>9.66</v>
          </cell>
          <cell r="L226">
            <v>6</v>
          </cell>
          <cell r="M226">
            <v>16</v>
          </cell>
          <cell r="N226" t="str">
            <v>2-0-4-7--10</v>
          </cell>
          <cell r="T226" t="str">
            <v/>
          </cell>
          <cell r="V226" t="str">
            <v>MAVDT</v>
          </cell>
          <cell r="W226" t="str">
            <v>Reserva Presupuestal</v>
          </cell>
        </row>
        <row r="227">
          <cell r="A227">
            <v>418</v>
          </cell>
          <cell r="B227" t="str">
            <v>Resolución</v>
          </cell>
          <cell r="C227">
            <v>311</v>
          </cell>
          <cell r="D227">
            <v>181</v>
          </cell>
          <cell r="E227">
            <v>39535</v>
          </cell>
          <cell r="F227" t="str">
            <v xml:space="preserve">VICEMINISTERIO DE AGUA  Y SANEAMIENTO </v>
          </cell>
          <cell r="G227">
            <v>8999993369</v>
          </cell>
          <cell r="H227" t="str">
            <v>GOBERNACION DE AMAZONAS</v>
          </cell>
          <cell r="I227" t="str">
            <v>ASIGNACION DE RECURSOS DEL SGP AL DPTO DE AMAZONAS Y SUS MUNICIPIOS DE ACUERDO A LA LEY 1176 DEL 27/12/07 Y DOCUMENTO CONPES 112 DEL 05/02/08</v>
          </cell>
          <cell r="J227">
            <v>184148486</v>
          </cell>
          <cell r="N227" t="str">
            <v>3-7-5-1-1-10</v>
          </cell>
          <cell r="T227" t="str">
            <v/>
          </cell>
          <cell r="V227" t="str">
            <v>MAVDT</v>
          </cell>
          <cell r="W227" t="str">
            <v>Vigencia Presupuestal</v>
          </cell>
        </row>
        <row r="228">
          <cell r="A228">
            <v>419</v>
          </cell>
          <cell r="B228" t="str">
            <v>Resolución</v>
          </cell>
          <cell r="C228">
            <v>311</v>
          </cell>
          <cell r="D228">
            <v>182</v>
          </cell>
          <cell r="E228">
            <v>39535</v>
          </cell>
          <cell r="F228" t="str">
            <v xml:space="preserve">VICEMINISTERIO DE AGUA  Y SANEAMIENTO </v>
          </cell>
          <cell r="G228">
            <v>8920001488</v>
          </cell>
          <cell r="H228" t="str">
            <v>DEPARTAMENTO DEL META</v>
          </cell>
          <cell r="I228" t="str">
            <v>ASIGNACION DE RECURSOS DEL SGP AL DPTO DEL META Y SUS MUNICIPIOS DE ACUERDO A LA LEY 1176 DEL 27/12/07 Y DOCUMENTO CONPES 112 DEL 05/02/08</v>
          </cell>
          <cell r="J228">
            <v>1386346673</v>
          </cell>
          <cell r="N228" t="str">
            <v>3-7-5-1-21-10</v>
          </cell>
          <cell r="T228" t="str">
            <v/>
          </cell>
          <cell r="V228" t="str">
            <v>MAVDT</v>
          </cell>
          <cell r="W228" t="str">
            <v>Vigencia Presupuestal</v>
          </cell>
        </row>
        <row r="229">
          <cell r="A229">
            <v>420</v>
          </cell>
          <cell r="B229" t="str">
            <v>Resolución</v>
          </cell>
          <cell r="C229">
            <v>311</v>
          </cell>
          <cell r="D229">
            <v>183</v>
          </cell>
          <cell r="E229">
            <v>39535</v>
          </cell>
          <cell r="F229" t="str">
            <v xml:space="preserve">VICEMINISTERIO DE AGUA  Y SANEAMIENTO </v>
          </cell>
          <cell r="G229">
            <v>8001039238</v>
          </cell>
          <cell r="H229" t="str">
            <v>GOBERNACION DE NARIÑO</v>
          </cell>
          <cell r="I229" t="str">
            <v>ASIGNACION DE RECURSOS DEL SGP AL DPTO DE NARIÑO Y SUS MUNICIPIOS DE ACUERDO A LA LEY 1176 DEL 27/12/07 Y DOCUMENTO CONPES 112 DEL 05/02/08</v>
          </cell>
          <cell r="J229">
            <v>3521001760</v>
          </cell>
          <cell r="N229" t="str">
            <v>3-7-5-1-22-10</v>
          </cell>
          <cell r="T229" t="str">
            <v/>
          </cell>
          <cell r="V229" t="str">
            <v>MAVDT</v>
          </cell>
          <cell r="W229" t="str">
            <v>Vigencia Presupuestal</v>
          </cell>
        </row>
        <row r="230">
          <cell r="A230">
            <v>421</v>
          </cell>
          <cell r="B230" t="str">
            <v>Resolución</v>
          </cell>
          <cell r="C230">
            <v>311</v>
          </cell>
          <cell r="D230">
            <v>184</v>
          </cell>
          <cell r="E230">
            <v>39535</v>
          </cell>
          <cell r="F230" t="str">
            <v xml:space="preserve">VICEMINISTERIO DE AGUA  Y SANEAMIENTO </v>
          </cell>
          <cell r="G230">
            <v>8001039277</v>
          </cell>
          <cell r="H230" t="str">
            <v>GOBERNACION DE NORTE DE SANTANDER</v>
          </cell>
          <cell r="I230" t="str">
            <v>ASIGNACION DE RECURSOS DEL SGP AL DPTO DE NORTE DE SANTANDER Y SUS MUNICIPIOS DE ACUERDO A LA LEY 1176 DEL 27/12/07 Y DOCUMENTO CONPES 112 DEL 05/02/08</v>
          </cell>
          <cell r="J230">
            <v>2249718532</v>
          </cell>
          <cell r="N230" t="str">
            <v>3-7-5-1-23-10</v>
          </cell>
          <cell r="T230" t="str">
            <v/>
          </cell>
          <cell r="V230" t="str">
            <v>MAVDT</v>
          </cell>
          <cell r="W230" t="str">
            <v>Vigencia Presupuestal</v>
          </cell>
        </row>
        <row r="231">
          <cell r="A231">
            <v>422</v>
          </cell>
          <cell r="B231" t="str">
            <v>Resolución</v>
          </cell>
          <cell r="C231">
            <v>311</v>
          </cell>
          <cell r="D231">
            <v>185</v>
          </cell>
          <cell r="E231">
            <v>39535</v>
          </cell>
          <cell r="F231" t="str">
            <v xml:space="preserve">VICEMINISTERIO DE AGUA  Y SANEAMIENTO </v>
          </cell>
          <cell r="G231">
            <v>8909002860</v>
          </cell>
          <cell r="H231" t="str">
            <v>DEPARTAMENTO DE ANTIOQUIA</v>
          </cell>
          <cell r="I231" t="str">
            <v>ASIGNACION DE RECURSOS DEL SGP AL DPTO DE ANTIOQUIA Y SUS MUNICIPIOS DE ACUERDO A LA LEY 1176 DEL 27/12/07 Y DOCUMENTO CONPES 112 DEL 05/02/08</v>
          </cell>
          <cell r="J231">
            <v>8151646587</v>
          </cell>
          <cell r="N231" t="str">
            <v>3-7-5-1-2-10</v>
          </cell>
          <cell r="T231" t="str">
            <v/>
          </cell>
          <cell r="V231" t="str">
            <v>MAVDT</v>
          </cell>
          <cell r="W231" t="str">
            <v>Vigencia Presupuestal</v>
          </cell>
        </row>
        <row r="232">
          <cell r="A232">
            <v>423</v>
          </cell>
          <cell r="B232" t="str">
            <v>Resolución</v>
          </cell>
          <cell r="C232">
            <v>311</v>
          </cell>
          <cell r="D232">
            <v>186</v>
          </cell>
          <cell r="E232">
            <v>39535</v>
          </cell>
          <cell r="F232" t="str">
            <v xml:space="preserve">VICEMINISTERIO DE AGUA  Y SANEAMIENTO </v>
          </cell>
          <cell r="G232">
            <v>8923999991</v>
          </cell>
          <cell r="H232" t="str">
            <v>GOBERNACION DEL CESAR</v>
          </cell>
          <cell r="I232" t="str">
            <v>ASIGNACION DE RECURSOS DEL SGP AL DPTO DEL CESAR Y SUS MUNICIPIOS DE ACUERDO A LA LEY 1176 DEL 27/12/07 Y DOCUMENTO CONPES 112 DEL 05/02/08</v>
          </cell>
          <cell r="J232">
            <v>1941968513</v>
          </cell>
          <cell r="N232" t="str">
            <v>3-7-5-1-12-10</v>
          </cell>
          <cell r="T232" t="str">
            <v/>
          </cell>
          <cell r="V232" t="str">
            <v>MAVDT</v>
          </cell>
          <cell r="W232" t="str">
            <v>Vigencia Presupuestal</v>
          </cell>
        </row>
        <row r="233">
          <cell r="A233">
            <v>424</v>
          </cell>
          <cell r="B233" t="str">
            <v>Resolución</v>
          </cell>
          <cell r="C233">
            <v>311</v>
          </cell>
          <cell r="D233">
            <v>187</v>
          </cell>
          <cell r="E233">
            <v>39535</v>
          </cell>
          <cell r="F233" t="str">
            <v xml:space="preserve">VICEMINISTERIO DE AGUA  Y SANEAMIENTO </v>
          </cell>
          <cell r="G233">
            <v>8000941644</v>
          </cell>
          <cell r="H233" t="str">
            <v>GOBERNACION DE PUTUMAYO</v>
          </cell>
          <cell r="I233" t="str">
            <v>ASIGNACION DE RECURSOS DEL SGP AL DPTO DE PUTUMAYO Y SUS MUNICIPIOS DE ACUERDO A LA LEY 1176 DEL 27/12/07 Y DOCUMENTO CONPES 112 DEL 05/02/08</v>
          </cell>
          <cell r="J233">
            <v>657635464</v>
          </cell>
          <cell r="N233" t="str">
            <v>3-7-5-1-24-10</v>
          </cell>
          <cell r="T233" t="str">
            <v/>
          </cell>
          <cell r="V233" t="str">
            <v>MAVDT</v>
          </cell>
          <cell r="W233" t="str">
            <v>Vigencia Presupuestal</v>
          </cell>
        </row>
        <row r="234">
          <cell r="A234">
            <v>425</v>
          </cell>
          <cell r="B234" t="str">
            <v>Resolución</v>
          </cell>
          <cell r="C234">
            <v>311</v>
          </cell>
          <cell r="D234">
            <v>188</v>
          </cell>
          <cell r="E234">
            <v>39535</v>
          </cell>
          <cell r="F234" t="str">
            <v xml:space="preserve">VICEMINISTERIO DE AGUA  Y SANEAMIENTO </v>
          </cell>
          <cell r="G234">
            <v>8001028385</v>
          </cell>
          <cell r="H234" t="str">
            <v>GOBERNACION DE ARAUCA</v>
          </cell>
          <cell r="I234" t="str">
            <v>ASIGNACION DE RECURSOS DEL SGP AL DPTO DEL ARAUCA Y SUS MUNICIPIOS DE ACUERDO A LA LEY 1176 DEL 27/12/07 Y DOCUMENTO CONPES 112 DEL 05/02/08</v>
          </cell>
          <cell r="J234">
            <v>417832501</v>
          </cell>
          <cell r="N234" t="str">
            <v>3-7-5-1-3-10</v>
          </cell>
          <cell r="T234" t="str">
            <v/>
          </cell>
          <cell r="V234" t="str">
            <v>MAVDT</v>
          </cell>
          <cell r="W234" t="str">
            <v>Vigencia Presupuestal</v>
          </cell>
        </row>
        <row r="235">
          <cell r="A235">
            <v>426</v>
          </cell>
          <cell r="B235" t="str">
            <v>Resolución</v>
          </cell>
          <cell r="C235">
            <v>311</v>
          </cell>
          <cell r="D235">
            <v>189</v>
          </cell>
          <cell r="E235">
            <v>39535</v>
          </cell>
          <cell r="F235" t="str">
            <v xml:space="preserve">VICEMINISTERIO DE AGUA  Y SANEAMIENTO </v>
          </cell>
          <cell r="G235">
            <v>8900016391</v>
          </cell>
          <cell r="H235" t="str">
            <v>GOBERNACION DEL QUINDIO</v>
          </cell>
          <cell r="I235" t="str">
            <v>ASIGNACION DE RECURSOS DEL SGP AL DPTO DEL QUINDIO Y SUS MUNICIPIOS DE ACUERDO A LA LEY 1176 DEL 27/12/07 Y DOCUMENTO CONPES 112 DEL 05/02/08</v>
          </cell>
          <cell r="J235">
            <v>664854623</v>
          </cell>
          <cell r="N235" t="str">
            <v>3-7-5-1-25-10</v>
          </cell>
          <cell r="T235" t="str">
            <v/>
          </cell>
          <cell r="V235" t="str">
            <v>MAVDT</v>
          </cell>
          <cell r="W235" t="str">
            <v>Vigencia Presupuestal</v>
          </cell>
        </row>
        <row r="236">
          <cell r="A236">
            <v>427</v>
          </cell>
          <cell r="B236" t="str">
            <v>Resolución</v>
          </cell>
          <cell r="C236">
            <v>311</v>
          </cell>
          <cell r="D236">
            <v>190</v>
          </cell>
          <cell r="E236">
            <v>39535</v>
          </cell>
          <cell r="F236" t="str">
            <v xml:space="preserve">VICEMINISTERIO DE AGUA  Y SANEAMIENTO </v>
          </cell>
          <cell r="G236">
            <v>8916800103</v>
          </cell>
          <cell r="H236" t="str">
            <v>GOBERNACION DEL CHOCO</v>
          </cell>
          <cell r="I236" t="str">
            <v>ASIGNACION DE RECURSOS DEL SGP AL DPTO DEL CHOCO Y SUS MUNICIPIOS DE ACUERDO A LA LEY 1176 DEL 27/12/07 Y DOCUMENTO CONPES 112 DEL 05/02/08</v>
          </cell>
          <cell r="J236">
            <v>1517922095</v>
          </cell>
          <cell r="N236" t="str">
            <v>3-7-5-1-13-10</v>
          </cell>
          <cell r="T236" t="str">
            <v/>
          </cell>
          <cell r="V236" t="str">
            <v>MAVDT</v>
          </cell>
          <cell r="W236" t="str">
            <v>Vigencia Presupuestal</v>
          </cell>
        </row>
        <row r="237">
          <cell r="A237">
            <v>428</v>
          </cell>
          <cell r="B237" t="str">
            <v>Resolución</v>
          </cell>
          <cell r="C237">
            <v>311</v>
          </cell>
          <cell r="D237">
            <v>191</v>
          </cell>
          <cell r="E237">
            <v>39535</v>
          </cell>
          <cell r="F237" t="str">
            <v xml:space="preserve">VICEMINISTERIO DE AGUA  Y SANEAMIENTO </v>
          </cell>
          <cell r="G237">
            <v>8914800857</v>
          </cell>
          <cell r="H237" t="str">
            <v>GOBERNACION DE RISARALDA</v>
          </cell>
          <cell r="I237" t="str">
            <v>ASIGNACION DE RECURSOS DEL SGP AL DPTO DE RISARALDA Y SUS MUNICIPIOS DE ACUERDO A LA LEY 1176 DEL 27/12/07 Y DOCUMENTO CONPES 112 DEL 05/02/08</v>
          </cell>
          <cell r="J237">
            <v>650166909</v>
          </cell>
          <cell r="N237" t="str">
            <v>3-7-5-1-26-10</v>
          </cell>
          <cell r="T237" t="str">
            <v/>
          </cell>
          <cell r="V237" t="str">
            <v>MAVDT</v>
          </cell>
          <cell r="W237" t="str">
            <v>Vigencia Presupuestal</v>
          </cell>
        </row>
        <row r="238">
          <cell r="A238">
            <v>429</v>
          </cell>
          <cell r="B238" t="str">
            <v>Resolución</v>
          </cell>
          <cell r="C238">
            <v>311</v>
          </cell>
          <cell r="D238">
            <v>192</v>
          </cell>
          <cell r="E238">
            <v>39535</v>
          </cell>
          <cell r="F238" t="str">
            <v xml:space="preserve">VICEMINISTERIO DE AGUA  Y SANEAMIENTO </v>
          </cell>
          <cell r="G238">
            <v>8901020061</v>
          </cell>
          <cell r="H238" t="str">
            <v>DEPARTAMENTO DEL ATLANTICO</v>
          </cell>
          <cell r="I238" t="str">
            <v>ASIGNACION DE RECURSOS DEL SGP AL DPTO DEL ATLANTICO Y SUS MUNICIPIOS DE ACUERDO A LA LEY 1176 DEL 27/12/07 Y DOCUMENTO CONPES 112 DEL 05/02/08</v>
          </cell>
          <cell r="J238">
            <v>2690953125</v>
          </cell>
          <cell r="N238" t="str">
            <v>3-7-5-1-4-10</v>
          </cell>
          <cell r="T238" t="str">
            <v/>
          </cell>
          <cell r="V238" t="str">
            <v>MAVDT</v>
          </cell>
          <cell r="W238" t="str">
            <v>Vigencia Presupuestal</v>
          </cell>
        </row>
        <row r="239">
          <cell r="A239">
            <v>430</v>
          </cell>
          <cell r="B239" t="str">
            <v>Resolución</v>
          </cell>
          <cell r="C239">
            <v>311</v>
          </cell>
          <cell r="D239">
            <v>193</v>
          </cell>
          <cell r="E239">
            <v>39535</v>
          </cell>
          <cell r="F239" t="str">
            <v xml:space="preserve">VICEMINISTERIO DE AGUA  Y SANEAMIENTO </v>
          </cell>
          <cell r="G239">
            <v>8001039356</v>
          </cell>
          <cell r="H239" t="str">
            <v>GOBERNACION DE CORDOBA</v>
          </cell>
          <cell r="I239" t="str">
            <v>ASIGNACION DE RECURSOS DEL SGP AL DPTO DE CORDOBA Y SUS MUNICIPIOS DE ACUERDO A LA LEY 1176 DEL 27/12/07 Y DOCUMENTO CONPES 112 DEL 05/02/08</v>
          </cell>
          <cell r="J239">
            <v>3175680748</v>
          </cell>
          <cell r="N239" t="str">
            <v>3-7-5-1-4-10</v>
          </cell>
          <cell r="T239" t="str">
            <v/>
          </cell>
          <cell r="V239" t="str">
            <v>MAVDT</v>
          </cell>
          <cell r="W239" t="str">
            <v>Vigencia Presupuestal</v>
          </cell>
        </row>
        <row r="240">
          <cell r="A240">
            <v>431</v>
          </cell>
          <cell r="B240" t="str">
            <v>Resolución</v>
          </cell>
          <cell r="C240">
            <v>311</v>
          </cell>
          <cell r="D240">
            <v>194</v>
          </cell>
          <cell r="E240">
            <v>39535</v>
          </cell>
          <cell r="F240" t="str">
            <v xml:space="preserve">VICEMINISTERIO DE AGUA  Y SANEAMIENTO </v>
          </cell>
          <cell r="G240">
            <v>8999990619</v>
          </cell>
          <cell r="H240" t="str">
            <v>SECRETARIA DE HACIENDA ALCALDIA MAYOR DE BOGOTA</v>
          </cell>
          <cell r="I240" t="str">
            <v>ASIGNACION DE RECURSOS DEL SGP A DE BOGOTA DE ACUERDO A LA LEY 1176 DEL 27/12/07 Y DOCUMENTO CONPES 112 DEL 05/02/08</v>
          </cell>
          <cell r="J240">
            <v>3881881317</v>
          </cell>
          <cell r="N240" t="str">
            <v>3-7-5-1-5-10</v>
          </cell>
          <cell r="T240" t="str">
            <v/>
          </cell>
          <cell r="V240" t="str">
            <v>MAVDT</v>
          </cell>
          <cell r="W240" t="str">
            <v>Vigencia Presupuestal</v>
          </cell>
        </row>
        <row r="241">
          <cell r="A241">
            <v>432</v>
          </cell>
          <cell r="B241" t="str">
            <v>Resolución</v>
          </cell>
          <cell r="C241">
            <v>311</v>
          </cell>
          <cell r="D241">
            <v>195</v>
          </cell>
          <cell r="E241">
            <v>39535</v>
          </cell>
          <cell r="F241" t="str">
            <v xml:space="preserve">VICEMINISTERIO DE AGUA  Y SANEAMIENTO </v>
          </cell>
          <cell r="G241">
            <v>8902012356</v>
          </cell>
          <cell r="H241" t="str">
            <v>GOBERNACION DE SANTANDER</v>
          </cell>
          <cell r="I241" t="str">
            <v>ASIGNACION DE RECURSOS DEL SGP AL DPTO DE SANTANDER Y SUS MUNICIPIOS DE ACUERDO A LA LEY 1176 DEL 27/12/07 Y DOCUMENTO CONPES 112 DEL 05/02/08</v>
          </cell>
          <cell r="J241">
            <v>3633042733</v>
          </cell>
          <cell r="N241" t="str">
            <v>3-7-5-1-28-10</v>
          </cell>
          <cell r="T241" t="str">
            <v/>
          </cell>
          <cell r="V241" t="str">
            <v>MAVDT</v>
          </cell>
          <cell r="W241" t="str">
            <v>Vigencia Presupuestal</v>
          </cell>
        </row>
        <row r="242">
          <cell r="A242">
            <v>433</v>
          </cell>
          <cell r="B242" t="str">
            <v>Resolución</v>
          </cell>
          <cell r="C242">
            <v>311</v>
          </cell>
          <cell r="D242">
            <v>196</v>
          </cell>
          <cell r="E242">
            <v>39535</v>
          </cell>
          <cell r="F242" t="str">
            <v xml:space="preserve">VICEMINISTERIO DE AGUA  Y SANEAMIENTO </v>
          </cell>
          <cell r="G242">
            <v>8904800591</v>
          </cell>
          <cell r="H242" t="str">
            <v>GOBERNACION DE BOLIVAR</v>
          </cell>
          <cell r="I242" t="str">
            <v>ASIGNACION DE RECURSOS DEL SGP AL DPTO DE BOLIVAR Y SUS MUNICIPIOS DE ACUERDO A LA LEY 1176 DEL 27/12/07 Y DOCUMENTO CONPES 112 DEL 05/02/08</v>
          </cell>
          <cell r="J242">
            <v>3411611493</v>
          </cell>
          <cell r="N242" t="str">
            <v>3-7-5-1-6-10</v>
          </cell>
          <cell r="T242" t="str">
            <v/>
          </cell>
          <cell r="V242" t="str">
            <v>MAVDT</v>
          </cell>
          <cell r="W242" t="str">
            <v>Vigencia Presupuestal</v>
          </cell>
        </row>
        <row r="243">
          <cell r="A243">
            <v>434</v>
          </cell>
          <cell r="B243" t="str">
            <v>Resolución</v>
          </cell>
          <cell r="C243">
            <v>311</v>
          </cell>
          <cell r="D243">
            <v>197</v>
          </cell>
          <cell r="E243">
            <v>39535</v>
          </cell>
          <cell r="F243" t="str">
            <v xml:space="preserve">VICEMINISTERIO DE AGUA  Y SANEAMIENTO </v>
          </cell>
          <cell r="G243">
            <v>8922800211</v>
          </cell>
          <cell r="H243" t="str">
            <v>DEPARTAMENTO DE SUCRE</v>
          </cell>
          <cell r="I243" t="str">
            <v>ASIGNACION DE RECURSOS DEL SGP AL DPTO DE SUCRE Y SUS MUNICIPIOS DE ACUERDO A LA LEY 1176 DEL 27/12/07 Y DOCUMENTO CONPES 112 DEL 05/02/08</v>
          </cell>
          <cell r="J243">
            <v>1651647462</v>
          </cell>
          <cell r="N243" t="str">
            <v>3-7-5-1-29-10</v>
          </cell>
          <cell r="T243" t="str">
            <v/>
          </cell>
          <cell r="V243" t="str">
            <v>MAVDT</v>
          </cell>
          <cell r="W243" t="str">
            <v>Vigencia Presupuestal</v>
          </cell>
        </row>
        <row r="244">
          <cell r="A244">
            <v>435</v>
          </cell>
          <cell r="B244" t="str">
            <v>Resolución</v>
          </cell>
          <cell r="C244">
            <v>311</v>
          </cell>
          <cell r="D244">
            <v>198</v>
          </cell>
          <cell r="E244">
            <v>39535</v>
          </cell>
          <cell r="F244" t="str">
            <v xml:space="preserve">VICEMINISTERIO DE AGUA  Y SANEAMIENTO </v>
          </cell>
          <cell r="G244">
            <v>8999991140</v>
          </cell>
          <cell r="H244" t="str">
            <v>GOBERNACION DE CUNDINAMARCA</v>
          </cell>
          <cell r="I244" t="str">
            <v>ASIGNACION DE RECURSOS DEL SGP AL DPTO DE CUNDINAMARCA Y SUS MUNICIPIOS DE ACUERDO A LA LEY 1176 DEL 27/12/07 Y DOCUMENTO CONPES 112 DEL 05/02/08</v>
          </cell>
          <cell r="J244">
            <v>4431136396</v>
          </cell>
          <cell r="N244" t="str">
            <v>3-7-5-1-15-10</v>
          </cell>
          <cell r="T244" t="str">
            <v/>
          </cell>
          <cell r="V244" t="str">
            <v>MAVDT</v>
          </cell>
          <cell r="W244" t="str">
            <v>Vigencia Presupuestal</v>
          </cell>
        </row>
        <row r="245">
          <cell r="A245">
            <v>436</v>
          </cell>
          <cell r="B245" t="str">
            <v>Resolución</v>
          </cell>
          <cell r="C245">
            <v>311</v>
          </cell>
          <cell r="D245">
            <v>199</v>
          </cell>
          <cell r="E245">
            <v>39535</v>
          </cell>
          <cell r="F245" t="str">
            <v xml:space="preserve">VICEMINISTERIO DE AGUA  Y SANEAMIENTO </v>
          </cell>
          <cell r="G245">
            <v>8001136727</v>
          </cell>
          <cell r="H245" t="str">
            <v>GOBERNACION DEL TOLIMA</v>
          </cell>
          <cell r="I245" t="str">
            <v>ASIGNACION DE RECURSOS DEL SGP AL DPTO DEL TOLIMA Y SUS MUNICIPIOS DE ACUERDO A LA LEY 1176 DEL 27/12/07 Y DOCUMENTO CONPES 112 DEL 05/02/08</v>
          </cell>
          <cell r="J245">
            <v>2342338992</v>
          </cell>
          <cell r="N245" t="str">
            <v>3-7-5-1-30-10</v>
          </cell>
          <cell r="T245" t="str">
            <v/>
          </cell>
          <cell r="V245" t="str">
            <v>MAVDT</v>
          </cell>
          <cell r="W245" t="str">
            <v>Vigencia Presupuestal</v>
          </cell>
        </row>
        <row r="246">
          <cell r="A246">
            <v>437</v>
          </cell>
          <cell r="B246" t="str">
            <v>Resolución</v>
          </cell>
          <cell r="C246">
            <v>311</v>
          </cell>
          <cell r="D246">
            <v>200</v>
          </cell>
          <cell r="E246">
            <v>39535</v>
          </cell>
          <cell r="F246" t="str">
            <v xml:space="preserve">VICEMINISTERIO DE AGUA  Y SANEAMIENTO </v>
          </cell>
          <cell r="G246">
            <v>8918004981</v>
          </cell>
          <cell r="H246" t="str">
            <v>DEPARTAMENTO DE BOYACA</v>
          </cell>
          <cell r="I246" t="str">
            <v>ASIGNACION DE RECURSOS DEL SGP AL DPTO DE BOYACA Y SUS MUNICIPIOS DE ACUERDO A LA LEY 1176 DEL 27/12/07 Y DOCUMENTO CONPES 112 DEL 05/02/08</v>
          </cell>
          <cell r="J246">
            <v>3746302549</v>
          </cell>
          <cell r="N246" t="str">
            <v>3-7-5-1-7-10</v>
          </cell>
          <cell r="T246" t="str">
            <v/>
          </cell>
          <cell r="V246" t="str">
            <v>MAVDT</v>
          </cell>
          <cell r="W246" t="str">
            <v>Vigencia Presupuestal</v>
          </cell>
        </row>
        <row r="247">
          <cell r="A247">
            <v>438</v>
          </cell>
          <cell r="B247" t="str">
            <v>Resolución</v>
          </cell>
          <cell r="C247">
            <v>311</v>
          </cell>
          <cell r="D247">
            <v>201</v>
          </cell>
          <cell r="E247">
            <v>39535</v>
          </cell>
          <cell r="F247" t="str">
            <v xml:space="preserve">VICEMINISTERIO DE AGUA  Y SANEAMIENTO </v>
          </cell>
          <cell r="G247">
            <v>8920991057</v>
          </cell>
          <cell r="H247" t="str">
            <v>MUNICIPIO DE INIRIDA</v>
          </cell>
          <cell r="I247" t="str">
            <v>ASIGNACION DE RECURSOS DEL SGP AL DPTO DE GUAINIA Y SUS MUNICIPIOS DE ACUERDO A LA LEY 1176 DEL 27/12/07 Y DOCUMENTO CONPES 112 DEL 05/02/08</v>
          </cell>
          <cell r="J247">
            <v>57273935</v>
          </cell>
          <cell r="N247" t="str">
            <v>3-7-5-1-16-10</v>
          </cell>
          <cell r="T247" t="str">
            <v/>
          </cell>
          <cell r="V247" t="str">
            <v>MAVDT</v>
          </cell>
          <cell r="W247" t="str">
            <v>Vigencia Presupuestal</v>
          </cell>
        </row>
        <row r="248">
          <cell r="A248">
            <v>439</v>
          </cell>
          <cell r="B248" t="str">
            <v>Resolución</v>
          </cell>
          <cell r="C248">
            <v>311</v>
          </cell>
          <cell r="D248">
            <v>202</v>
          </cell>
          <cell r="E248">
            <v>39535</v>
          </cell>
          <cell r="F248" t="str">
            <v xml:space="preserve">VICEMINISTERIO DE AGUA  Y SANEAMIENTO </v>
          </cell>
          <cell r="G248">
            <v>8450000210</v>
          </cell>
          <cell r="H248" t="str">
            <v>GOBERNACION DE VAUPES</v>
          </cell>
          <cell r="I248" t="str">
            <v>ASIGNACION DE RECURSOS DEL SGP AL DPTO DE VAUPES Y SUS MUNICIPIOS DE ACUERDO A LA LEY 1176 DEL 27/12/07 Y DOCUMENTO CONPES 112 DEL 05/02/08</v>
          </cell>
          <cell r="J248">
            <v>125984550</v>
          </cell>
          <cell r="N248" t="str">
            <v>3-7-5-1-32-10</v>
          </cell>
          <cell r="T248" t="str">
            <v/>
          </cell>
          <cell r="V248" t="str">
            <v>MAVDT</v>
          </cell>
          <cell r="W248" t="str">
            <v>Vigencia Presupuestal</v>
          </cell>
        </row>
        <row r="249">
          <cell r="A249">
            <v>440</v>
          </cell>
          <cell r="B249" t="str">
            <v>Resolución</v>
          </cell>
          <cell r="C249">
            <v>311</v>
          </cell>
          <cell r="D249">
            <v>203</v>
          </cell>
          <cell r="E249">
            <v>39535</v>
          </cell>
          <cell r="F249" t="str">
            <v xml:space="preserve">VICEMINISTERIO DE AGUA  Y SANEAMIENTO </v>
          </cell>
          <cell r="G249">
            <v>8001031961</v>
          </cell>
          <cell r="H249" t="str">
            <v>GOBERNACION DEL GUAVIARE</v>
          </cell>
          <cell r="I249" t="str">
            <v>ASIGNACION DE RECURSOS DEL SGP AL DPTO DEL GUAVIARE Y SUS MUNICIPIOS DE ACUERDO A LA LEY 1176 DEL 27/12/07 Y DOCUMENTO CONPES 112 DEL 05/02/08</v>
          </cell>
          <cell r="J249">
            <v>321897825</v>
          </cell>
          <cell r="N249" t="str">
            <v>3-7-5-1-17-10</v>
          </cell>
          <cell r="T249" t="str">
            <v/>
          </cell>
          <cell r="V249" t="str">
            <v>MAVDT</v>
          </cell>
          <cell r="W249" t="str">
            <v>Vigencia Presupuestal</v>
          </cell>
        </row>
        <row r="250">
          <cell r="A250">
            <v>441</v>
          </cell>
          <cell r="B250" t="str">
            <v>Resolución</v>
          </cell>
          <cell r="C250">
            <v>311</v>
          </cell>
          <cell r="D250">
            <v>204</v>
          </cell>
          <cell r="E250">
            <v>39535</v>
          </cell>
          <cell r="F250" t="str">
            <v xml:space="preserve">VICEMINISTERIO DE AGUA  Y SANEAMIENTO </v>
          </cell>
          <cell r="G250">
            <v>8000940678</v>
          </cell>
          <cell r="H250" t="str">
            <v>GOBERNACION DEL VICHADA</v>
          </cell>
          <cell r="I250" t="str">
            <v>ASIGNACION DE RECURSOS DEL SGP AL DPTO DEL VICHADA Y SUS MUNICIPIOS DE ACUERDO A LA LEY 1176 DEL 27/12/07 Y DOCUMENTO CONPES 112 DEL 05/02/08</v>
          </cell>
          <cell r="J250">
            <v>182238517</v>
          </cell>
          <cell r="N250" t="str">
            <v>3-7-5-1-33-10</v>
          </cell>
          <cell r="T250" t="str">
            <v/>
          </cell>
          <cell r="V250" t="str">
            <v>MAVDT</v>
          </cell>
          <cell r="W250" t="str">
            <v>Vigencia Presupuestal</v>
          </cell>
        </row>
        <row r="251">
          <cell r="A251">
            <v>442</v>
          </cell>
          <cell r="B251" t="str">
            <v>Resolución</v>
          </cell>
          <cell r="C251">
            <v>311</v>
          </cell>
          <cell r="D251">
            <v>205</v>
          </cell>
          <cell r="E251">
            <v>39535</v>
          </cell>
          <cell r="F251" t="str">
            <v xml:space="preserve">VICEMINISTERIO DE AGUA  Y SANEAMIENTO </v>
          </cell>
          <cell r="G251">
            <v>8908010521</v>
          </cell>
          <cell r="H251" t="str">
            <v>DEPARTAMENTO DE CALDAS</v>
          </cell>
          <cell r="I251" t="str">
            <v>ASIGNACION DE RECURSOS DEL SGP AL DPTO DEL CALDAS Y SUS MUNICIPIOS DE ACUERDO A LA LEY 1176 DEL 27/12/07 Y DOCUMENTO CONPES 112 DEL 05/02/08</v>
          </cell>
          <cell r="J251">
            <v>1332453561</v>
          </cell>
          <cell r="N251" t="str">
            <v>3-7-5-1-8-10</v>
          </cell>
          <cell r="T251" t="str">
            <v/>
          </cell>
          <cell r="V251" t="str">
            <v>MAVDT</v>
          </cell>
          <cell r="W251" t="str">
            <v>Vigencia Presupuestal</v>
          </cell>
        </row>
        <row r="252">
          <cell r="A252">
            <v>443</v>
          </cell>
          <cell r="B252" t="str">
            <v>Resolución</v>
          </cell>
          <cell r="C252">
            <v>311</v>
          </cell>
          <cell r="D252">
            <v>206</v>
          </cell>
          <cell r="E252">
            <v>39535</v>
          </cell>
          <cell r="F252" t="str">
            <v xml:space="preserve">VICEMINISTERIO DE AGUA  Y SANEAMIENTO </v>
          </cell>
          <cell r="G252">
            <v>8903990295</v>
          </cell>
          <cell r="H252" t="str">
            <v>GOBERNACION DEL VALLE DEL CAUCA</v>
          </cell>
          <cell r="I252" t="str">
            <v>ASIGNACION DE RECURSOS DEL SGP AL DPTO DEL VALLE DEL CAUCA Y SUS MUNICIPIOS DE ACUERDO A LA LEY 1176 DEL 27/12/07 Y DOCUMENTO CONPES 112 DEL 05/02/08</v>
          </cell>
          <cell r="J252">
            <v>4010383024</v>
          </cell>
          <cell r="N252" t="str">
            <v>3-7-5-1-31-10</v>
          </cell>
          <cell r="T252" t="str">
            <v/>
          </cell>
          <cell r="V252" t="str">
            <v>MAVDT</v>
          </cell>
          <cell r="W252" t="str">
            <v>Vigencia Presupuestal</v>
          </cell>
        </row>
        <row r="253">
          <cell r="A253">
            <v>444</v>
          </cell>
          <cell r="B253" t="str">
            <v>Resolución</v>
          </cell>
          <cell r="C253">
            <v>311</v>
          </cell>
          <cell r="D253">
            <v>207</v>
          </cell>
          <cell r="E253">
            <v>39535</v>
          </cell>
          <cell r="F253" t="str">
            <v xml:space="preserve">VICEMINISTERIO DE AGUA  Y SANEAMIENTO </v>
          </cell>
          <cell r="G253">
            <v>8921150151</v>
          </cell>
          <cell r="H253" t="str">
            <v>DEPARTAMENTO DE LA GUAJIRA</v>
          </cell>
          <cell r="I253" t="str">
            <v>ASIGNACION DE RECURSOS DEL SGP AL DPTO DE LA GUAJIRA Y SUS MUNICIPIOS DE ACUERDO A LA LEY 1176 DEL 27/12/07 Y DOCUMENTO CONPES 112 DEL 05/02/08</v>
          </cell>
          <cell r="J253">
            <v>1230509683</v>
          </cell>
          <cell r="N253" t="str">
            <v>3-7-5-1-19-10</v>
          </cell>
          <cell r="T253" t="str">
            <v/>
          </cell>
          <cell r="V253" t="str">
            <v>MAVDT</v>
          </cell>
          <cell r="W253" t="str">
            <v>Vigencia Presupuestal</v>
          </cell>
        </row>
        <row r="254">
          <cell r="A254">
            <v>445</v>
          </cell>
          <cell r="B254" t="str">
            <v>Resolución</v>
          </cell>
          <cell r="C254">
            <v>311</v>
          </cell>
          <cell r="D254">
            <v>208</v>
          </cell>
          <cell r="E254">
            <v>39535</v>
          </cell>
          <cell r="F254" t="str">
            <v xml:space="preserve">VICEMINISTERIO DE AGUA  Y SANEAMIENTO </v>
          </cell>
          <cell r="G254">
            <v>8000915944</v>
          </cell>
          <cell r="H254" t="str">
            <v>DEPARTAMENTO DEL CAQUETA</v>
          </cell>
          <cell r="I254" t="str">
            <v>ASIGNACION DE RECURSOS DEL SGP AL DPTO DEL CAQUETA Y SUS MUNICIPIOS DE ACUERDO A LA LEY 1176 DEL 27/12/07 Y DOCUMENTO CONPES 112 DEL 05/02/08</v>
          </cell>
          <cell r="J254">
            <v>917594080</v>
          </cell>
          <cell r="N254" t="str">
            <v>3-7-5-1-9-10</v>
          </cell>
          <cell r="T254" t="str">
            <v/>
          </cell>
          <cell r="V254" t="str">
            <v>MAVDT</v>
          </cell>
          <cell r="W254" t="str">
            <v>Vigencia Presupuestal</v>
          </cell>
        </row>
        <row r="255">
          <cell r="A255">
            <v>446</v>
          </cell>
          <cell r="B255" t="str">
            <v>Resolución</v>
          </cell>
          <cell r="C255">
            <v>311</v>
          </cell>
          <cell r="D255">
            <v>209</v>
          </cell>
          <cell r="E255">
            <v>39535</v>
          </cell>
          <cell r="F255" t="str">
            <v xml:space="preserve">VICEMINISTERIO DE AGUA  Y SANEAMIENTO </v>
          </cell>
          <cell r="G255">
            <v>8001039134</v>
          </cell>
          <cell r="H255" t="str">
            <v>DEPARTAMENTO DEL HUILA</v>
          </cell>
          <cell r="I255" t="str">
            <v>ASIGNACION DE RECURSOS DEL SGP AL DPTO DEL HUILA Y SUS MUNICIPIOS DE ACUERDO A LA LEY 1176 DEL 27/12/07 Y DOCUMENTO CONPES 112 DEL 05/02/08</v>
          </cell>
          <cell r="J255">
            <v>1752073724</v>
          </cell>
          <cell r="N255" t="str">
            <v>3-7-5-1-9-10</v>
          </cell>
          <cell r="T255" t="str">
            <v/>
          </cell>
          <cell r="V255" t="str">
            <v>MAVDT</v>
          </cell>
          <cell r="W255" t="str">
            <v>Vigencia Presupuestal</v>
          </cell>
        </row>
        <row r="256">
          <cell r="A256">
            <v>447</v>
          </cell>
          <cell r="B256" t="str">
            <v>Resolución</v>
          </cell>
          <cell r="C256">
            <v>311</v>
          </cell>
          <cell r="D256">
            <v>210</v>
          </cell>
          <cell r="E256">
            <v>39535</v>
          </cell>
          <cell r="F256" t="str">
            <v xml:space="preserve">VICEMINISTERIO DE AGUA  Y SANEAMIENTO </v>
          </cell>
          <cell r="G256">
            <v>8920992166</v>
          </cell>
          <cell r="H256" t="str">
            <v>GOBERNACION DE CASANARE</v>
          </cell>
          <cell r="I256" t="str">
            <v>ASIGNACION DE RECURSOS DEL SGP AL DPTO DE CASANARE Y SUS MUNICIPIOS DE ACUERDO A LA LEY 1176 DEL 27/12/07 Y DOCUMENTO CONPES 112 DEL 05/02/08</v>
          </cell>
          <cell r="J256">
            <v>723355767</v>
          </cell>
          <cell r="N256" t="str">
            <v>3-7-5-1-10-10</v>
          </cell>
          <cell r="T256" t="str">
            <v/>
          </cell>
          <cell r="V256" t="str">
            <v>MAVDT</v>
          </cell>
          <cell r="W256" t="str">
            <v>Vigencia Presupuestal</v>
          </cell>
        </row>
        <row r="257">
          <cell r="A257">
            <v>448</v>
          </cell>
          <cell r="B257" t="str">
            <v>Resolución</v>
          </cell>
          <cell r="C257">
            <v>311</v>
          </cell>
          <cell r="D257">
            <v>211</v>
          </cell>
          <cell r="E257">
            <v>39535</v>
          </cell>
          <cell r="F257" t="str">
            <v xml:space="preserve">VICEMINISTERIO DE AGUA  Y SANEAMIENTO </v>
          </cell>
          <cell r="G257">
            <v>8001039206</v>
          </cell>
          <cell r="H257" t="str">
            <v>DEPARTAMENTO DEL MAGDALENA</v>
          </cell>
          <cell r="I257" t="str">
            <v>ASIGNACION DE RECURSOS DEL SGP AL DPTO DEL MAGDALENA Y SUS MUNICIPIOS DE ACUERDO A LA LEY 1176 DEL 27/12/07 Y DOCUMENTO CONPES 112 DEL 05/02/08</v>
          </cell>
          <cell r="J257">
            <v>2306741944</v>
          </cell>
          <cell r="N257" t="str">
            <v>3-7-5-1-20-10</v>
          </cell>
          <cell r="T257" t="str">
            <v/>
          </cell>
          <cell r="V257" t="str">
            <v>MAVDT</v>
          </cell>
          <cell r="W257" t="str">
            <v>Vigencia Presupuestal</v>
          </cell>
        </row>
        <row r="258">
          <cell r="A258">
            <v>449</v>
          </cell>
          <cell r="B258" t="str">
            <v>Resolución</v>
          </cell>
          <cell r="C258">
            <v>311</v>
          </cell>
          <cell r="D258">
            <v>212</v>
          </cell>
          <cell r="E258">
            <v>39535</v>
          </cell>
          <cell r="F258" t="str">
            <v xml:space="preserve">VICEMINISTERIO DE AGUA  Y SANEAMIENTO </v>
          </cell>
          <cell r="G258">
            <v>8915800168</v>
          </cell>
          <cell r="H258" t="str">
            <v>DEPARTAMENTO DEL CAUCA</v>
          </cell>
          <cell r="I258" t="str">
            <v>ASIGNACION DE RECURSOS DEL SGP AL DPTO DEL CAUCA Y SUS MUNICIPIOS DE ACUERDO A LA LEY 1176 DEL 27/12/07 Y DOCUMENTO CONPES 112 DEL 05/02/08</v>
          </cell>
          <cell r="J258">
            <v>2320806292</v>
          </cell>
          <cell r="N258" t="str">
            <v>3-7-5-1-11-10</v>
          </cell>
          <cell r="T258" t="str">
            <v/>
          </cell>
          <cell r="V258" t="str">
            <v>MAVDT</v>
          </cell>
          <cell r="W258" t="str">
            <v>Vigencia Presupuestal</v>
          </cell>
        </row>
        <row r="259">
          <cell r="A259">
            <v>450</v>
          </cell>
          <cell r="B259" t="str">
            <v>Resolución</v>
          </cell>
          <cell r="C259">
            <v>311</v>
          </cell>
          <cell r="D259">
            <v>231</v>
          </cell>
          <cell r="E259">
            <v>39535</v>
          </cell>
          <cell r="F259" t="str">
            <v xml:space="preserve">VICEMINISTERIO DE AGUA  Y SANEAMIENTO </v>
          </cell>
          <cell r="G259">
            <v>8924000382</v>
          </cell>
          <cell r="H259" t="str">
            <v>GOBERNACION DE SAN ANDRES PROVIDENCIA Y SANTA CATALINA</v>
          </cell>
          <cell r="I259" t="str">
            <v>ASIGNACION DE RECURSOS DEL SGP AL DPTO DEL ARCHIPIELAGO DE SAN ANDRES PROVIDENCIA Y SANTA CATALINA DE ACUERDO A LA LEY 1176 DEL 27/12/07 Y DOCUMENTO CONPES 112 DEL 05/02/08</v>
          </cell>
          <cell r="J259">
            <v>84768613</v>
          </cell>
          <cell r="N259" t="str">
            <v>3-7-5-1-27-10</v>
          </cell>
          <cell r="T259" t="str">
            <v/>
          </cell>
          <cell r="V259" t="str">
            <v>MAVDT</v>
          </cell>
          <cell r="W259" t="str">
            <v>Vigencia Presupuestal</v>
          </cell>
        </row>
        <row r="260">
          <cell r="A260">
            <v>451</v>
          </cell>
          <cell r="B260" t="str">
            <v>Contrato</v>
          </cell>
          <cell r="C260">
            <v>44</v>
          </cell>
          <cell r="D260">
            <v>230</v>
          </cell>
          <cell r="E260">
            <v>39538</v>
          </cell>
          <cell r="F260" t="str">
            <v>COMUNICACIONES</v>
          </cell>
          <cell r="G260">
            <v>51703857</v>
          </cell>
          <cell r="H260" t="str">
            <v>JANNET CONSUELO GARCIA C</v>
          </cell>
          <cell r="I260" t="str">
            <v>PRIMER DESEMBOLSO SEGUNCERTIFICACION SUSCRITA POR LA SUPERVISORA</v>
          </cell>
          <cell r="J260">
            <v>4479321</v>
          </cell>
          <cell r="K260">
            <v>9.66</v>
          </cell>
          <cell r="L260">
            <v>10</v>
          </cell>
          <cell r="O260" t="str">
            <v>520-1200-1-11</v>
          </cell>
          <cell r="T260" t="str">
            <v/>
          </cell>
          <cell r="V260" t="str">
            <v>MAVDT</v>
          </cell>
          <cell r="W260" t="str">
            <v>Vigencia Presupuestal</v>
          </cell>
        </row>
        <row r="261">
          <cell r="A261">
            <v>452</v>
          </cell>
          <cell r="B261" t="str">
            <v>Contrato</v>
          </cell>
          <cell r="C261">
            <v>53</v>
          </cell>
          <cell r="D261">
            <v>279</v>
          </cell>
          <cell r="E261">
            <v>39539</v>
          </cell>
          <cell r="F261" t="str">
            <v>GRUPO DE SISTEMAS</v>
          </cell>
          <cell r="G261">
            <v>51821625</v>
          </cell>
          <cell r="H261" t="str">
            <v>ROSA MARIA NIVIA BEJARANO</v>
          </cell>
          <cell r="I261" t="str">
            <v>PRIMER DESEMBOLSO SEGÚN CERTIFICACION SUSCRITA POR EL SUPERVISOR</v>
          </cell>
          <cell r="J261">
            <v>8100000</v>
          </cell>
          <cell r="K261">
            <v>9.66</v>
          </cell>
          <cell r="L261">
            <v>11</v>
          </cell>
          <cell r="O261" t="str">
            <v>520-1200-1-11</v>
          </cell>
          <cell r="T261" t="str">
            <v/>
          </cell>
          <cell r="V261" t="str">
            <v>MAVDT</v>
          </cell>
          <cell r="W261" t="str">
            <v>Vigencia Presupuestal</v>
          </cell>
        </row>
        <row r="262">
          <cell r="A262">
            <v>455</v>
          </cell>
          <cell r="B262" t="str">
            <v>Orden de Servicio</v>
          </cell>
          <cell r="C262">
            <v>1</v>
          </cell>
          <cell r="D262">
            <v>105</v>
          </cell>
          <cell r="E262">
            <v>39541</v>
          </cell>
          <cell r="F262" t="str">
            <v>GRUPO ADMINISTRATIVO</v>
          </cell>
          <cell r="G262">
            <v>79693627</v>
          </cell>
          <cell r="H262" t="str">
            <v>RAMIRO ABRIL FANDIÑO</v>
          </cell>
          <cell r="I262" t="str">
            <v>PRIMER DESEMBOLSO SEGÚN CERTIFICACION SUSCRITA POR LA SUPERVISORA</v>
          </cell>
          <cell r="J262">
            <v>1165000</v>
          </cell>
          <cell r="K262">
            <v>9.66</v>
          </cell>
          <cell r="L262">
            <v>6</v>
          </cell>
          <cell r="N262" t="str">
            <v>2-0-4-5-1-2-10</v>
          </cell>
          <cell r="Q262" t="str">
            <v>EMBARGO</v>
          </cell>
          <cell r="R262">
            <v>151157</v>
          </cell>
          <cell r="T262" t="str">
            <v/>
          </cell>
          <cell r="V262" t="str">
            <v>MAVDT</v>
          </cell>
          <cell r="W262" t="str">
            <v>Vigencia Presupuestal</v>
          </cell>
        </row>
        <row r="263">
          <cell r="A263">
            <v>456</v>
          </cell>
          <cell r="B263" t="str">
            <v>Comisiòn</v>
          </cell>
          <cell r="C263">
            <v>1197</v>
          </cell>
          <cell r="D263">
            <v>319</v>
          </cell>
          <cell r="E263">
            <v>39541</v>
          </cell>
          <cell r="F263" t="str">
            <v>COOPERACION INTERNACIONAL</v>
          </cell>
          <cell r="G263">
            <v>8600284384</v>
          </cell>
          <cell r="H263" t="str">
            <v>CIRCUITOS TURISTICOS LTDA</v>
          </cell>
          <cell r="I263" t="str">
            <v>FRA 143684/08 CORRESPONDIENTE A COMISION DE GUSTAVO VARGAS A IBAGUE</v>
          </cell>
          <cell r="J263">
            <v>344674</v>
          </cell>
          <cell r="N263" t="str">
            <v>2-0-4-11-2-10</v>
          </cell>
          <cell r="T263" t="str">
            <v/>
          </cell>
          <cell r="V263" t="str">
            <v>MAVDT</v>
          </cell>
          <cell r="W263" t="str">
            <v>Vigencia Presupuestal</v>
          </cell>
        </row>
        <row r="264">
          <cell r="A264">
            <v>457</v>
          </cell>
          <cell r="B264" t="str">
            <v>Comisiòn</v>
          </cell>
          <cell r="C264">
            <v>1199</v>
          </cell>
          <cell r="D264">
            <v>320</v>
          </cell>
          <cell r="E264">
            <v>39541</v>
          </cell>
          <cell r="F264" t="str">
            <v>COOPERACION INTERNACIONAL</v>
          </cell>
          <cell r="G264">
            <v>8600284384</v>
          </cell>
          <cell r="H264" t="str">
            <v>CIRCUITOS TURISTICOS LTDA</v>
          </cell>
          <cell r="I264" t="str">
            <v>FRA 143683/08 CORRESPONDIENTE A COMISION DE YAMILE UYAZAN  A IBAGUE</v>
          </cell>
          <cell r="J264">
            <v>58934</v>
          </cell>
          <cell r="N264" t="str">
            <v>2-0-4-11-2-10</v>
          </cell>
          <cell r="T264" t="str">
            <v/>
          </cell>
          <cell r="V264" t="str">
            <v>MAVDT</v>
          </cell>
          <cell r="W264" t="str">
            <v>Vigencia Presupuestal</v>
          </cell>
        </row>
        <row r="265">
          <cell r="A265">
            <v>458</v>
          </cell>
          <cell r="B265" t="str">
            <v>Comisiòn</v>
          </cell>
          <cell r="C265">
            <v>1067</v>
          </cell>
          <cell r="D265">
            <v>252</v>
          </cell>
          <cell r="E265">
            <v>39541</v>
          </cell>
          <cell r="F265" t="str">
            <v>COOPERACION INTERNACIONAL</v>
          </cell>
          <cell r="G265">
            <v>8600284384</v>
          </cell>
          <cell r="H265" t="str">
            <v>CIRCUITOS TURISTICOS LTDA</v>
          </cell>
          <cell r="I265" t="str">
            <v>FRA 143497/08 CORRESPONDIENTE A COMISION DE JUAN LOZANO A CARTAGENA</v>
          </cell>
          <cell r="J265">
            <v>306464</v>
          </cell>
          <cell r="N265" t="str">
            <v>2-0-4-11-2-10</v>
          </cell>
          <cell r="T265" t="str">
            <v/>
          </cell>
          <cell r="V265" t="str">
            <v>MAVDT</v>
          </cell>
          <cell r="W265" t="str">
            <v>Vigencia Presupuestal</v>
          </cell>
        </row>
        <row r="266">
          <cell r="A266">
            <v>459</v>
          </cell>
          <cell r="B266" t="str">
            <v>Comisiòn</v>
          </cell>
          <cell r="C266">
            <v>1075</v>
          </cell>
          <cell r="D266">
            <v>259</v>
          </cell>
          <cell r="E266">
            <v>39541</v>
          </cell>
          <cell r="F266" t="str">
            <v>COOPERACION INTERNACIONAL</v>
          </cell>
          <cell r="G266">
            <v>8600284384</v>
          </cell>
          <cell r="H266" t="str">
            <v>CIRCUITOS TURISTICOS LTDA</v>
          </cell>
          <cell r="I266" t="str">
            <v>FRA 143498/08 CORRESPONDIENTE A COMISION DE SILVIA POMBO A MONTERIA</v>
          </cell>
          <cell r="J266">
            <v>527954</v>
          </cell>
          <cell r="N266" t="str">
            <v>2-0-4-11-2-10</v>
          </cell>
          <cell r="T266" t="str">
            <v/>
          </cell>
          <cell r="V266" t="str">
            <v>MAVDT</v>
          </cell>
          <cell r="W266" t="str">
            <v>Vigencia Presupuestal</v>
          </cell>
        </row>
        <row r="267">
          <cell r="A267">
            <v>460</v>
          </cell>
          <cell r="B267" t="str">
            <v>Comisiòn</v>
          </cell>
          <cell r="C267">
            <v>1098</v>
          </cell>
          <cell r="D267">
            <v>277</v>
          </cell>
          <cell r="E267">
            <v>39541</v>
          </cell>
          <cell r="F267" t="str">
            <v>COOPERACION INTERNACIONAL</v>
          </cell>
          <cell r="G267">
            <v>8600284384</v>
          </cell>
          <cell r="H267" t="str">
            <v>CIRCUITOS TURISTICOS LTDA</v>
          </cell>
          <cell r="I267" t="str">
            <v>FRA 143528/08 CORRESPONDIENTE A COMISION DE SILVIA POMBO A POPAYAN</v>
          </cell>
          <cell r="J267">
            <v>171135</v>
          </cell>
          <cell r="N267" t="str">
            <v>2-0-4-11-2-10</v>
          </cell>
          <cell r="T267" t="str">
            <v/>
          </cell>
          <cell r="V267" t="str">
            <v>MAVDT</v>
          </cell>
          <cell r="W267" t="str">
            <v>Vigencia Presupuestal</v>
          </cell>
        </row>
        <row r="268">
          <cell r="A268">
            <v>461</v>
          </cell>
          <cell r="B268" t="str">
            <v>Comisiòn</v>
          </cell>
          <cell r="C268">
            <v>1070</v>
          </cell>
          <cell r="D268">
            <v>260</v>
          </cell>
          <cell r="E268">
            <v>39541</v>
          </cell>
          <cell r="F268" t="str">
            <v>COOPERACION INTERNACIONAL</v>
          </cell>
          <cell r="G268">
            <v>8600284384</v>
          </cell>
          <cell r="H268" t="str">
            <v>CIRCUITOS TURISTICOS LTDA</v>
          </cell>
          <cell r="I268" t="str">
            <v>FRA 143496/08 CORRESPONDIENTE A COMISION DE JESUS EMILIO PEINADO A BUCARAMANGA</v>
          </cell>
          <cell r="J268">
            <v>740234</v>
          </cell>
          <cell r="O268" t="str">
            <v>520-900-70-11</v>
          </cell>
          <cell r="T268" t="str">
            <v/>
          </cell>
          <cell r="V268" t="str">
            <v>MAVDT</v>
          </cell>
          <cell r="W268" t="str">
            <v>Vigencia Presupuestal</v>
          </cell>
        </row>
        <row r="269">
          <cell r="A269">
            <v>462</v>
          </cell>
          <cell r="B269" t="str">
            <v>Comisiòn</v>
          </cell>
          <cell r="C269">
            <v>811</v>
          </cell>
          <cell r="D269">
            <v>144</v>
          </cell>
          <cell r="E269">
            <v>39541</v>
          </cell>
          <cell r="F269" t="str">
            <v>COOPERACION INTERNACIONAL</v>
          </cell>
          <cell r="G269">
            <v>51725551</v>
          </cell>
          <cell r="H269" t="str">
            <v>NUBIA LUCIA WILCHES</v>
          </cell>
          <cell r="I269" t="str">
            <v>COMISION A MEDELLIN EL 25 DE FEBRERO PARA ASISTIR A REUNION DEL CONVENIO 2007-CF-34-0052 EN CUANTO A LAS OBRAS DE RECUPERACION PUNTA DEL REY</v>
          </cell>
          <cell r="J269">
            <v>108781</v>
          </cell>
          <cell r="L269">
            <v>10</v>
          </cell>
          <cell r="O269" t="str">
            <v>520-900-69-11</v>
          </cell>
          <cell r="T269" t="str">
            <v/>
          </cell>
          <cell r="V269" t="str">
            <v>MAVDT</v>
          </cell>
          <cell r="W269" t="str">
            <v>Vigencia Presupuestal</v>
          </cell>
        </row>
        <row r="270">
          <cell r="A270">
            <v>10008</v>
          </cell>
          <cell r="B270" t="str">
            <v>Resolución</v>
          </cell>
          <cell r="C270">
            <v>187</v>
          </cell>
          <cell r="D270">
            <v>4</v>
          </cell>
          <cell r="E270">
            <v>39542</v>
          </cell>
          <cell r="F270" t="str">
            <v>VICEMINISTERIO DE VIVIENDA Y DESARROLLO TERRITORIAL</v>
          </cell>
          <cell r="G270">
            <v>8000378008</v>
          </cell>
          <cell r="H270" t="str">
            <v>BANCO AGRARIO DE COLOMBIA</v>
          </cell>
          <cell r="I270" t="str">
            <v>DESEMBOLSO DE 96(1/2) SFV CORRESPONDIENTES A SUBSIDIO FAMILIAR CORRESPONDIENTE A DESATRES NATURALES , SEGÚN AUTORIZACION DE LA DIRECTORA EJECUTIVA DE FONVIVIENDA</v>
          </cell>
          <cell r="J270">
            <v>879956118</v>
          </cell>
          <cell r="P270" t="str">
            <v>620-1402-1--14</v>
          </cell>
          <cell r="T270" t="str">
            <v/>
          </cell>
          <cell r="V270" t="str">
            <v>FONVIVIENDA</v>
          </cell>
          <cell r="W270" t="str">
            <v>Vigencia Presupuestal</v>
          </cell>
        </row>
        <row r="271">
          <cell r="A271">
            <v>463</v>
          </cell>
          <cell r="B271" t="str">
            <v>Resolución</v>
          </cell>
          <cell r="C271">
            <v>500</v>
          </cell>
          <cell r="D271">
            <v>332</v>
          </cell>
          <cell r="E271">
            <v>39542</v>
          </cell>
          <cell r="F271" t="str">
            <v>TALENTO HUMANO</v>
          </cell>
          <cell r="G271">
            <v>34539229</v>
          </cell>
          <cell r="H271" t="str">
            <v>HILDA FABIOLA TAIMAL QUIRA</v>
          </cell>
          <cell r="I271" t="str">
            <v>PAGO DE AUXILIO FUNERARIO A FAVOR DE HILDA TAIMAL POR FALLECIMIENTO DEL PENSIONADO JUAN BAUTISTA TAIMAL CHIRAN</v>
          </cell>
          <cell r="J271">
            <v>2168000</v>
          </cell>
          <cell r="N271" t="str">
            <v>2-0-4-41-1-10</v>
          </cell>
          <cell r="T271" t="str">
            <v/>
          </cell>
          <cell r="V271" t="str">
            <v>MAVDT</v>
          </cell>
          <cell r="W271" t="str">
            <v>Vigencia Presupuestal</v>
          </cell>
        </row>
        <row r="272">
          <cell r="A272">
            <v>464</v>
          </cell>
          <cell r="B272" t="str">
            <v>Resolución</v>
          </cell>
          <cell r="C272">
            <v>500</v>
          </cell>
          <cell r="D272">
            <v>333</v>
          </cell>
          <cell r="E272">
            <v>39542</v>
          </cell>
          <cell r="F272" t="str">
            <v>TALENTO HUMANO</v>
          </cell>
          <cell r="G272">
            <v>35462605</v>
          </cell>
          <cell r="H272" t="str">
            <v>JENNETTE AMALIA MARIA LEAL GARZON</v>
          </cell>
          <cell r="I272" t="str">
            <v>PAGO DE AUXILIO FUNERARIO A FAVOR DE AMALIA LEAL  POR FALLECIMIENTO DEL PENSIONADOALBERTO LEAL BOCANEGRA</v>
          </cell>
          <cell r="J272">
            <v>2168000</v>
          </cell>
          <cell r="N272" t="str">
            <v>2-0-4-41-1-10</v>
          </cell>
          <cell r="T272" t="str">
            <v/>
          </cell>
          <cell r="V272" t="str">
            <v>MAVDT</v>
          </cell>
          <cell r="W272" t="str">
            <v>Vigencia Presupuestal</v>
          </cell>
        </row>
        <row r="273">
          <cell r="A273">
            <v>465</v>
          </cell>
          <cell r="B273" t="str">
            <v>Resolución</v>
          </cell>
          <cell r="C273">
            <v>500</v>
          </cell>
          <cell r="D273">
            <v>334</v>
          </cell>
          <cell r="E273">
            <v>39542</v>
          </cell>
          <cell r="F273" t="str">
            <v>TALENTO HUMANO</v>
          </cell>
          <cell r="G273">
            <v>25271613</v>
          </cell>
          <cell r="H273" t="str">
            <v>GLORIA MARIA FLOR GRANDE</v>
          </cell>
          <cell r="I273" t="str">
            <v>PAGO DE AUXILIO FUNERARIO A FAVOR DE GLORIA MARIA FLOR POR FALLECIMIENTO DEL PENSIONADO JESUS MARIA FLOR FLOR CHIRAN</v>
          </cell>
          <cell r="J273">
            <v>2168000</v>
          </cell>
          <cell r="N273" t="str">
            <v>2-0-4-41-1-10</v>
          </cell>
          <cell r="T273" t="str">
            <v/>
          </cell>
          <cell r="V273" t="str">
            <v>MAVDT</v>
          </cell>
          <cell r="W273" t="str">
            <v>Vigencia Presupuestal</v>
          </cell>
        </row>
        <row r="274">
          <cell r="A274">
            <v>466</v>
          </cell>
          <cell r="B274" t="str">
            <v>Convenio</v>
          </cell>
          <cell r="C274">
            <v>4</v>
          </cell>
          <cell r="D274">
            <v>17</v>
          </cell>
          <cell r="E274">
            <v>39542</v>
          </cell>
          <cell r="F274" t="str">
            <v>DESPACHO MINISTRO</v>
          </cell>
          <cell r="G274">
            <v>8604031370</v>
          </cell>
          <cell r="H274" t="str">
            <v>ORGANIZACIÓN DE ESTADOS IBEROAMERICANOS</v>
          </cell>
          <cell r="I274" t="str">
            <v>CTA DE COBRO 042164/08, DESEMBOLSO CORRESPONDIENTE AL SALDO DEL CONVENIO 4/07,SEGÚN AUTORIZACION DEL SEÑOR MINISTRO</v>
          </cell>
          <cell r="J274">
            <v>10020000</v>
          </cell>
          <cell r="O274" t="str">
            <v>520-900-5--11</v>
          </cell>
          <cell r="T274" t="str">
            <v/>
          </cell>
          <cell r="V274" t="str">
            <v>MAVDT</v>
          </cell>
          <cell r="W274" t="str">
            <v>Reserva Presupuestal</v>
          </cell>
        </row>
        <row r="275">
          <cell r="A275">
            <v>468</v>
          </cell>
          <cell r="B275" t="str">
            <v>Contrato</v>
          </cell>
          <cell r="C275">
            <v>45</v>
          </cell>
          <cell r="D275">
            <v>249</v>
          </cell>
          <cell r="E275">
            <v>39545</v>
          </cell>
          <cell r="F275" t="str">
            <v>GRUPO DE CONTRATOS</v>
          </cell>
          <cell r="G275">
            <v>79795560</v>
          </cell>
          <cell r="H275" t="str">
            <v>JUAN MANUEL DIAZ CASTRO</v>
          </cell>
          <cell r="I275" t="str">
            <v>PRIMER DESEMBOLSO SEGÚN CERTIFICACION SUSCRITA POR LA SUPERVISORA</v>
          </cell>
          <cell r="J275">
            <v>4848000</v>
          </cell>
          <cell r="K275">
            <v>9.66</v>
          </cell>
          <cell r="L275">
            <v>10</v>
          </cell>
          <cell r="O275" t="str">
            <v>520-1200-1-11</v>
          </cell>
          <cell r="T275" t="str">
            <v/>
          </cell>
          <cell r="V275" t="str">
            <v>MAVDT</v>
          </cell>
          <cell r="W275" t="str">
            <v>Vigencia Presupuestal</v>
          </cell>
        </row>
        <row r="276">
          <cell r="A276">
            <v>469</v>
          </cell>
          <cell r="B276" t="str">
            <v>Factura</v>
          </cell>
          <cell r="C276">
            <v>8229</v>
          </cell>
          <cell r="D276">
            <v>338</v>
          </cell>
          <cell r="E276">
            <v>39545</v>
          </cell>
          <cell r="F276" t="str">
            <v>GRUPO ADMINISTRATIVO</v>
          </cell>
          <cell r="G276">
            <v>8300372840</v>
          </cell>
          <cell r="H276" t="str">
            <v>CODENSA</v>
          </cell>
          <cell r="I276" t="str">
            <v>PAGO FRA CODENSA 32488229 CORRESPONDIENTE AL MES DE FEBRERO DE 2008</v>
          </cell>
          <cell r="J276">
            <v>14767090</v>
          </cell>
          <cell r="N276" t="str">
            <v>2-0-4-8-2-10</v>
          </cell>
          <cell r="T276" t="str">
            <v/>
          </cell>
          <cell r="V276" t="str">
            <v>MAVDT</v>
          </cell>
          <cell r="W276" t="str">
            <v>Vigencia Presupuestal</v>
          </cell>
        </row>
        <row r="277">
          <cell r="A277">
            <v>470</v>
          </cell>
          <cell r="B277" t="str">
            <v>Comisiòn</v>
          </cell>
          <cell r="C277">
            <v>1070</v>
          </cell>
          <cell r="D277">
            <v>261</v>
          </cell>
          <cell r="E277">
            <v>39545</v>
          </cell>
          <cell r="F277" t="str">
            <v>COOPERACION INTERNACIONAL</v>
          </cell>
          <cell r="G277">
            <v>13372418</v>
          </cell>
          <cell r="H277" t="str">
            <v>JESUS EMILIO PEINADO SOLANO</v>
          </cell>
          <cell r="I277" t="str">
            <v>COMISION A BUCARAMANGA EL 13 Y 14 DE MARZO PARA PARTICIPAR EN AUDIENCIA "PRESENTE Y PERPECTIVAS DEL SECTOR AGROPECUARIO EN SANTANDER" ORGANIZADA POR LA CGN</v>
          </cell>
          <cell r="J277">
            <v>358620</v>
          </cell>
          <cell r="O277" t="str">
            <v>520-900-70-11</v>
          </cell>
          <cell r="T277" t="str">
            <v/>
          </cell>
          <cell r="V277" t="str">
            <v>MAVDT</v>
          </cell>
          <cell r="W277" t="str">
            <v>Vigencia Presupuestal</v>
          </cell>
        </row>
        <row r="278">
          <cell r="A278">
            <v>471</v>
          </cell>
          <cell r="B278" t="str">
            <v>Oficio</v>
          </cell>
          <cell r="C278">
            <v>80403</v>
          </cell>
          <cell r="D278">
            <v>346</v>
          </cell>
          <cell r="E278">
            <v>39545</v>
          </cell>
          <cell r="F278" t="str">
            <v>VICEMINISTERIO DE AMBIENTE</v>
          </cell>
          <cell r="G278">
            <v>8200001422</v>
          </cell>
          <cell r="H278" t="str">
            <v>INSTITUTO DE INVESTIGACIONES ALEXANDER VON HUMBOLDT</v>
          </cell>
          <cell r="I278" t="str">
            <v>TRANSFERENCIA DE RECURSOS PARA GASTOS DE FUNCIONAMIENTO A LOS INSTITUTOS CORRESPONDIENTES AL MES DE ABRIL DE 2008</v>
          </cell>
          <cell r="J278">
            <v>191136826</v>
          </cell>
          <cell r="N278" t="str">
            <v>3-2-1-25--10</v>
          </cell>
          <cell r="T278" t="str">
            <v/>
          </cell>
          <cell r="V278" t="str">
            <v>MAVDT</v>
          </cell>
          <cell r="W278" t="str">
            <v>Vigencia Presupuestal</v>
          </cell>
        </row>
        <row r="279">
          <cell r="A279">
            <v>472</v>
          </cell>
          <cell r="B279" t="str">
            <v>Oficio</v>
          </cell>
          <cell r="C279">
            <v>571</v>
          </cell>
          <cell r="D279">
            <v>353</v>
          </cell>
          <cell r="E279">
            <v>39545</v>
          </cell>
          <cell r="F279" t="str">
            <v>VICEMINISTERIO DE AMBIENTE</v>
          </cell>
          <cell r="G279">
            <v>8002500620</v>
          </cell>
          <cell r="H279" t="str">
            <v>INVEMAR</v>
          </cell>
          <cell r="I279" t="str">
            <v>TRANSFERENCIA DE RECURSOS PARA GASTOS DE FUNCIONAMIENTO A LOS INSTITUTOS CORRESPONDIENTES AL MES DE ABRIL DE 2008</v>
          </cell>
          <cell r="J279">
            <v>275533109</v>
          </cell>
          <cell r="N279" t="str">
            <v>3-2-1-26--10</v>
          </cell>
          <cell r="T279" t="str">
            <v/>
          </cell>
          <cell r="V279" t="str">
            <v>MAVDT</v>
          </cell>
          <cell r="W279" t="str">
            <v>Vigencia Presupuestal</v>
          </cell>
        </row>
        <row r="280">
          <cell r="A280">
            <v>474</v>
          </cell>
          <cell r="B280" t="str">
            <v>Contrato</v>
          </cell>
          <cell r="C280">
            <v>4</v>
          </cell>
          <cell r="D280">
            <v>9</v>
          </cell>
          <cell r="E280">
            <v>39546</v>
          </cell>
          <cell r="F280" t="str">
            <v>GRUPO ADMINISTRATIVO</v>
          </cell>
          <cell r="G280">
            <v>8600104511</v>
          </cell>
          <cell r="H280" t="str">
            <v>CASALIMPIA</v>
          </cell>
          <cell r="I280" t="str">
            <v>PAGO  FRA 188279 CORRESPONDIENTE AL SERVICIO DE ASEO, REPARTO DE TINTOS, TE Y AROMATICAS Y SERV DE JARD. DEL MES DE MARZO DE 2008, SEGÚN CERTIFIC. SUSCRITA POR LA SUPERVISORA</v>
          </cell>
          <cell r="J280">
            <v>17121277</v>
          </cell>
          <cell r="K280">
            <v>9.66</v>
          </cell>
          <cell r="M280">
            <v>1.6</v>
          </cell>
          <cell r="N280" t="str">
            <v>2-0-4-5-8-10</v>
          </cell>
          <cell r="T280" t="str">
            <v/>
          </cell>
          <cell r="V280" t="str">
            <v>MAVDT</v>
          </cell>
          <cell r="W280" t="str">
            <v>Vigencia Presupuestal</v>
          </cell>
        </row>
        <row r="281">
          <cell r="A281">
            <v>475</v>
          </cell>
          <cell r="B281" t="str">
            <v>Oficio</v>
          </cell>
          <cell r="C281">
            <v>403</v>
          </cell>
          <cell r="D281">
            <v>345</v>
          </cell>
          <cell r="E281">
            <v>39546</v>
          </cell>
          <cell r="F281" t="str">
            <v>VICEMINISTERIO DE AMBIENTE</v>
          </cell>
          <cell r="G281">
            <v>8600611103</v>
          </cell>
          <cell r="H281" t="str">
            <v>INSTITUTO AMAZONICO DE INVESTIGACIONES CIENTIFICAS SINCHI</v>
          </cell>
          <cell r="I281" t="str">
            <v>TRANSFERENCIA DE RECURSOS PARA GASTOS DE FUNCIONAMIENTO CORRESPONDIENTES AL MES DE ABRIL DE 2008</v>
          </cell>
          <cell r="J281">
            <v>319912134</v>
          </cell>
          <cell r="N281" t="str">
            <v>3-2-1-23--10</v>
          </cell>
          <cell r="T281" t="str">
            <v/>
          </cell>
          <cell r="V281" t="str">
            <v>MAVDT</v>
          </cell>
          <cell r="W281" t="str">
            <v>Vigencia Presupuestal</v>
          </cell>
        </row>
        <row r="282">
          <cell r="A282">
            <v>476</v>
          </cell>
          <cell r="B282" t="str">
            <v>Oficio</v>
          </cell>
          <cell r="C282">
            <v>795</v>
          </cell>
          <cell r="D282">
            <v>354</v>
          </cell>
          <cell r="E282">
            <v>39546</v>
          </cell>
          <cell r="F282" t="str">
            <v>VICEMINISTERIO DE AMBIENTE</v>
          </cell>
          <cell r="G282">
            <v>8180001568</v>
          </cell>
          <cell r="H282" t="str">
            <v>INSTITUTO DE INVESTIGACION AMBIENTALES DEL PACIFICO JHON VON NEUMAN</v>
          </cell>
          <cell r="I282" t="str">
            <v>TRANSFERENCIA DE RECURSOS PARA GASTOS DE FUNCIONAMIENTO CORRESPONDIENTES AL MES DE ABRIL DE 2008</v>
          </cell>
          <cell r="J282">
            <v>136031583</v>
          </cell>
          <cell r="N282" t="str">
            <v>3-2-1-24--10</v>
          </cell>
          <cell r="T282" t="str">
            <v/>
          </cell>
          <cell r="V282" t="str">
            <v>MAVDT</v>
          </cell>
          <cell r="W282" t="str">
            <v>Vigencia Presupuestal</v>
          </cell>
        </row>
        <row r="283">
          <cell r="A283">
            <v>477</v>
          </cell>
          <cell r="B283" t="str">
            <v>Oficio</v>
          </cell>
          <cell r="C283">
            <v>35112</v>
          </cell>
          <cell r="D283">
            <v>359</v>
          </cell>
          <cell r="E283">
            <v>39546</v>
          </cell>
          <cell r="F283" t="str">
            <v>GRUPO ADMINISTRATIVO</v>
          </cell>
          <cell r="G283">
            <v>8301153951</v>
          </cell>
          <cell r="H283" t="str">
            <v>MINISTERIO DE AMBIENTE VIVIENDA Y DESARROLLO TERRITORIAL</v>
          </cell>
          <cell r="I283" t="str">
            <v>PAGO DE IMPUESTO PREDIAL CORRESPONDIENTE AL AÑO GRAVABLE 2008 DE LOS GARAJES 17 Y 18, OFICINA 702 EDIF. PALMA REAL Y CRA 13 NO 37-38</v>
          </cell>
          <cell r="J283">
            <v>37388000</v>
          </cell>
          <cell r="N283" t="str">
            <v>2-0-3-50-3-10</v>
          </cell>
          <cell r="T283" t="str">
            <v/>
          </cell>
          <cell r="V283" t="str">
            <v>MAVDT</v>
          </cell>
          <cell r="W283" t="str">
            <v>Vigencia Presupuestal</v>
          </cell>
        </row>
        <row r="284">
          <cell r="A284">
            <v>478</v>
          </cell>
          <cell r="B284" t="str">
            <v>Oficio</v>
          </cell>
          <cell r="C284">
            <v>35207</v>
          </cell>
          <cell r="D284">
            <v>355</v>
          </cell>
          <cell r="E284">
            <v>39547</v>
          </cell>
          <cell r="F284" t="str">
            <v>DESPACHO MINISTRO</v>
          </cell>
          <cell r="G284">
            <v>8301153951</v>
          </cell>
          <cell r="H284" t="str">
            <v>MINISTERIO DE AMBIENTE VIVIENDA Y DESARROLLO TERRITORIAL</v>
          </cell>
          <cell r="I284" t="str">
            <v>SEGUNDO REEMBOLSO CAJA MENOR DESPACHO DEL MINISTRO A CARGO DE LUZ MARINA MARIN</v>
          </cell>
          <cell r="J284">
            <v>1618920.08</v>
          </cell>
          <cell r="N284" t="str">
            <v>2-0-4-4-18-10</v>
          </cell>
          <cell r="T284" t="str">
            <v/>
          </cell>
          <cell r="V284" t="str">
            <v>MAVDT</v>
          </cell>
          <cell r="W284" t="str">
            <v>Vigencia Presupuestal</v>
          </cell>
        </row>
        <row r="285">
          <cell r="A285">
            <v>479</v>
          </cell>
          <cell r="B285" t="str">
            <v>Oficio</v>
          </cell>
          <cell r="C285">
            <v>37469</v>
          </cell>
          <cell r="D285">
            <v>366</v>
          </cell>
          <cell r="E285">
            <v>39548</v>
          </cell>
          <cell r="F285" t="str">
            <v>TALENTO HUMANO</v>
          </cell>
          <cell r="G285">
            <v>8301153951</v>
          </cell>
          <cell r="H285" t="str">
            <v>MINISTERIO DE AMBIENTE VIVIENDA Y DESARROLLO TERRITORIAL</v>
          </cell>
          <cell r="I285" t="str">
            <v>NOMINA DE FUNCIONARIOS CORRESPONDIENTE AL MES DE ABRIL DE 2008</v>
          </cell>
          <cell r="J285">
            <v>893655875</v>
          </cell>
          <cell r="N285" t="str">
            <v>1-0-1-1-1-10</v>
          </cell>
          <cell r="Q285" t="str">
            <v>DEDUCCIONES GNRALES</v>
          </cell>
          <cell r="R285">
            <v>179614944</v>
          </cell>
          <cell r="T285" t="str">
            <v/>
          </cell>
          <cell r="V285" t="str">
            <v>MAVDT</v>
          </cell>
          <cell r="W285" t="str">
            <v>Vigencia Presupuestal</v>
          </cell>
        </row>
        <row r="286">
          <cell r="A286">
            <v>480</v>
          </cell>
          <cell r="B286" t="str">
            <v>Contrato</v>
          </cell>
          <cell r="C286">
            <v>29</v>
          </cell>
          <cell r="D286">
            <v>11</v>
          </cell>
          <cell r="E286">
            <v>39548</v>
          </cell>
          <cell r="F286" t="str">
            <v>GRUPO ADMINISTRATIVO</v>
          </cell>
          <cell r="G286">
            <v>37026422</v>
          </cell>
          <cell r="H286" t="str">
            <v>ESTACION TEXACO NO. 28 Y/O NELSON EDUARDO POLO HERNANDEZ</v>
          </cell>
          <cell r="I286" t="str">
            <v>FRAS564, 707 Y 805/08 DESEMBOLSO CORRESPONDIENTE A SUMINISTRO DE COMBUSTIBLE, SEGÚN CERTIFICACION SUSCRITA POR EL SUPERVISOR</v>
          </cell>
          <cell r="J286">
            <v>29096597</v>
          </cell>
          <cell r="K286">
            <v>13.8</v>
          </cell>
          <cell r="L286">
            <v>0.1</v>
          </cell>
          <cell r="N286" t="str">
            <v>2-0-4-4-1-10</v>
          </cell>
          <cell r="T286" t="str">
            <v>Ingrese el MCU del Combustible</v>
          </cell>
          <cell r="U286">
            <v>1582082.5899999999</v>
          </cell>
          <cell r="V286" t="str">
            <v>MAVDT</v>
          </cell>
          <cell r="W286" t="str">
            <v>Vigencia Presupuestal</v>
          </cell>
        </row>
        <row r="287">
          <cell r="A287">
            <v>481</v>
          </cell>
          <cell r="B287" t="str">
            <v>Oficio</v>
          </cell>
          <cell r="C287">
            <v>32632</v>
          </cell>
          <cell r="D287">
            <v>343</v>
          </cell>
          <cell r="E287">
            <v>39548</v>
          </cell>
          <cell r="F287" t="str">
            <v>GRUPO ADMINISTRATIVO</v>
          </cell>
          <cell r="G287">
            <v>8301153951</v>
          </cell>
          <cell r="H287" t="str">
            <v>MINISTERIO DE AMBIENTE VIVIENDA Y DESARROLLO TERRITORIAL</v>
          </cell>
          <cell r="I287" t="str">
            <v>PRIMER REEMBOLSO DE CAJA MENOR ADMINISTRATIVA A CARGO DE MONICA SUAREZ</v>
          </cell>
          <cell r="J287">
            <v>12233230</v>
          </cell>
          <cell r="N287" t="str">
            <v>2-0-3-50--10</v>
          </cell>
          <cell r="T287" t="str">
            <v/>
          </cell>
          <cell r="V287" t="str">
            <v>MAVDT</v>
          </cell>
          <cell r="W287" t="str">
            <v>Vigencia Presupuestal</v>
          </cell>
        </row>
        <row r="288">
          <cell r="A288">
            <v>482</v>
          </cell>
          <cell r="B288" t="str">
            <v>Factura</v>
          </cell>
          <cell r="C288">
            <v>9377</v>
          </cell>
          <cell r="D288">
            <v>367</v>
          </cell>
          <cell r="E288">
            <v>39548</v>
          </cell>
          <cell r="F288" t="str">
            <v>GRUPO ADMINISTRATIVO</v>
          </cell>
          <cell r="G288">
            <v>8300160461</v>
          </cell>
          <cell r="H288" t="str">
            <v>AVANTEL SA</v>
          </cell>
          <cell r="I288" t="str">
            <v>PAGO AVANTEL FRA NO. FCM 309377 CORRESPONDIENTE AL MES DE MARZO DE 2008</v>
          </cell>
          <cell r="J288">
            <v>1397471</v>
          </cell>
          <cell r="N288" t="str">
            <v>2-0-4-8-5-10</v>
          </cell>
          <cell r="T288" t="str">
            <v/>
          </cell>
          <cell r="V288" t="str">
            <v>MAVDT</v>
          </cell>
          <cell r="W288" t="str">
            <v>Vigencia Presupuestal</v>
          </cell>
        </row>
        <row r="289">
          <cell r="A289">
            <v>483</v>
          </cell>
          <cell r="B289" t="str">
            <v>Oficio</v>
          </cell>
          <cell r="C289">
            <v>38282</v>
          </cell>
          <cell r="D289">
            <v>379</v>
          </cell>
          <cell r="E289">
            <v>39549</v>
          </cell>
          <cell r="F289" t="str">
            <v>TALENTO HUMANO</v>
          </cell>
          <cell r="G289">
            <v>8301153951</v>
          </cell>
          <cell r="H289" t="str">
            <v>MINISTERIO DE AMBIENTE VIVIENDA Y DESARROLLO TERRITORIAL</v>
          </cell>
          <cell r="I289" t="str">
            <v>NOMINA DE FUNCIONARIOS deL INURBE CORRESPONDIENTE AL MES DE ABRIL DE 2008</v>
          </cell>
          <cell r="J289">
            <v>40208181</v>
          </cell>
          <cell r="N289" t="str">
            <v>1-0-1-1-1-10</v>
          </cell>
          <cell r="Q289" t="str">
            <v>DEDUCCIONES GNRALES</v>
          </cell>
          <cell r="R289">
            <v>10282963</v>
          </cell>
          <cell r="V289" t="str">
            <v>MAVDT</v>
          </cell>
          <cell r="W289" t="str">
            <v>Vigencia Presupuestal</v>
          </cell>
        </row>
        <row r="290">
          <cell r="A290">
            <v>484</v>
          </cell>
          <cell r="B290" t="str">
            <v>Oficio</v>
          </cell>
          <cell r="C290">
            <v>31086</v>
          </cell>
          <cell r="D290">
            <v>322</v>
          </cell>
          <cell r="E290">
            <v>39549</v>
          </cell>
          <cell r="F290" t="str">
            <v>GRUPO ADMINISTRATIVO</v>
          </cell>
          <cell r="G290">
            <v>8300538004</v>
          </cell>
          <cell r="H290" t="str">
            <v>TELMEX HOGAR SA</v>
          </cell>
          <cell r="I290" t="str">
            <v>SERVICIO DE TELEVISION POR CABLE POR PERIODO DE UN AÑO, SEGÚN DOCUMENTOS ADJUNTOS</v>
          </cell>
          <cell r="J290">
            <v>974400</v>
          </cell>
          <cell r="N290" t="str">
            <v>2-0-4-8-6-10</v>
          </cell>
          <cell r="V290" t="str">
            <v>MAVDT</v>
          </cell>
          <cell r="W290" t="str">
            <v>Vigencia Presupuestal</v>
          </cell>
        </row>
        <row r="291">
          <cell r="A291">
            <v>487</v>
          </cell>
          <cell r="B291" t="str">
            <v>Contrato</v>
          </cell>
          <cell r="C291">
            <v>70</v>
          </cell>
          <cell r="D291">
            <v>7</v>
          </cell>
          <cell r="E291">
            <v>39552</v>
          </cell>
          <cell r="F291" t="str">
            <v>GRUPO ADMINISTRATIVO</v>
          </cell>
          <cell r="G291">
            <v>9001917143</v>
          </cell>
          <cell r="H291" t="str">
            <v>CONSORCIO REMODELACION MAVDT</v>
          </cell>
          <cell r="I291" t="str">
            <v>FRAS 1 Y 2 DE 2008 CORRESPONDIENTES A PRIMER Y SEGUNDO DESEMBOLSO DEL CTO DE OBRA 70/07, SEGÚN CERTIFICACIONES DEL INTERVENTOR. SE AMORTIZA EL 39% DEL VALOR DEL ANTICIPO. Fra 1 $31.131.275 y Fra 2 $85.832.042, total amortizacion $116.963.317</v>
          </cell>
          <cell r="J291">
            <v>182942624</v>
          </cell>
          <cell r="K291">
            <v>9.66</v>
          </cell>
          <cell r="L291">
            <v>1</v>
          </cell>
          <cell r="O291" t="str">
            <v>113-900-131-11</v>
          </cell>
          <cell r="T291" t="str">
            <v/>
          </cell>
          <cell r="V291" t="str">
            <v>MAVDT</v>
          </cell>
          <cell r="W291" t="str">
            <v>Vigencia Presupuestal</v>
          </cell>
        </row>
        <row r="292">
          <cell r="A292">
            <v>489</v>
          </cell>
          <cell r="B292" t="str">
            <v>Otro</v>
          </cell>
          <cell r="C292">
            <v>1021</v>
          </cell>
          <cell r="D292">
            <v>358</v>
          </cell>
          <cell r="E292">
            <v>39552</v>
          </cell>
          <cell r="F292" t="str">
            <v>COOPERACION INTERNACIONAL</v>
          </cell>
          <cell r="G292">
            <v>8600284384</v>
          </cell>
          <cell r="H292" t="str">
            <v>CIRCUITOS TURISTICOS LTDA</v>
          </cell>
          <cell r="I292" t="str">
            <v>CANC. FRA 143946/08 CORRESPONDIENTE A COMISION AL EXTERIOR DEL SEÑOR MINISTRO, PARA ASISTIR EN MIAMI A ASAMBLEA ANUAL DEL BID</v>
          </cell>
          <cell r="J292">
            <v>1607057</v>
          </cell>
          <cell r="O292" t="str">
            <v>520-900-69-11</v>
          </cell>
          <cell r="V292" t="str">
            <v>MAVDT</v>
          </cell>
          <cell r="W292" t="str">
            <v>Vigencia Presupuestal</v>
          </cell>
        </row>
        <row r="293">
          <cell r="A293">
            <v>488</v>
          </cell>
          <cell r="B293" t="str">
            <v>Otro</v>
          </cell>
          <cell r="C293">
            <v>1021</v>
          </cell>
          <cell r="D293">
            <v>356</v>
          </cell>
          <cell r="E293">
            <v>39552</v>
          </cell>
          <cell r="F293" t="str">
            <v>COOPERACION INTERNACIONAL</v>
          </cell>
          <cell r="G293">
            <v>79236895</v>
          </cell>
          <cell r="H293" t="str">
            <v>JUAN FRANCISCO LOZANO RAMIREZ</v>
          </cell>
          <cell r="I293" t="str">
            <v>RECONOC. VIATICOS DE 1.5 DIAS AL SEÑOR MINISTRO EN LA RUTA BOGOTA MIAMI PARA ASISTIR A LA ASAMBLEA ANUAL DE GOBERNADORES DEL BANCO INTERAMERICANO DE DESARROLLO BID. TASA DE CAMBIO ESTIMADA $1815</v>
          </cell>
          <cell r="J293">
            <v>748688</v>
          </cell>
          <cell r="O293" t="str">
            <v>520-900-69-11</v>
          </cell>
          <cell r="T293" t="str">
            <v/>
          </cell>
          <cell r="V293" t="str">
            <v>MAVDT</v>
          </cell>
          <cell r="W293" t="str">
            <v>Vigencia Presupuestal</v>
          </cell>
        </row>
        <row r="294">
          <cell r="A294">
            <v>490</v>
          </cell>
          <cell r="B294" t="str">
            <v>Resolución</v>
          </cell>
          <cell r="C294">
            <v>439</v>
          </cell>
          <cell r="D294">
            <v>266</v>
          </cell>
          <cell r="E294">
            <v>39553</v>
          </cell>
          <cell r="F294" t="str">
            <v>TALENTO HUMANO</v>
          </cell>
          <cell r="G294">
            <v>8999992844</v>
          </cell>
          <cell r="H294" t="str">
            <v>FONDO NACIONAL DEL AHORRO</v>
          </cell>
          <cell r="I294" t="str">
            <v>CUMPLIMIENTO DE SENTENCIA JUDICIAL POR REINTEGRO DE FERNANDO LOPEZ DEVIA TECNICO ADTIVO 4065-14 AL FONDO NACIONAL DEL AHORRO</v>
          </cell>
          <cell r="J294">
            <v>6216083</v>
          </cell>
          <cell r="N294" t="str">
            <v>3-6-1-1--10</v>
          </cell>
          <cell r="T294" t="str">
            <v/>
          </cell>
          <cell r="V294" t="str">
            <v>MAVDT</v>
          </cell>
          <cell r="W294" t="str">
            <v>Vigencia Presupuestal</v>
          </cell>
        </row>
        <row r="295">
          <cell r="A295">
            <v>491</v>
          </cell>
          <cell r="B295" t="str">
            <v>Resolución</v>
          </cell>
          <cell r="C295">
            <v>439</v>
          </cell>
          <cell r="D295">
            <v>267</v>
          </cell>
          <cell r="E295">
            <v>39553</v>
          </cell>
          <cell r="F295" t="str">
            <v>TALENTO HUMANO</v>
          </cell>
          <cell r="G295">
            <v>8600135703</v>
          </cell>
          <cell r="H295" t="str">
            <v>CAFAM CAJA DE COMPENSACION FAMILIAR</v>
          </cell>
          <cell r="I295" t="str">
            <v>CUMPLIMIENTO DE SENTENCIA JUDICIAL POR REINTEGRO DE FERNANDO LOPEZ DEVIA TECNICO ADTIVO 4065-14 ACAFAM</v>
          </cell>
          <cell r="J295">
            <v>6249811</v>
          </cell>
          <cell r="N295" t="str">
            <v>3-6-1-1--10</v>
          </cell>
          <cell r="V295" t="str">
            <v>MAVDT</v>
          </cell>
          <cell r="W295" t="str">
            <v>Vigencia Presupuestal</v>
          </cell>
        </row>
        <row r="296">
          <cell r="A296">
            <v>492</v>
          </cell>
          <cell r="B296" t="str">
            <v>Factura</v>
          </cell>
          <cell r="C296">
            <v>37564</v>
          </cell>
          <cell r="D296">
            <v>385</v>
          </cell>
          <cell r="E296">
            <v>39553</v>
          </cell>
          <cell r="F296" t="str">
            <v>GRUPO ADMINISTRATIVO</v>
          </cell>
          <cell r="G296">
            <v>8300372480</v>
          </cell>
          <cell r="H296" t="str">
            <v>CODENSA</v>
          </cell>
          <cell r="I296" t="str">
            <v>PAGO FRA CODENSA No. 335837564 CORRESPONDIENTE AL PERIODO COMPRENDIDO ENTRE EL 7 D EMARZO AL 8 DE ABRIL DE 2008</v>
          </cell>
          <cell r="J296">
            <v>514580</v>
          </cell>
          <cell r="N296" t="str">
            <v>2-0-4-8-2-10</v>
          </cell>
          <cell r="T296" t="str">
            <v/>
          </cell>
          <cell r="V296" t="str">
            <v>MAVDT</v>
          </cell>
          <cell r="W296" t="str">
            <v>Vigencia Presupuestal</v>
          </cell>
        </row>
        <row r="297">
          <cell r="A297">
            <v>493</v>
          </cell>
          <cell r="B297" t="str">
            <v>Factura</v>
          </cell>
          <cell r="C297">
            <v>25522</v>
          </cell>
          <cell r="D297">
            <v>386</v>
          </cell>
          <cell r="E297">
            <v>39553</v>
          </cell>
          <cell r="F297" t="str">
            <v>GRUPO ADMINISTRATIVO</v>
          </cell>
          <cell r="G297">
            <v>8300373307</v>
          </cell>
          <cell r="H297" t="str">
            <v>TELEFONICA MOVILES COLOMBIA SA</v>
          </cell>
          <cell r="I297" t="str">
            <v>PAGO FRA MOVISTAR No. 25425522 CORRESPONDIENTE AL PERIODO COMPRENDIDO ENTRE EL 5 D EMARZO AL 5 DE ABRIL DE 2009</v>
          </cell>
          <cell r="J297">
            <v>4047909</v>
          </cell>
          <cell r="N297" t="str">
            <v>2-0-4-8-5-10</v>
          </cell>
          <cell r="T297" t="str">
            <v/>
          </cell>
          <cell r="V297" t="str">
            <v>MAVDT</v>
          </cell>
          <cell r="W297" t="str">
            <v>Vigencia Presupuestal</v>
          </cell>
        </row>
        <row r="298">
          <cell r="A298">
            <v>494</v>
          </cell>
          <cell r="B298" t="str">
            <v>Contrato</v>
          </cell>
          <cell r="C298">
            <v>45</v>
          </cell>
          <cell r="D298">
            <v>249</v>
          </cell>
          <cell r="E298">
            <v>39553</v>
          </cell>
          <cell r="F298" t="str">
            <v>GRUPO DE CONTRATOS</v>
          </cell>
          <cell r="G298">
            <v>79795560</v>
          </cell>
          <cell r="H298" t="str">
            <v>JUAN MANUEL DIAZ CASTRO</v>
          </cell>
          <cell r="I298" t="str">
            <v>SEGUNDO DESEMBOLSO SEGÚN CERTIFICACION SUSCRITA POR LA SUPERVISORA</v>
          </cell>
          <cell r="J298">
            <v>4848000</v>
          </cell>
          <cell r="K298">
            <v>9.66</v>
          </cell>
          <cell r="L298">
            <v>10</v>
          </cell>
          <cell r="O298" t="str">
            <v>520-1200-1-11</v>
          </cell>
          <cell r="T298" t="str">
            <v/>
          </cell>
          <cell r="V298" t="str">
            <v>MAVDT</v>
          </cell>
          <cell r="W298" t="str">
            <v>Vigencia Presupuestal</v>
          </cell>
        </row>
        <row r="299">
          <cell r="A299">
            <v>495</v>
          </cell>
          <cell r="B299" t="str">
            <v>Comisiòn</v>
          </cell>
          <cell r="C299">
            <v>891</v>
          </cell>
          <cell r="D299">
            <v>217</v>
          </cell>
          <cell r="E299">
            <v>39554</v>
          </cell>
          <cell r="F299" t="str">
            <v>COOPERACION INTERNACIONAL</v>
          </cell>
          <cell r="G299">
            <v>13372418</v>
          </cell>
          <cell r="H299" t="str">
            <v>JESUS EMILIO PEINADO SOLANO</v>
          </cell>
          <cell r="I299" t="str">
            <v>COMISION A SAN GIL SANTANDER DEL 5 AL 7 DE MARZO PARA PARTICIPAR EN EL PROYECTO DE NORMALIZACION DE LA CATEGORIA DE ARTESANIAS EN FIQUE</v>
          </cell>
          <cell r="J299">
            <v>668100</v>
          </cell>
          <cell r="O299" t="str">
            <v>520-900-67-11</v>
          </cell>
          <cell r="T299" t="str">
            <v/>
          </cell>
          <cell r="V299" t="str">
            <v>MAVDT</v>
          </cell>
          <cell r="W299" t="str">
            <v>Vigencia Presupuestal</v>
          </cell>
        </row>
        <row r="300">
          <cell r="A300">
            <v>496</v>
          </cell>
          <cell r="B300" t="str">
            <v>Comisiòn</v>
          </cell>
          <cell r="C300">
            <v>1268</v>
          </cell>
          <cell r="D300">
            <v>325</v>
          </cell>
          <cell r="E300">
            <v>39554</v>
          </cell>
          <cell r="F300" t="str">
            <v>COOPERACION INTERNACIONAL</v>
          </cell>
          <cell r="G300">
            <v>8604500222</v>
          </cell>
          <cell r="H300" t="str">
            <v>ESCOBAR OSPINA LTDA</v>
          </cell>
          <cell r="I300" t="str">
            <v>CANC. FRA 413470/08 CORRESPONDIENTE A COMISION DE NUBIA WILCHES A MEDELLIN</v>
          </cell>
          <cell r="J300">
            <v>487354</v>
          </cell>
          <cell r="O300" t="str">
            <v>520-900-69-11</v>
          </cell>
          <cell r="T300" t="str">
            <v/>
          </cell>
          <cell r="V300" t="str">
            <v>MAVDT</v>
          </cell>
          <cell r="W300" t="str">
            <v>Vigencia Presupuestal</v>
          </cell>
        </row>
        <row r="301">
          <cell r="A301">
            <v>497</v>
          </cell>
          <cell r="B301" t="str">
            <v>Comisiòn</v>
          </cell>
          <cell r="C301">
            <v>1198</v>
          </cell>
          <cell r="D301">
            <v>318</v>
          </cell>
          <cell r="E301">
            <v>39554</v>
          </cell>
          <cell r="F301" t="str">
            <v>COOPERACION INTERNACIONAL</v>
          </cell>
          <cell r="G301">
            <v>8600284384</v>
          </cell>
          <cell r="H301" t="str">
            <v>CIRCUITOS TURISTICOS LTDA</v>
          </cell>
          <cell r="I301" t="str">
            <v>CANC FRA 143705/08 CORRESPONDIENTE A COMISION DE NATALY GALVIS A NEIVA</v>
          </cell>
          <cell r="J301">
            <v>411026</v>
          </cell>
          <cell r="N301" t="str">
            <v>2-0-4-11-2-10</v>
          </cell>
          <cell r="T301" t="str">
            <v/>
          </cell>
          <cell r="V301" t="str">
            <v>MAVDT</v>
          </cell>
          <cell r="W301" t="str">
            <v>Vigencia Presupuestal</v>
          </cell>
        </row>
        <row r="302">
          <cell r="A302">
            <v>498</v>
          </cell>
          <cell r="B302" t="str">
            <v>Comisiòn</v>
          </cell>
          <cell r="C302">
            <v>1200</v>
          </cell>
          <cell r="D302">
            <v>321</v>
          </cell>
          <cell r="E302">
            <v>39554</v>
          </cell>
          <cell r="F302" t="str">
            <v>COOPERACION INTERNACIONAL</v>
          </cell>
          <cell r="G302">
            <v>8600284384</v>
          </cell>
          <cell r="H302" t="str">
            <v>CIRCUITOS TURISTICOS LTDA</v>
          </cell>
          <cell r="I302" t="str">
            <v>CANC FRA 143709/08 CORRESPONDIENTE A COMISION DE YAMILE UYAZAN  A BARRANQUILLA</v>
          </cell>
          <cell r="J302">
            <v>446954</v>
          </cell>
          <cell r="N302" t="str">
            <v>2-0-4-11-2-10</v>
          </cell>
          <cell r="T302" t="str">
            <v/>
          </cell>
          <cell r="V302" t="str">
            <v>MAVDT</v>
          </cell>
          <cell r="W302" t="str">
            <v>Vigencia Presupuestal</v>
          </cell>
        </row>
        <row r="303">
          <cell r="A303">
            <v>499</v>
          </cell>
          <cell r="B303" t="str">
            <v>Comisiòn</v>
          </cell>
          <cell r="C303">
            <v>1303</v>
          </cell>
          <cell r="D303">
            <v>340</v>
          </cell>
          <cell r="E303">
            <v>39554</v>
          </cell>
          <cell r="F303" t="str">
            <v>COOPERACION INTERNACIONAL</v>
          </cell>
          <cell r="G303">
            <v>8604500222</v>
          </cell>
          <cell r="H303" t="str">
            <v>ESCOBAR OSPINA LTDA</v>
          </cell>
          <cell r="I303" t="str">
            <v>CANC. FRA 413479/08 CORRESPONDIENTE A COMISION DE NUBIA WILCHES A MONTERIA</v>
          </cell>
          <cell r="J303">
            <v>495474</v>
          </cell>
          <cell r="O303" t="str">
            <v>520-900-69-11</v>
          </cell>
          <cell r="T303" t="str">
            <v/>
          </cell>
          <cell r="V303" t="str">
            <v>MAVDT</v>
          </cell>
          <cell r="W303" t="str">
            <v>Vigencia Presupuestal</v>
          </cell>
        </row>
        <row r="304">
          <cell r="A304">
            <v>500</v>
          </cell>
          <cell r="B304" t="str">
            <v>Comisiòn</v>
          </cell>
          <cell r="C304">
            <v>1381</v>
          </cell>
          <cell r="D304">
            <v>352</v>
          </cell>
          <cell r="E304">
            <v>39554</v>
          </cell>
          <cell r="F304" t="str">
            <v>COOPERACION INTERNACIONAL</v>
          </cell>
          <cell r="G304">
            <v>8604500222</v>
          </cell>
          <cell r="H304" t="str">
            <v>ESCOBAR OSPINA LTDA</v>
          </cell>
          <cell r="I304" t="str">
            <v>CANC. FRA 413478/08 CORRESPONDIENTE A COMISION DE NUBIA WILCHES A SANTA MARTA</v>
          </cell>
          <cell r="J304">
            <v>693314</v>
          </cell>
          <cell r="O304" t="str">
            <v>520-900-69-11</v>
          </cell>
          <cell r="T304" t="str">
            <v/>
          </cell>
          <cell r="V304" t="str">
            <v>MAVDT</v>
          </cell>
          <cell r="W304" t="str">
            <v>Vigencia Presupuestal</v>
          </cell>
        </row>
        <row r="305">
          <cell r="A305">
            <v>501</v>
          </cell>
          <cell r="B305" t="str">
            <v>Comisiòn</v>
          </cell>
          <cell r="C305">
            <v>1466</v>
          </cell>
          <cell r="D305">
            <v>375</v>
          </cell>
          <cell r="E305">
            <v>39554</v>
          </cell>
          <cell r="F305" t="str">
            <v>COOPERACION INTERNACIONAL</v>
          </cell>
          <cell r="G305">
            <v>8600284384</v>
          </cell>
          <cell r="H305" t="str">
            <v>CIRCUITOS TURISTICOS LTDA</v>
          </cell>
          <cell r="I305" t="str">
            <v>CANC FRA 144040/08 CORRESPONDIENTE A COMISION DE ALBERTO GUTIERREZ A SANTA MARTA</v>
          </cell>
          <cell r="J305">
            <v>217927</v>
          </cell>
          <cell r="O305" t="str">
            <v>520-900-69-11</v>
          </cell>
          <cell r="T305" t="str">
            <v/>
          </cell>
          <cell r="V305" t="str">
            <v>MAVDT</v>
          </cell>
          <cell r="W305" t="str">
            <v>Vigencia Presupuestal</v>
          </cell>
        </row>
        <row r="306">
          <cell r="A306">
            <v>502</v>
          </cell>
          <cell r="B306" t="str">
            <v>Comisiòn</v>
          </cell>
          <cell r="C306">
            <v>1341</v>
          </cell>
          <cell r="D306">
            <v>349</v>
          </cell>
          <cell r="E306">
            <v>39554</v>
          </cell>
          <cell r="F306" t="str">
            <v>COOPERACION INTERNACIONAL</v>
          </cell>
          <cell r="G306">
            <v>8600284384</v>
          </cell>
          <cell r="H306" t="str">
            <v>CIRCUITOS TURISTICOS LTDA</v>
          </cell>
          <cell r="I306" t="str">
            <v>CANC FRA 143881/08 CORRESPONDIENTE A COMISION DE YAMILE UYAZAN  A BARRANQUILLA</v>
          </cell>
          <cell r="J306">
            <v>815634</v>
          </cell>
          <cell r="N306" t="str">
            <v>2-0-4-11-2-10</v>
          </cell>
          <cell r="T306" t="str">
            <v/>
          </cell>
          <cell r="V306" t="str">
            <v>MAVDT</v>
          </cell>
          <cell r="W306" t="str">
            <v>Vigencia Presupuestal</v>
          </cell>
        </row>
        <row r="307">
          <cell r="A307">
            <v>503</v>
          </cell>
          <cell r="B307" t="str">
            <v>Comisiòn</v>
          </cell>
          <cell r="C307">
            <v>1377</v>
          </cell>
          <cell r="D307">
            <v>350</v>
          </cell>
          <cell r="E307">
            <v>39554</v>
          </cell>
          <cell r="F307" t="str">
            <v>COOPERACION INTERNACIONAL</v>
          </cell>
          <cell r="G307">
            <v>8600284384</v>
          </cell>
          <cell r="H307" t="str">
            <v>CIRCUITOS TURISTICOS LTDA</v>
          </cell>
          <cell r="I307" t="str">
            <v>CANC FRA 143933/08 CORRESPONDIENTE A COMISION DE MANUEL VICENTE CRUZ A VALLEDUPAR</v>
          </cell>
          <cell r="J307">
            <v>740234</v>
          </cell>
          <cell r="N307" t="str">
            <v>2-0-4-11-2-10</v>
          </cell>
          <cell r="T307" t="str">
            <v/>
          </cell>
          <cell r="V307" t="str">
            <v>MAVDT</v>
          </cell>
          <cell r="W307" t="str">
            <v>Vigencia Presupuestal</v>
          </cell>
        </row>
        <row r="308">
          <cell r="A308">
            <v>506</v>
          </cell>
          <cell r="B308" t="str">
            <v>Factura</v>
          </cell>
          <cell r="C308">
            <v>10461</v>
          </cell>
          <cell r="D308">
            <v>397</v>
          </cell>
          <cell r="E308">
            <v>39555</v>
          </cell>
          <cell r="F308" t="str">
            <v>GRUPO ADMINISTRATIVO</v>
          </cell>
          <cell r="G308">
            <v>8001375826</v>
          </cell>
          <cell r="H308" t="str">
            <v xml:space="preserve">ADMINISTRACION EDIFICIO PALMA REAL </v>
          </cell>
          <cell r="I308" t="str">
            <v>FRA 10461/08 PAGO ADMON  DE LA OFICINA 702B UBICADA EN EL EDIF. PALMA REAL CORRESPONDIENTE AL MES DE ABRIL DE 2008</v>
          </cell>
          <cell r="J308">
            <v>1619297</v>
          </cell>
          <cell r="N308" t="str">
            <v>2-0-4-41-13-10</v>
          </cell>
          <cell r="T308" t="str">
            <v/>
          </cell>
          <cell r="V308" t="str">
            <v>MAVDT</v>
          </cell>
          <cell r="W308" t="str">
            <v>Vigencia Presupuestal</v>
          </cell>
        </row>
        <row r="309">
          <cell r="A309">
            <v>507</v>
          </cell>
          <cell r="B309" t="str">
            <v>Oficio</v>
          </cell>
          <cell r="C309">
            <v>40484</v>
          </cell>
          <cell r="D309">
            <v>398</v>
          </cell>
          <cell r="E309">
            <v>39555</v>
          </cell>
          <cell r="F309" t="str">
            <v>TALENTO HUMANO</v>
          </cell>
          <cell r="G309">
            <v>8301153951</v>
          </cell>
          <cell r="H309" t="str">
            <v>MINISTERIO DE AMBIENTE VIVIENDA Y DESARROLLO TERRITORIAL</v>
          </cell>
          <cell r="I309" t="str">
            <v>PAGO MESADA PENSIONAL CORRESPONDIENTE AL MES DE ABRIL DE 2008</v>
          </cell>
          <cell r="J309">
            <v>787381038</v>
          </cell>
          <cell r="N309" t="str">
            <v>3-5-1-1--10</v>
          </cell>
          <cell r="Q309" t="str">
            <v>DEDUCC. GNRALES</v>
          </cell>
          <cell r="R309">
            <v>184754592</v>
          </cell>
          <cell r="T309" t="str">
            <v/>
          </cell>
          <cell r="V309" t="str">
            <v>MAVDT</v>
          </cell>
          <cell r="W309" t="str">
            <v>Vigencia Presupuestal</v>
          </cell>
        </row>
        <row r="310">
          <cell r="A310">
            <v>508</v>
          </cell>
          <cell r="B310" t="str">
            <v>Contrato</v>
          </cell>
          <cell r="C310">
            <v>70</v>
          </cell>
          <cell r="D310">
            <v>7</v>
          </cell>
          <cell r="E310">
            <v>39555</v>
          </cell>
          <cell r="F310" t="str">
            <v>GRUPO ADMINISTRATIVO</v>
          </cell>
          <cell r="G310">
            <v>9001917143</v>
          </cell>
          <cell r="H310" t="str">
            <v>CONSORCIO REMODELACION MAVDT</v>
          </cell>
          <cell r="I310" t="str">
            <v>LEG. ANT. FRAS 1 Y 2 DE 2008 CORR. A PRIMER Y SEG. DES. DEL CTO DE OBRA 70/07, SEGÚN CERT. DEL INTERV. SE AMORTIZA EL 39% DEL VALOR DEL ANTICIPO. Fra 1 $31.131.275 y Fra 2 $85.832.042, total amortizacion $116.963.317, ORIG. SOPORTES REPOSAN EN LA OP 487 D</v>
          </cell>
          <cell r="J310">
            <v>116963317</v>
          </cell>
          <cell r="O310" t="str">
            <v>113-900-131-11</v>
          </cell>
          <cell r="Q310" t="str">
            <v>AMORTIZ. ANTICIPO</v>
          </cell>
          <cell r="R310">
            <v>116963317</v>
          </cell>
          <cell r="T310" t="str">
            <v/>
          </cell>
          <cell r="V310" t="str">
            <v>MAVDT</v>
          </cell>
          <cell r="W310" t="str">
            <v>Vigencia Presupuestal</v>
          </cell>
        </row>
        <row r="311">
          <cell r="A311">
            <v>509</v>
          </cell>
          <cell r="B311" t="str">
            <v>Contrato</v>
          </cell>
          <cell r="C311">
            <v>46</v>
          </cell>
          <cell r="D311">
            <v>250</v>
          </cell>
          <cell r="E311">
            <v>39556</v>
          </cell>
          <cell r="F311" t="str">
            <v>GRUPO DE CONTRATOS</v>
          </cell>
          <cell r="G311">
            <v>51573271</v>
          </cell>
          <cell r="H311" t="str">
            <v>LILIANA JARAMILLO MUTIS</v>
          </cell>
          <cell r="I311" t="str">
            <v>PRIMER DESEMBOLSO SEGÚN CERTIFICACION SUSCRITA POR LA SUPERVISORA</v>
          </cell>
          <cell r="J311">
            <v>6600000</v>
          </cell>
          <cell r="K311">
            <v>9.66</v>
          </cell>
          <cell r="L311">
            <v>10</v>
          </cell>
          <cell r="O311" t="str">
            <v>510-1000-11-13</v>
          </cell>
          <cell r="T311" t="str">
            <v/>
          </cell>
          <cell r="V311" t="str">
            <v>MAVDT</v>
          </cell>
          <cell r="W311" t="str">
            <v>Vigencia Presupuestal</v>
          </cell>
        </row>
        <row r="312">
          <cell r="A312">
            <v>510</v>
          </cell>
          <cell r="B312" t="str">
            <v>Contrato</v>
          </cell>
          <cell r="C312">
            <v>51</v>
          </cell>
          <cell r="D312">
            <v>274</v>
          </cell>
          <cell r="E312">
            <v>39556</v>
          </cell>
          <cell r="F312" t="str">
            <v>GRUPO ADMINISTRATIVO</v>
          </cell>
          <cell r="G312">
            <v>8605360294</v>
          </cell>
          <cell r="H312" t="str">
            <v>EDITORIAL LA UNIDAD SA</v>
          </cell>
          <cell r="I312" t="str">
            <v>FRAS 84588,85052,84955 Y 85173 DE 2008 CORRESPONDIENTES A PUBLICACIONES EN EL PERIOD. NUEVO SIGLO DE AVISOS DEL MAVDT, DESEMBOLSO SEGÚN CERTIFICACION SUSCRITA POR LA SUPERVISORA</v>
          </cell>
          <cell r="J312">
            <v>1562000</v>
          </cell>
          <cell r="K312">
            <v>4.1399999999999997</v>
          </cell>
          <cell r="N312" t="str">
            <v>2-0-4-7--10</v>
          </cell>
          <cell r="T312" t="str">
            <v/>
          </cell>
          <cell r="V312" t="str">
            <v>MAVDT</v>
          </cell>
          <cell r="W312" t="str">
            <v>Vigencia Presupuestal</v>
          </cell>
        </row>
        <row r="313">
          <cell r="A313">
            <v>511</v>
          </cell>
          <cell r="B313" t="str">
            <v>Oficio</v>
          </cell>
          <cell r="C313">
            <v>41970</v>
          </cell>
          <cell r="D313">
            <v>412</v>
          </cell>
          <cell r="E313">
            <v>39556</v>
          </cell>
          <cell r="F313" t="str">
            <v>TALENTO HUMANO</v>
          </cell>
          <cell r="G313">
            <v>8301153951</v>
          </cell>
          <cell r="H313" t="str">
            <v>MINISTERIO DE AMBIENTE VIVIENDA Y DESARROLLO TERRITORIAL</v>
          </cell>
          <cell r="I313" t="str">
            <v>NOMINA ADICIONAL DE FUNCIONARIOS CORRESPONDIENTE AL MES DE ABRIL DE 2008</v>
          </cell>
          <cell r="J313">
            <v>542015</v>
          </cell>
          <cell r="N313" t="str">
            <v>1-0-1-1-1-10</v>
          </cell>
          <cell r="Q313" t="str">
            <v>SALUD Y PENSION</v>
          </cell>
          <cell r="R313">
            <v>41858</v>
          </cell>
          <cell r="T313" t="str">
            <v/>
          </cell>
          <cell r="V313" t="str">
            <v>MAVDT</v>
          </cell>
          <cell r="W313" t="str">
            <v>Vigencia Presupuestal</v>
          </cell>
        </row>
        <row r="314">
          <cell r="A314">
            <v>515</v>
          </cell>
          <cell r="B314" t="str">
            <v>Contrato</v>
          </cell>
          <cell r="C314">
            <v>69</v>
          </cell>
          <cell r="D314">
            <v>13</v>
          </cell>
          <cell r="E314">
            <v>39556</v>
          </cell>
          <cell r="F314" t="str">
            <v>GRUPO ADMINISTRATIVO</v>
          </cell>
          <cell r="G314">
            <v>8300011131</v>
          </cell>
          <cell r="H314" t="str">
            <v>IMPRENTA NACIONAL DE COLOMBIA</v>
          </cell>
          <cell r="I314" t="str">
            <v>FRA 59332/08 PUBLICACION DE ACTOS ADTIVOS, SEGÚN CERTIFICACION SUSCRITA POR LA SUPERVISORA</v>
          </cell>
          <cell r="J314">
            <v>477400</v>
          </cell>
          <cell r="N314" t="str">
            <v>2-0-4-7-6-10</v>
          </cell>
          <cell r="T314" t="str">
            <v/>
          </cell>
          <cell r="V314" t="str">
            <v>MAVDT</v>
          </cell>
          <cell r="W314" t="str">
            <v>Vigencia Presupuestal</v>
          </cell>
        </row>
        <row r="315">
          <cell r="A315">
            <v>516</v>
          </cell>
          <cell r="B315" t="str">
            <v>Resolución</v>
          </cell>
          <cell r="C315">
            <v>600</v>
          </cell>
          <cell r="D315">
            <v>393</v>
          </cell>
          <cell r="E315">
            <v>39556</v>
          </cell>
          <cell r="F315" t="str">
            <v>TALENTO HUMANO</v>
          </cell>
          <cell r="G315">
            <v>52035551</v>
          </cell>
          <cell r="H315" t="str">
            <v>ADRIANA GUEVARA DIAZ</v>
          </cell>
          <cell r="I315" t="str">
            <v>RECONOCIMIENTO DE REAJUSTE SALARIAL DE FUNCIONARIOS RETIRADOS EN LA VIGENCIA 2008</v>
          </cell>
          <cell r="J315">
            <v>462877</v>
          </cell>
          <cell r="N315" t="str">
            <v>1-0-1-1-1-10</v>
          </cell>
          <cell r="T315" t="str">
            <v/>
          </cell>
          <cell r="V315" t="str">
            <v>MAVDT</v>
          </cell>
          <cell r="W315" t="str">
            <v>Vigencia Presupuestal</v>
          </cell>
        </row>
        <row r="316">
          <cell r="A316">
            <v>517</v>
          </cell>
          <cell r="B316" t="str">
            <v>Resolución</v>
          </cell>
          <cell r="C316">
            <v>600</v>
          </cell>
          <cell r="D316">
            <v>394</v>
          </cell>
          <cell r="E316">
            <v>39556</v>
          </cell>
          <cell r="F316" t="str">
            <v>TALENTO HUMANO</v>
          </cell>
          <cell r="G316">
            <v>6776546</v>
          </cell>
          <cell r="H316" t="str">
            <v>OMAR FRANCO TORRES</v>
          </cell>
          <cell r="I316" t="str">
            <v>RECONOCIMIENTO DE REAJUSTE SALARIAL DE FUNCIONARIOS RETIRADOS EN LA VIGENCIA 2008</v>
          </cell>
          <cell r="J316">
            <v>444115</v>
          </cell>
          <cell r="N316" t="str">
            <v>1-0-1-1-1-10</v>
          </cell>
          <cell r="T316" t="str">
            <v/>
          </cell>
          <cell r="V316" t="str">
            <v>MAVDT</v>
          </cell>
          <cell r="W316" t="str">
            <v>Vigencia Presupuestal</v>
          </cell>
        </row>
        <row r="317">
          <cell r="A317">
            <v>518</v>
          </cell>
          <cell r="B317" t="str">
            <v>Resolución</v>
          </cell>
          <cell r="C317">
            <v>600</v>
          </cell>
          <cell r="D317">
            <v>395</v>
          </cell>
          <cell r="E317">
            <v>39556</v>
          </cell>
          <cell r="F317" t="str">
            <v>TALENTO HUMANO</v>
          </cell>
          <cell r="G317">
            <v>93335503</v>
          </cell>
          <cell r="H317" t="str">
            <v>LUIS EDUARDO VEGA FORERO</v>
          </cell>
          <cell r="I317" t="str">
            <v>RECONOCIMIENTO DE REAJUSTE SALARIAL DE FUNCIONARIOS RETIRADOS EN LA VIGENCIA 2008</v>
          </cell>
          <cell r="J317">
            <v>54226</v>
          </cell>
          <cell r="N317" t="str">
            <v>1-0-1-1-1-10</v>
          </cell>
          <cell r="T317" t="str">
            <v/>
          </cell>
          <cell r="V317" t="str">
            <v>MAVDT</v>
          </cell>
          <cell r="W317" t="str">
            <v>Vigencia Presupuestal</v>
          </cell>
        </row>
        <row r="318">
          <cell r="A318">
            <v>519</v>
          </cell>
          <cell r="B318" t="str">
            <v>Factura</v>
          </cell>
          <cell r="C318">
            <v>70029</v>
          </cell>
          <cell r="D318">
            <v>422</v>
          </cell>
          <cell r="E318">
            <v>39559</v>
          </cell>
          <cell r="F318" t="str">
            <v>GRUPO ADMINISTRATIVO</v>
          </cell>
          <cell r="G318">
            <v>8999991158</v>
          </cell>
          <cell r="H318" t="str">
            <v>EMPRESA DE TELECOMUNICACIONES DE BOGOTA S.A</v>
          </cell>
          <cell r="I318" t="str">
            <v>PAGO ETB FRA NO. 000062870029 CORRESPONDIENTE AL MES DE MARZO DE 2008. EDIFICIO PALMA REAL</v>
          </cell>
          <cell r="J318">
            <v>226299</v>
          </cell>
          <cell r="N318" t="str">
            <v>2-0-4-8-6-10</v>
          </cell>
          <cell r="T318" t="str">
            <v/>
          </cell>
          <cell r="V318" t="str">
            <v>MAVDT</v>
          </cell>
          <cell r="W318" t="str">
            <v>Vigencia Presupuestal</v>
          </cell>
        </row>
        <row r="319">
          <cell r="A319">
            <v>520</v>
          </cell>
          <cell r="B319" t="str">
            <v>Factura</v>
          </cell>
          <cell r="C319">
            <v>79264</v>
          </cell>
          <cell r="D319">
            <v>423</v>
          </cell>
          <cell r="E319">
            <v>39559</v>
          </cell>
          <cell r="F319" t="str">
            <v>GRUPO ADMINISTRATIVO</v>
          </cell>
          <cell r="G319">
            <v>8999991158</v>
          </cell>
          <cell r="H319" t="str">
            <v>EMPRESA DE TELECOMUNICACIONES DE BOGOTA S.A</v>
          </cell>
          <cell r="I319" t="str">
            <v>PAGO ETB FRA NO. 000062079264 CORRESPONDIENTE AL MES DE MARZO DE 2008. EDIFICIO PALMA REAL</v>
          </cell>
          <cell r="J319">
            <v>317830</v>
          </cell>
          <cell r="N319" t="str">
            <v>2-0-4-8-6-10</v>
          </cell>
          <cell r="T319" t="str">
            <v/>
          </cell>
          <cell r="V319" t="str">
            <v>MAVDT</v>
          </cell>
          <cell r="W319" t="str">
            <v>Vigencia Presupuestal</v>
          </cell>
        </row>
        <row r="320">
          <cell r="A320">
            <v>521</v>
          </cell>
          <cell r="B320" t="str">
            <v>Factura</v>
          </cell>
          <cell r="C320">
            <v>80511</v>
          </cell>
          <cell r="D320">
            <v>424</v>
          </cell>
          <cell r="E320">
            <v>39559</v>
          </cell>
          <cell r="F320" t="str">
            <v>GRUPO ADMINISTRATIVO</v>
          </cell>
          <cell r="G320">
            <v>8999991158</v>
          </cell>
          <cell r="H320" t="str">
            <v>EMPRESA DE TELECOMUNICACIONES DE BOGOTA S.A</v>
          </cell>
          <cell r="I320" t="str">
            <v>PAGO ETB FRA NO. 000062080511 CORRESPONDIENTE AL MES DE MARZO DE 2008. EDIFICIO PALMA REAL</v>
          </cell>
          <cell r="J320">
            <v>491600</v>
          </cell>
          <cell r="N320" t="str">
            <v>2-0-4-8-6-10</v>
          </cell>
          <cell r="T320" t="str">
            <v/>
          </cell>
          <cell r="V320" t="str">
            <v>MAVDT</v>
          </cell>
          <cell r="W320" t="str">
            <v>Vigencia Presupuestal</v>
          </cell>
        </row>
        <row r="321">
          <cell r="A321">
            <v>522</v>
          </cell>
          <cell r="B321" t="str">
            <v>Factura</v>
          </cell>
          <cell r="C321">
            <v>76413</v>
          </cell>
          <cell r="D321">
            <v>425</v>
          </cell>
          <cell r="E321">
            <v>39559</v>
          </cell>
          <cell r="F321" t="str">
            <v>GRUPO ADMINISTRATIVO</v>
          </cell>
          <cell r="G321">
            <v>8001539937</v>
          </cell>
          <cell r="H321" t="str">
            <v>COMUNICACIÓN CELULAR SA COMCEL</v>
          </cell>
          <cell r="I321" t="str">
            <v>PAGO COMCEL FRA NO. D4088776413 CORRESPONDIENTE AL PERIODO COMPRENDIDO ENTRE EL 11 DE MARZO  Y EL 10 DE ABRIL DE 2008</v>
          </cell>
          <cell r="J321">
            <v>280491.59999999998</v>
          </cell>
          <cell r="N321" t="str">
            <v>2-0-4-8-5-10</v>
          </cell>
          <cell r="T321" t="str">
            <v/>
          </cell>
          <cell r="V321" t="str">
            <v>MAVDT</v>
          </cell>
          <cell r="W321" t="str">
            <v>Vigencia Presupuestal</v>
          </cell>
        </row>
        <row r="322">
          <cell r="A322">
            <v>523</v>
          </cell>
          <cell r="B322" t="str">
            <v>Orden de Servicio</v>
          </cell>
          <cell r="C322">
            <v>1</v>
          </cell>
          <cell r="D322">
            <v>105</v>
          </cell>
          <cell r="E322">
            <v>39559</v>
          </cell>
          <cell r="F322" t="str">
            <v>GRUPO ADMINISTRATIVO</v>
          </cell>
          <cell r="G322">
            <v>79693627</v>
          </cell>
          <cell r="H322" t="str">
            <v>RAMIRO ABRIL FANDIÑO</v>
          </cell>
          <cell r="I322" t="str">
            <v>DESEMBOLSO SEGÚN CERTIFICACION SUSCRITA POR LA SUPERVISORA, CORREPONDIENTE AL PERIODO COMPRENDIDO ENTRE EL 15 DE MARZO Y EL 14 DE ABRI DE 2008, SEAJUSTA MAYOR VALOR DEDUCIDO POR EMBARGO EN LA OP 455 DEL 03 DE ABRIL DE 2008 POR VALOR DE $7169</v>
          </cell>
          <cell r="J322">
            <v>1165000</v>
          </cell>
          <cell r="K322">
            <v>9.66</v>
          </cell>
          <cell r="L322">
            <v>6</v>
          </cell>
          <cell r="N322" t="str">
            <v>2-0-4-5-1-2-10</v>
          </cell>
          <cell r="Q322" t="str">
            <v>EMBARGO</v>
          </cell>
          <cell r="R322">
            <v>136819</v>
          </cell>
          <cell r="T322" t="str">
            <v/>
          </cell>
          <cell r="V322" t="str">
            <v>MAVDT</v>
          </cell>
          <cell r="W322" t="str">
            <v>Vigencia Presupuestal</v>
          </cell>
        </row>
        <row r="323">
          <cell r="A323">
            <v>524</v>
          </cell>
          <cell r="B323" t="str">
            <v>Contrato</v>
          </cell>
          <cell r="C323">
            <v>44</v>
          </cell>
          <cell r="D323">
            <v>230</v>
          </cell>
          <cell r="E323">
            <v>39559</v>
          </cell>
          <cell r="F323" t="str">
            <v>COMUNICACIONES</v>
          </cell>
          <cell r="G323">
            <v>51703857</v>
          </cell>
          <cell r="H323" t="str">
            <v>JANNET CONSUELO GARCIA C</v>
          </cell>
          <cell r="I323" t="str">
            <v>SEGUNDO DESEMBOLSO SEGUNCERTIFICACION SUSCRITA POR LA SUPERVISORA</v>
          </cell>
          <cell r="J323">
            <v>4479321</v>
          </cell>
          <cell r="K323">
            <v>9.66</v>
          </cell>
          <cell r="L323">
            <v>10</v>
          </cell>
          <cell r="O323" t="str">
            <v>520-1200-1-11</v>
          </cell>
          <cell r="T323" t="str">
            <v/>
          </cell>
          <cell r="V323" t="str">
            <v>MAVDT</v>
          </cell>
          <cell r="W323" t="str">
            <v>Vigencia Presupuestal</v>
          </cell>
        </row>
        <row r="324">
          <cell r="A324">
            <v>525</v>
          </cell>
          <cell r="B324" t="str">
            <v>Resolución</v>
          </cell>
          <cell r="C324">
            <v>439</v>
          </cell>
          <cell r="D324">
            <v>264</v>
          </cell>
          <cell r="E324">
            <v>39560</v>
          </cell>
          <cell r="F324" t="str">
            <v>SECRETARIA GENERAL</v>
          </cell>
          <cell r="G324">
            <v>8300035647</v>
          </cell>
          <cell r="H324" t="str">
            <v>FAMISANAR EPS</v>
          </cell>
          <cell r="I324" t="str">
            <v>CUMPLIMIENTO DE SENTENCIA JUDICIAL REINTEGRO DE FERNANDO LOPEZ DEVIA TECNICO ADTIVO 4065-14</v>
          </cell>
          <cell r="J324">
            <v>8140111</v>
          </cell>
          <cell r="N324" t="str">
            <v>3-6-1-1--10</v>
          </cell>
          <cell r="T324" t="str">
            <v/>
          </cell>
          <cell r="V324" t="str">
            <v>MAVDT</v>
          </cell>
          <cell r="W324" t="str">
            <v>Vigencia Presupuestal</v>
          </cell>
        </row>
        <row r="325">
          <cell r="A325">
            <v>526</v>
          </cell>
          <cell r="B325" t="str">
            <v>Resolución</v>
          </cell>
          <cell r="C325">
            <v>439</v>
          </cell>
          <cell r="D325">
            <v>265</v>
          </cell>
          <cell r="E325">
            <v>39560</v>
          </cell>
          <cell r="F325" t="str">
            <v>TALENTO HUMANO</v>
          </cell>
          <cell r="G325">
            <v>8002248088</v>
          </cell>
          <cell r="H325" t="str">
            <v>PORVENIR PENSIONES Y CESANTIAS</v>
          </cell>
          <cell r="I325" t="str">
            <v>CUMPLIMIENTO DE SENTENCIA JUDICIAL REINTEGRO DE FERNANDO LOPEZ DEVIA TECNICO ADTIVO 4065-15</v>
          </cell>
          <cell r="J325">
            <v>10018439</v>
          </cell>
          <cell r="N325" t="str">
            <v>3-6-1-1--10</v>
          </cell>
          <cell r="T325" t="str">
            <v/>
          </cell>
          <cell r="V325" t="str">
            <v>MAVDT</v>
          </cell>
          <cell r="W325" t="str">
            <v>Vigencia Presupuestal</v>
          </cell>
        </row>
        <row r="326">
          <cell r="A326">
            <v>527</v>
          </cell>
          <cell r="B326" t="str">
            <v>Convenio</v>
          </cell>
          <cell r="C326">
            <v>67</v>
          </cell>
          <cell r="D326">
            <v>5</v>
          </cell>
          <cell r="E326">
            <v>39560</v>
          </cell>
          <cell r="F326" t="str">
            <v xml:space="preserve">VICEMINISTERIO DE AGUA  Y SANEAMIENTO </v>
          </cell>
          <cell r="G326">
            <v>8001501683</v>
          </cell>
          <cell r="H326" t="str">
            <v>EMPRESA REGIONALAGUAS DEL SINU ERAS SA</v>
          </cell>
          <cell r="I326" t="str">
            <v>QUINTO Y ULTIMO DESEMBOLSO SEGÚN CERTIFICACION SUSCRITA POR EL SUPERVISOR</v>
          </cell>
          <cell r="J326">
            <v>4450000000</v>
          </cell>
          <cell r="O326" t="str">
            <v>111-1201-1-13</v>
          </cell>
          <cell r="T326" t="str">
            <v/>
          </cell>
          <cell r="V326" t="str">
            <v>MAVDT</v>
          </cell>
          <cell r="W326" t="str">
            <v>Vigencia Presupuestal</v>
          </cell>
        </row>
        <row r="327">
          <cell r="A327">
            <v>528</v>
          </cell>
          <cell r="B327" t="str">
            <v>Contrato</v>
          </cell>
          <cell r="C327">
            <v>51</v>
          </cell>
          <cell r="D327">
            <v>274</v>
          </cell>
          <cell r="E327">
            <v>39560</v>
          </cell>
          <cell r="F327" t="str">
            <v>GRUPO ADMINISTRATIVO</v>
          </cell>
          <cell r="G327">
            <v>8605360294</v>
          </cell>
          <cell r="H327" t="str">
            <v>EDITORIAL LA UNIDAD SA</v>
          </cell>
          <cell r="I327" t="str">
            <v>FRAS 84750 DE 2008 CORRESPONDIENTE A PUBLICACIONDE AVISO DE FALLECIMIENTO DEL SEÑOR RAFAEL ANTONIO BAYONA LIZARAZO EN EL NUEVO SIGLO , DESEMBOLSO SEGÚN CERTIFICACION SUSCRITA POR LA SUPERVISORA</v>
          </cell>
          <cell r="J327">
            <v>192000</v>
          </cell>
          <cell r="K327">
            <v>4.1399999999999997</v>
          </cell>
          <cell r="N327" t="str">
            <v>2-0-4-7--10</v>
          </cell>
          <cell r="T327" t="str">
            <v/>
          </cell>
          <cell r="V327" t="str">
            <v>MAVDT</v>
          </cell>
          <cell r="W327" t="str">
            <v>Vigencia Presupuestal</v>
          </cell>
        </row>
        <row r="328">
          <cell r="A328">
            <v>529</v>
          </cell>
          <cell r="B328" t="str">
            <v>Contrato</v>
          </cell>
          <cell r="C328">
            <v>53</v>
          </cell>
          <cell r="D328">
            <v>279</v>
          </cell>
          <cell r="E328">
            <v>39561</v>
          </cell>
          <cell r="F328" t="str">
            <v>COOPERACION INTERNACIONAL</v>
          </cell>
          <cell r="G328">
            <v>51821625</v>
          </cell>
          <cell r="H328" t="str">
            <v>ROSA MARIA NIVIA BEJARANO</v>
          </cell>
          <cell r="I328" t="str">
            <v>SEGUNDO DESEMBOLSO SEGÚN CERTIFICACION SUSCRITA POR EL SUPERVISOR</v>
          </cell>
          <cell r="J328">
            <v>8100000</v>
          </cell>
          <cell r="K328">
            <v>9.66</v>
          </cell>
          <cell r="L328">
            <v>11</v>
          </cell>
          <cell r="O328" t="str">
            <v>520-1200-1-11</v>
          </cell>
          <cell r="T328" t="str">
            <v/>
          </cell>
          <cell r="V328" t="str">
            <v>MAVDT</v>
          </cell>
          <cell r="W328" t="str">
            <v>Vigencia Presupuestal</v>
          </cell>
        </row>
        <row r="329">
          <cell r="A329">
            <v>530</v>
          </cell>
          <cell r="B329" t="str">
            <v>Contrato</v>
          </cell>
          <cell r="C329">
            <v>35</v>
          </cell>
          <cell r="D329">
            <v>106</v>
          </cell>
          <cell r="E329">
            <v>39561</v>
          </cell>
          <cell r="F329" t="str">
            <v>COOPERACION INTERNACIONAL</v>
          </cell>
          <cell r="G329">
            <v>8999991158</v>
          </cell>
          <cell r="H329" t="str">
            <v>EMPRESA DE TELECOMUNICACIONES DE BOGOTA S.A</v>
          </cell>
          <cell r="I329" t="str">
            <v>FRAS 9000074115 Y 9000074116 CORRESPONDIENTES A SERVICIO DE INTERNET A LA OFIC. 702 DEL PALMA REAL Y AL MAVDT, DESEMBOLSO SEGÚN CERTIFICACION SSUCRITA POR LA SUPERVISORA</v>
          </cell>
          <cell r="J329">
            <v>9350000</v>
          </cell>
          <cell r="M329">
            <v>16</v>
          </cell>
          <cell r="N329" t="str">
            <v>2-0-4-6--10</v>
          </cell>
          <cell r="S329" t="str">
            <v>Si</v>
          </cell>
          <cell r="T329" t="str">
            <v/>
          </cell>
          <cell r="V329" t="str">
            <v>MAVDT</v>
          </cell>
          <cell r="W329" t="str">
            <v>Vigencia Presupuestal</v>
          </cell>
        </row>
        <row r="330">
          <cell r="A330">
            <v>531</v>
          </cell>
          <cell r="B330" t="str">
            <v>Comisiòn</v>
          </cell>
          <cell r="C330">
            <v>1270</v>
          </cell>
          <cell r="D330">
            <v>335</v>
          </cell>
          <cell r="E330">
            <v>39561</v>
          </cell>
          <cell r="F330" t="str">
            <v>COOPERACION INTERNACIONAL</v>
          </cell>
          <cell r="G330">
            <v>91235575</v>
          </cell>
          <cell r="H330" t="str">
            <v>CESAR BUITRAGO GOMEZ</v>
          </cell>
          <cell r="I330" t="str">
            <v>COMISION A CALI EL 2 Y 3 DE ABRIL PARA REALIZAR VISITA A LA ASOCIACION DE CULTIVADORES DE CAÑA</v>
          </cell>
          <cell r="J330">
            <v>358620</v>
          </cell>
          <cell r="O330" t="str">
            <v>520-900-69-14</v>
          </cell>
          <cell r="T330" t="str">
            <v/>
          </cell>
          <cell r="V330" t="str">
            <v>MAVDT</v>
          </cell>
          <cell r="W330" t="str">
            <v>Vigencia Presupuestal</v>
          </cell>
        </row>
        <row r="331">
          <cell r="A331">
            <v>532</v>
          </cell>
          <cell r="B331" t="str">
            <v>Comisiòn</v>
          </cell>
          <cell r="C331">
            <v>1464</v>
          </cell>
          <cell r="D331">
            <v>372</v>
          </cell>
          <cell r="E331">
            <v>39561</v>
          </cell>
          <cell r="F331" t="str">
            <v>COOPERACION INTERNACIONAL</v>
          </cell>
          <cell r="G331">
            <v>79403515</v>
          </cell>
          <cell r="H331" t="str">
            <v>RUBEN DARIO GUERRERO USEDA</v>
          </cell>
          <cell r="I331" t="str">
            <v>COMISION A MEDELLIN EL 10 Y 11 DE ABRIL PARA ASISTIR A REUNION DETRABAJO CON CODECHOCO Y CORPOURABA</v>
          </cell>
          <cell r="J331">
            <v>218862</v>
          </cell>
          <cell r="O331" t="str">
            <v>520-900-71-11</v>
          </cell>
          <cell r="T331" t="str">
            <v/>
          </cell>
          <cell r="V331" t="str">
            <v>MAVDT</v>
          </cell>
          <cell r="W331" t="str">
            <v>Vigencia Presupuestal</v>
          </cell>
        </row>
        <row r="332">
          <cell r="A332">
            <v>533</v>
          </cell>
          <cell r="B332" t="str">
            <v>Comisiòn</v>
          </cell>
          <cell r="C332">
            <v>1466</v>
          </cell>
          <cell r="D332">
            <v>374</v>
          </cell>
          <cell r="E332">
            <v>39561</v>
          </cell>
          <cell r="F332" t="str">
            <v>COOPERACION INTERNACIONAL</v>
          </cell>
          <cell r="G332">
            <v>19411118</v>
          </cell>
          <cell r="H332" t="str">
            <v>ALBERTO GUTIERREZ PINEDA</v>
          </cell>
          <cell r="I332" t="str">
            <v xml:space="preserve">COMISION A STA MARTA Y VALLEDUPAR DEL 14 AL 17 DE ABRIL PARA ASISTIR A SESION DE TRABAJO PREPARATORIA DEL COMITÉ TECNICO </v>
          </cell>
          <cell r="J332">
            <v>761470</v>
          </cell>
          <cell r="L332">
            <v>10</v>
          </cell>
          <cell r="O332" t="str">
            <v>520-900-69-11</v>
          </cell>
          <cell r="T332" t="str">
            <v/>
          </cell>
          <cell r="V332" t="str">
            <v>MAVDT</v>
          </cell>
          <cell r="W332" t="str">
            <v>Vigencia Presupuestal</v>
          </cell>
        </row>
        <row r="333">
          <cell r="A333">
            <v>534</v>
          </cell>
          <cell r="B333" t="str">
            <v>Comisiòn</v>
          </cell>
          <cell r="C333">
            <v>1292</v>
          </cell>
          <cell r="D333">
            <v>337</v>
          </cell>
          <cell r="E333">
            <v>39561</v>
          </cell>
          <cell r="F333" t="str">
            <v>COOPERACION INTERNACIONAL</v>
          </cell>
          <cell r="G333">
            <v>79870933</v>
          </cell>
          <cell r="H333" t="str">
            <v>RODRIGO SUAREZ CASTAÑO</v>
          </cell>
          <cell r="I333" t="str">
            <v>COMISION A CALI EL 2 Y 3 DE ABRIL PARA REALIZAR VISITA A LA ASOCIACION DE CULTIVADORES DE CAÑA</v>
          </cell>
          <cell r="J333">
            <v>326344</v>
          </cell>
          <cell r="O333" t="str">
            <v>520-900-69-14</v>
          </cell>
          <cell r="T333" t="str">
            <v/>
          </cell>
          <cell r="V333" t="str">
            <v>MAVDT</v>
          </cell>
          <cell r="W333" t="str">
            <v>Vigencia Presupuestal</v>
          </cell>
        </row>
        <row r="334">
          <cell r="A334">
            <v>535</v>
          </cell>
          <cell r="B334" t="str">
            <v>Comisiòn</v>
          </cell>
          <cell r="C334">
            <v>1460</v>
          </cell>
          <cell r="D334">
            <v>370</v>
          </cell>
          <cell r="E334">
            <v>39561</v>
          </cell>
          <cell r="F334" t="str">
            <v>COOPERACION INTERNACIONAL</v>
          </cell>
          <cell r="G334">
            <v>51974396</v>
          </cell>
          <cell r="H334" t="str">
            <v>CIRCUITOS TURISTICOS LTDA</v>
          </cell>
          <cell r="I334" t="str">
            <v>FRA 144059 CORRESPONDIENTE A COMISION DE NATALY GALVIS A PEREIRA</v>
          </cell>
          <cell r="J334">
            <v>641034</v>
          </cell>
          <cell r="N334" t="str">
            <v>2-0-4-11-2-10</v>
          </cell>
          <cell r="T334" t="str">
            <v/>
          </cell>
          <cell r="V334" t="str">
            <v>MAVDT</v>
          </cell>
          <cell r="W334" t="str">
            <v>Vigencia Presupuestal</v>
          </cell>
        </row>
        <row r="335">
          <cell r="A335">
            <v>536</v>
          </cell>
          <cell r="B335" t="str">
            <v>Comisiòn</v>
          </cell>
          <cell r="C335">
            <v>1464</v>
          </cell>
          <cell r="D335">
            <v>373</v>
          </cell>
          <cell r="E335">
            <v>39561</v>
          </cell>
          <cell r="F335" t="str">
            <v>COOPERACION INTERNACIONAL</v>
          </cell>
          <cell r="G335">
            <v>51974396</v>
          </cell>
          <cell r="H335" t="str">
            <v>CIRCUITOS TURISTICOS LTDA</v>
          </cell>
          <cell r="I335" t="str">
            <v>FRA 144065 CORRESPONDIENTE A COMISION DE RUBEN DARIO GUERRERO A MEDELLIN</v>
          </cell>
          <cell r="J335">
            <v>495474</v>
          </cell>
          <cell r="O335" t="str">
            <v>520-900-71-11</v>
          </cell>
          <cell r="T335" t="str">
            <v/>
          </cell>
          <cell r="V335" t="str">
            <v>MAVDT</v>
          </cell>
          <cell r="W335" t="str">
            <v>Vigencia Presupuestal</v>
          </cell>
        </row>
        <row r="336">
          <cell r="A336">
            <v>538</v>
          </cell>
          <cell r="B336" t="str">
            <v>Convenio</v>
          </cell>
          <cell r="C336">
            <v>8</v>
          </cell>
          <cell r="D336">
            <v>404</v>
          </cell>
          <cell r="E336">
            <v>39562</v>
          </cell>
          <cell r="F336" t="str">
            <v>DIRECCION DE DESARROLLO SECTORIAL SOSTENIBLE</v>
          </cell>
          <cell r="G336">
            <v>8300006025</v>
          </cell>
          <cell r="H336" t="str">
            <v>INSTITUTO DE HIDROLOGIA, METEREOLOGIA  Y ESTUDIOS AMBIENTALES - IDEAM</v>
          </cell>
          <cell r="I336" t="str">
            <v>CONV. 8/08 PRIMER DESEMBOLSO CORRESPONDIENTE AL 50% DE LOS APORTES DE MAVDT SEGÚN CERTIFICACION SUSCRITA POR LA SUPERVISORA</v>
          </cell>
          <cell r="J336">
            <v>110000000</v>
          </cell>
          <cell r="O336" t="str">
            <v>520-900-70-11</v>
          </cell>
          <cell r="T336" t="str">
            <v/>
          </cell>
          <cell r="V336" t="str">
            <v>MAVDT</v>
          </cell>
          <cell r="W336" t="str">
            <v>Vigencia Presupuestal</v>
          </cell>
        </row>
        <row r="337">
          <cell r="A337">
            <v>539</v>
          </cell>
          <cell r="B337" t="str">
            <v>Contrato</v>
          </cell>
          <cell r="C337">
            <v>25</v>
          </cell>
          <cell r="D337">
            <v>1</v>
          </cell>
          <cell r="E337">
            <v>39562</v>
          </cell>
          <cell r="F337" t="str">
            <v>GRUPO ADMINISTRATIVO</v>
          </cell>
          <cell r="G337">
            <v>8605173431</v>
          </cell>
          <cell r="H337" t="str">
            <v>SICMES LTDA</v>
          </cell>
          <cell r="I337" t="str">
            <v>EA 350/08, PAGO PARCIAL FRA 3862/08 CORRESPONDIENTE A LA COMPRAVENTA E  INST. DE PLANTA ELECTRICA, DESEMBOLSO SEGÚN CERTIFICACION SUSCRITA POR LA SUPERVISORA</v>
          </cell>
          <cell r="J337">
            <v>171500000</v>
          </cell>
          <cell r="K337">
            <v>6.9</v>
          </cell>
          <cell r="L337">
            <v>3.5</v>
          </cell>
          <cell r="O337" t="str">
            <v>520-900-66-11</v>
          </cell>
          <cell r="T337" t="str">
            <v/>
          </cell>
          <cell r="V337" t="str">
            <v>MAVDT</v>
          </cell>
          <cell r="W337" t="str">
            <v>Vigencia Presupuestal</v>
          </cell>
        </row>
        <row r="338">
          <cell r="A338">
            <v>540</v>
          </cell>
          <cell r="B338" t="str">
            <v>Contrato</v>
          </cell>
          <cell r="C338">
            <v>25</v>
          </cell>
          <cell r="D338">
            <v>1</v>
          </cell>
          <cell r="E338">
            <v>39562</v>
          </cell>
          <cell r="F338" t="str">
            <v>GRUPO ADMINISTRATIVO</v>
          </cell>
          <cell r="G338">
            <v>8605173431</v>
          </cell>
          <cell r="H338" t="str">
            <v>SICMES LTDA</v>
          </cell>
          <cell r="I338" t="str">
            <v>EA 350/08, PAGO PARCIAL FRA 3862/08 CORRESPONDIENTE A LA COMPRAVENTA E  INST. DE PLANTA ELECTRICA, DESEMBOLSO SEGÚN CERTIFICACION SUSCRITA POR LA SUPERVISORA</v>
          </cell>
          <cell r="J338">
            <v>64000000</v>
          </cell>
          <cell r="O338" t="str">
            <v>520-900-66-14</v>
          </cell>
          <cell r="V338" t="str">
            <v>MAVDT</v>
          </cell>
          <cell r="W338" t="str">
            <v>Vigencia Presupuestal</v>
          </cell>
        </row>
        <row r="339">
          <cell r="A339">
            <v>541</v>
          </cell>
          <cell r="B339" t="str">
            <v>Contrato</v>
          </cell>
          <cell r="C339">
            <v>25</v>
          </cell>
          <cell r="E339">
            <v>39562</v>
          </cell>
          <cell r="F339" t="str">
            <v>GRUPO ADMINISTRATIVO</v>
          </cell>
          <cell r="G339">
            <v>8605173431</v>
          </cell>
          <cell r="H339" t="str">
            <v>SICMES LTDA</v>
          </cell>
          <cell r="I339" t="str">
            <v>EA 350/08, COMPLEMENTO PAGO FRA 3862/08 CORRESPONDIENTE A LA COMPRAVENTA E  INST. DE PLANTA ELECTRICA, DESEMBOLSO SEGÚN CERTIFICACION SUSCRITA POR LA SUPERVISORA</v>
          </cell>
          <cell r="J339">
            <v>8320704</v>
          </cell>
          <cell r="K339">
            <v>6.9</v>
          </cell>
          <cell r="L339">
            <v>3.5</v>
          </cell>
          <cell r="O339" t="str">
            <v>211-900-6-11</v>
          </cell>
          <cell r="T339" t="str">
            <v/>
          </cell>
          <cell r="V339" t="str">
            <v>MAVDT</v>
          </cell>
          <cell r="W339" t="str">
            <v>Vigencia Presupuestal</v>
          </cell>
        </row>
        <row r="340">
          <cell r="A340">
            <v>542</v>
          </cell>
          <cell r="B340" t="str">
            <v>Contrato</v>
          </cell>
          <cell r="C340">
            <v>48</v>
          </cell>
          <cell r="D340">
            <v>257</v>
          </cell>
          <cell r="E340">
            <v>39562</v>
          </cell>
          <cell r="F340" t="str">
            <v>GRUPO ADMINISTRATIVO</v>
          </cell>
          <cell r="G340">
            <v>8605301106</v>
          </cell>
          <cell r="H340" t="str">
            <v>ESTACION TEUSAQUILLO NO 6 LTDA</v>
          </cell>
          <cell r="I340" t="str">
            <v>FRA NO. C13405/08 SUMINISTRO DE COMBUSTIBLE PARA LOS VEH., MOTOC. Y LAS PLANTAS  ELECTRICAS DEL MAVDT POR EL SISTEMA DE VALES, SEGÚN CERTIFICACION SUSCRITA POR LA SUPERVISORA</v>
          </cell>
          <cell r="J340">
            <v>19500000</v>
          </cell>
          <cell r="K340">
            <v>13.8</v>
          </cell>
          <cell r="L340">
            <v>0.1</v>
          </cell>
          <cell r="N340" t="str">
            <v>2-0-4-41--10</v>
          </cell>
          <cell r="T340" t="str">
            <v>Ingrese el MCU del Combustible</v>
          </cell>
          <cell r="V340" t="str">
            <v>MAVDT</v>
          </cell>
          <cell r="W340" t="str">
            <v>Vigencia Presupuestal</v>
          </cell>
        </row>
        <row r="341">
          <cell r="A341">
            <v>543</v>
          </cell>
          <cell r="B341" t="str">
            <v>Factura</v>
          </cell>
          <cell r="C341">
            <v>28780</v>
          </cell>
          <cell r="D341">
            <v>461</v>
          </cell>
          <cell r="E341">
            <v>39562</v>
          </cell>
          <cell r="F341" t="str">
            <v>GRUPO ADMINISTRATIVO</v>
          </cell>
          <cell r="G341">
            <v>8999991158</v>
          </cell>
          <cell r="H341" t="str">
            <v>EMPRESA DE TELECOMUNICACIONES DE BOGOTA S.A</v>
          </cell>
          <cell r="I341" t="str">
            <v>PAGO ETB FRA NO. 000063728780 CORRESPONDIENTE AL MES DE MARZO DE 2008</v>
          </cell>
          <cell r="J341">
            <v>213790</v>
          </cell>
          <cell r="N341" t="str">
            <v>2-0-4-8-6-10</v>
          </cell>
          <cell r="T341" t="str">
            <v/>
          </cell>
          <cell r="V341" t="str">
            <v>MAVDT</v>
          </cell>
          <cell r="W341" t="str">
            <v>Vigencia Presupuestal</v>
          </cell>
        </row>
        <row r="342">
          <cell r="A342">
            <v>552</v>
          </cell>
          <cell r="B342" t="str">
            <v>Resolución</v>
          </cell>
          <cell r="C342">
            <v>311</v>
          </cell>
          <cell r="D342">
            <v>181</v>
          </cell>
          <cell r="E342">
            <v>39566</v>
          </cell>
          <cell r="F342" t="str">
            <v xml:space="preserve">VICEMINISTERIO DE AGUA  Y SANEAMIENTO </v>
          </cell>
          <cell r="G342">
            <v>8999993369</v>
          </cell>
          <cell r="H342" t="str">
            <v>GOBERNACION DE AMAZONAS</v>
          </cell>
          <cell r="I342" t="str">
            <v>ASIGNACION DE RECURSOS DEL SGP AL DPTO DE AMAZONAS Y SUS MUNICIPIOS DE ACUERDO A LA LEY 1176 DEL 27/12/07 Y DOCUMENTO CONPES 112 DEL 05/02/08</v>
          </cell>
          <cell r="J342">
            <v>184148486</v>
          </cell>
          <cell r="N342" t="str">
            <v>3-7-5-1-1-10</v>
          </cell>
          <cell r="T342" t="str">
            <v/>
          </cell>
          <cell r="V342" t="str">
            <v>MAVDT</v>
          </cell>
          <cell r="W342" t="str">
            <v>Vigencia Presupuestal</v>
          </cell>
        </row>
        <row r="343">
          <cell r="A343">
            <v>553</v>
          </cell>
          <cell r="B343" t="str">
            <v>Resolución</v>
          </cell>
          <cell r="C343">
            <v>311</v>
          </cell>
          <cell r="D343">
            <v>182</v>
          </cell>
          <cell r="E343">
            <v>39566</v>
          </cell>
          <cell r="F343" t="str">
            <v xml:space="preserve">VICEMINISTERIO DE AGUA  Y SANEAMIENTO </v>
          </cell>
          <cell r="G343">
            <v>8920001488</v>
          </cell>
          <cell r="H343" t="str">
            <v>DEPARTAMENTO DEL META</v>
          </cell>
          <cell r="I343" t="str">
            <v>ASIGNACION DE RECURSOS DEL SGP AL DPTO DEL META Y SUS MUNICIPIOS DE ACUERDO A LA LEY 1176 DEL 27/12/07 Y DOCUMENTO CONPES 112 DEL 05/02/08</v>
          </cell>
          <cell r="J343">
            <v>1774282534</v>
          </cell>
          <cell r="N343" t="str">
            <v>3-7-5-1-21-10</v>
          </cell>
          <cell r="T343" t="str">
            <v/>
          </cell>
          <cell r="V343" t="str">
            <v>MAVDT</v>
          </cell>
          <cell r="W343" t="str">
            <v>Vigencia Presupuestal</v>
          </cell>
        </row>
        <row r="344">
          <cell r="A344">
            <v>554</v>
          </cell>
          <cell r="B344" t="str">
            <v>Resolución</v>
          </cell>
          <cell r="C344">
            <v>311</v>
          </cell>
          <cell r="D344">
            <v>183</v>
          </cell>
          <cell r="E344">
            <v>39566</v>
          </cell>
          <cell r="F344" t="str">
            <v xml:space="preserve">VICEMINISTERIO DE AGUA  Y SANEAMIENTO </v>
          </cell>
          <cell r="G344">
            <v>8001039238</v>
          </cell>
          <cell r="H344" t="str">
            <v>GOBERNACION DE NARIÑO</v>
          </cell>
          <cell r="I344" t="str">
            <v>ASIGNACION DE RECURSOS DEL SGP AL DPTO DE NARIÑO Y SUS MUNICIPIOS DE ACUERDO A LA LEY 1176 DEL 27/12/07 Y DOCUMENTO CONPES 112 DEL 05/02/08</v>
          </cell>
          <cell r="J344">
            <v>3333419180</v>
          </cell>
          <cell r="N344" t="str">
            <v>3-7-5-1-22-10</v>
          </cell>
          <cell r="T344" t="str">
            <v/>
          </cell>
          <cell r="V344" t="str">
            <v>MAVDT</v>
          </cell>
          <cell r="W344" t="str">
            <v>Vigencia Presupuestal</v>
          </cell>
        </row>
        <row r="345">
          <cell r="A345">
            <v>555</v>
          </cell>
          <cell r="B345" t="str">
            <v>Resolución</v>
          </cell>
          <cell r="C345">
            <v>311</v>
          </cell>
          <cell r="D345">
            <v>184</v>
          </cell>
          <cell r="E345">
            <v>39566</v>
          </cell>
          <cell r="F345" t="str">
            <v xml:space="preserve">VICEMINISTERIO DE AGUA  Y SANEAMIENTO </v>
          </cell>
          <cell r="G345">
            <v>8001039277</v>
          </cell>
          <cell r="H345" t="str">
            <v>GOBERNACION DE NORTE DE SANTANDER</v>
          </cell>
          <cell r="I345" t="str">
            <v>ASIGNACION DE RECURSOS DEL SGP AL DPTO DE NORTE DE SANTANDER Y SUS MUNICIPIOS DE ACUERDO A LA LEY 1176 DEL 27/12/07 Y DOCUMENTO CONPES 112 DEL 05/02/08</v>
          </cell>
          <cell r="J345">
            <v>2359414836</v>
          </cell>
          <cell r="N345" t="str">
            <v>3-7-5-1-23-10</v>
          </cell>
          <cell r="T345" t="str">
            <v/>
          </cell>
          <cell r="V345" t="str">
            <v>MAVDT</v>
          </cell>
          <cell r="W345" t="str">
            <v>Vigencia Presupuestal</v>
          </cell>
        </row>
        <row r="346">
          <cell r="A346">
            <v>556</v>
          </cell>
          <cell r="B346" t="str">
            <v>Resolución</v>
          </cell>
          <cell r="C346">
            <v>311</v>
          </cell>
          <cell r="D346">
            <v>185</v>
          </cell>
          <cell r="E346">
            <v>39566</v>
          </cell>
          <cell r="F346" t="str">
            <v xml:space="preserve">VICEMINISTERIO DE AGUA  Y SANEAMIENTO </v>
          </cell>
          <cell r="G346">
            <v>8909002860</v>
          </cell>
          <cell r="H346" t="str">
            <v>DEPARTAMENTO DE ANTIOQUIA</v>
          </cell>
          <cell r="I346" t="str">
            <v>ASIGNACION DE RECURSOS DEL SGP AL DPTO DE ANTIOQUIA Y SUS MUNICIPIOS DE ACUERDO A LA LEY 1176 DEL 27/12/07 Y DOCUMENTO CONPES 112 DEL 05/02/08</v>
          </cell>
          <cell r="J346">
            <v>7783602587</v>
          </cell>
          <cell r="N346" t="str">
            <v>3-7-5-1-2-10</v>
          </cell>
          <cell r="T346" t="str">
            <v/>
          </cell>
          <cell r="V346" t="str">
            <v>MAVDT</v>
          </cell>
          <cell r="W346" t="str">
            <v>Vigencia Presupuestal</v>
          </cell>
        </row>
        <row r="347">
          <cell r="A347">
            <v>557</v>
          </cell>
          <cell r="B347" t="str">
            <v>Resolución</v>
          </cell>
          <cell r="C347">
            <v>311</v>
          </cell>
          <cell r="D347">
            <v>186</v>
          </cell>
          <cell r="E347">
            <v>39566</v>
          </cell>
          <cell r="F347" t="str">
            <v xml:space="preserve">VICEMINISTERIO DE AGUA  Y SANEAMIENTO </v>
          </cell>
          <cell r="G347">
            <v>8923999991</v>
          </cell>
          <cell r="H347" t="str">
            <v>GOBERNACION DEL CESAR</v>
          </cell>
          <cell r="I347" t="str">
            <v>ASIGNACION DE RECURSOS DEL SGP AL DPTO DEL CESAR Y SUS MUNICIPIOS DE ACUERDO A LA LEY 1176 DEL 27/12/07 Y DOCUMENTO CONPES 112 DEL 05/02/08</v>
          </cell>
          <cell r="J347">
            <v>1845592123</v>
          </cell>
          <cell r="N347" t="str">
            <v>3-7-5-1-12-10</v>
          </cell>
          <cell r="T347" t="str">
            <v/>
          </cell>
          <cell r="V347" t="str">
            <v>MAVDT</v>
          </cell>
          <cell r="W347" t="str">
            <v>Vigencia Presupuestal</v>
          </cell>
        </row>
        <row r="348">
          <cell r="A348">
            <v>558</v>
          </cell>
          <cell r="B348" t="str">
            <v>Resolución</v>
          </cell>
          <cell r="C348">
            <v>311</v>
          </cell>
          <cell r="D348">
            <v>187</v>
          </cell>
          <cell r="E348">
            <v>39566</v>
          </cell>
          <cell r="F348" t="str">
            <v xml:space="preserve">VICEMINISTERIO DE AGUA  Y SANEAMIENTO </v>
          </cell>
          <cell r="G348">
            <v>8000941644</v>
          </cell>
          <cell r="H348" t="str">
            <v>GOBERNACION DE PUTUMAYO</v>
          </cell>
          <cell r="I348" t="str">
            <v>ASIGNACION DE RECURSOS DEL SGP AL DPTO DE PUTUMAYO Y SUS MUNICIPIOS DE ACUERDO A LA LEY 1176 DEL 27/12/07 Y DOCUMENTO CONPES 112 DEL 05/02/08</v>
          </cell>
          <cell r="J348">
            <v>657635464</v>
          </cell>
          <cell r="N348" t="str">
            <v>3-7-5-1-24-10</v>
          </cell>
          <cell r="T348" t="str">
            <v/>
          </cell>
          <cell r="V348" t="str">
            <v>MAVDT</v>
          </cell>
          <cell r="W348" t="str">
            <v>Vigencia Presupuestal</v>
          </cell>
        </row>
        <row r="349">
          <cell r="A349">
            <v>559</v>
          </cell>
          <cell r="B349" t="str">
            <v>Resolución</v>
          </cell>
          <cell r="C349">
            <v>311</v>
          </cell>
          <cell r="D349">
            <v>188</v>
          </cell>
          <cell r="E349">
            <v>39566</v>
          </cell>
          <cell r="F349" t="str">
            <v xml:space="preserve">VICEMINISTERIO DE AGUA  Y SANEAMIENTO </v>
          </cell>
          <cell r="G349">
            <v>8001028385</v>
          </cell>
          <cell r="H349" t="str">
            <v>GOBERNACION DE ARAUCA</v>
          </cell>
          <cell r="I349" t="str">
            <v>ASIGNACION DE RECURSOS DEL SGP AL DPTO DEL ARAUCA Y SUS MUNICIPIOS DE ACUERDO A LA LEY 1176 DEL 27/12/07 Y DOCUMENTO CONPES 112 DEL 05/02/08</v>
          </cell>
          <cell r="J349">
            <v>417832501</v>
          </cell>
          <cell r="N349" t="str">
            <v>3-7-5-1-3-10</v>
          </cell>
          <cell r="T349" t="str">
            <v/>
          </cell>
          <cell r="V349" t="str">
            <v>MAVDT</v>
          </cell>
          <cell r="W349" t="str">
            <v>Vigencia Presupuestal</v>
          </cell>
        </row>
        <row r="350">
          <cell r="A350">
            <v>560</v>
          </cell>
          <cell r="B350" t="str">
            <v>Resolución</v>
          </cell>
          <cell r="C350">
            <v>311</v>
          </cell>
          <cell r="D350">
            <v>189</v>
          </cell>
          <cell r="E350">
            <v>39566</v>
          </cell>
          <cell r="F350" t="str">
            <v xml:space="preserve">VICEMINISTERIO DE AGUA  Y SANEAMIENTO </v>
          </cell>
          <cell r="G350">
            <v>8900016391</v>
          </cell>
          <cell r="H350" t="str">
            <v>GOBERNACION DEL QUINDIO</v>
          </cell>
          <cell r="I350" t="str">
            <v>ASIGNACION DE RECURSOS DEL SGP AL DPTO DEL QUINDIO Y SUS MUNICIPIOS DE ACUERDO A LA LEY 1176 DEL 27/12/07 Y DOCUMENTO CONPES 112 DEL 05/02/08</v>
          </cell>
          <cell r="J350">
            <v>664854623</v>
          </cell>
          <cell r="N350" t="str">
            <v>3-7-5-1-25-10</v>
          </cell>
          <cell r="T350" t="str">
            <v/>
          </cell>
          <cell r="V350" t="str">
            <v>MAVDT</v>
          </cell>
          <cell r="W350" t="str">
            <v>Vigencia Presupuestal</v>
          </cell>
        </row>
        <row r="351">
          <cell r="A351">
            <v>561</v>
          </cell>
          <cell r="B351" t="str">
            <v>Resolución</v>
          </cell>
          <cell r="C351">
            <v>311</v>
          </cell>
          <cell r="D351">
            <v>190</v>
          </cell>
          <cell r="E351">
            <v>39566</v>
          </cell>
          <cell r="F351" t="str">
            <v xml:space="preserve">VICEMINISTERIO DE AGUA  Y SANEAMIENTO </v>
          </cell>
          <cell r="G351">
            <v>8916800103</v>
          </cell>
          <cell r="H351" t="str">
            <v>GOBERNACION DEL CHOCO</v>
          </cell>
          <cell r="I351" t="str">
            <v>ASIGNACION DE RECURSOS DEL SGP AL DPTO DEL CHOCO Y SUS MUNICIPIOS DE ACUERDO A LA LEY 1176 DEL 27/12/07 Y DOCUMENTO CONPES 112 DEL 05/02/08</v>
          </cell>
          <cell r="J351">
            <v>1600817055</v>
          </cell>
          <cell r="N351" t="str">
            <v>3-7-5-1-13-10</v>
          </cell>
          <cell r="T351" t="str">
            <v/>
          </cell>
          <cell r="V351" t="str">
            <v>MAVDT</v>
          </cell>
          <cell r="W351" t="str">
            <v>Vigencia Presupuestal</v>
          </cell>
        </row>
        <row r="352">
          <cell r="A352">
            <v>562</v>
          </cell>
          <cell r="B352" t="str">
            <v>Resolución</v>
          </cell>
          <cell r="C352">
            <v>311</v>
          </cell>
          <cell r="D352">
            <v>191</v>
          </cell>
          <cell r="E352">
            <v>39566</v>
          </cell>
          <cell r="F352" t="str">
            <v xml:space="preserve">VICEMINISTERIO DE AGUA  Y SANEAMIENTO </v>
          </cell>
          <cell r="G352">
            <v>8914800857</v>
          </cell>
          <cell r="H352" t="str">
            <v>GOBERNACION DE RISARALDA</v>
          </cell>
          <cell r="I352" t="str">
            <v>ASIGNACION DE RECURSOS DEL SGP AL DPTO DE RISARALDA Y SUS MUNICIPIOS DE ACUERDO A LA LEY 1176 DEL 27/12/07 Y DOCUMENTO CONPES 112 DEL 05/02/08</v>
          </cell>
          <cell r="J352">
            <v>2001984165</v>
          </cell>
          <cell r="N352" t="str">
            <v>3-7-5-1-26-10</v>
          </cell>
          <cell r="T352" t="str">
            <v/>
          </cell>
          <cell r="V352" t="str">
            <v>MAVDT</v>
          </cell>
          <cell r="W352" t="str">
            <v>Vigencia Presupuestal</v>
          </cell>
        </row>
        <row r="353">
          <cell r="A353">
            <v>563</v>
          </cell>
          <cell r="B353" t="str">
            <v>Resolución</v>
          </cell>
          <cell r="C353">
            <v>311</v>
          </cell>
          <cell r="D353">
            <v>192</v>
          </cell>
          <cell r="E353">
            <v>39566</v>
          </cell>
          <cell r="F353" t="str">
            <v xml:space="preserve">VICEMINISTERIO DE AGUA  Y SANEAMIENTO </v>
          </cell>
          <cell r="G353">
            <v>8901020061</v>
          </cell>
          <cell r="H353" t="str">
            <v>DEPARTAMENTO DEL ATLANTICO</v>
          </cell>
          <cell r="I353" t="str">
            <v>ASIGNACION DE RECURSOS DEL SGP AL DPTO DEL ATLANTICO Y SUS MUNICIPIOS DE ACUERDO A LA LEY 1176 DEL 27/12/07 Y DOCUMENTO CONPES 112 DEL 05/02/08</v>
          </cell>
          <cell r="J353">
            <v>3128127025</v>
          </cell>
          <cell r="N353" t="str">
            <v>3-7-5-1-4-10</v>
          </cell>
          <cell r="T353" t="str">
            <v/>
          </cell>
          <cell r="V353" t="str">
            <v>MAVDT</v>
          </cell>
          <cell r="W353" t="str">
            <v>Vigencia Presupuestal</v>
          </cell>
        </row>
        <row r="354">
          <cell r="A354">
            <v>564</v>
          </cell>
          <cell r="B354" t="str">
            <v>Resolución</v>
          </cell>
          <cell r="C354">
            <v>311</v>
          </cell>
          <cell r="D354">
            <v>193</v>
          </cell>
          <cell r="E354">
            <v>39566</v>
          </cell>
          <cell r="F354" t="str">
            <v xml:space="preserve">VICEMINISTERIO DE AGUA  Y SANEAMIENTO </v>
          </cell>
          <cell r="G354">
            <v>8001039356</v>
          </cell>
          <cell r="H354" t="str">
            <v>GOBERNACION DE CORDOBA</v>
          </cell>
          <cell r="I354" t="str">
            <v>ASIGNACION DE RECURSOS DEL SGP AL DPTO DE CORDOBA Y SUS MUNICIPIOS DE ACUERDO A LA LEY 1176 DEL 27/12/07 Y DOCUMENTO CONPES 112 DEL 05/02/08</v>
          </cell>
          <cell r="J354">
            <v>2779717388</v>
          </cell>
          <cell r="N354" t="str">
            <v>3-7-5-1-4-10</v>
          </cell>
          <cell r="T354" t="str">
            <v/>
          </cell>
          <cell r="V354" t="str">
            <v>MAVDT</v>
          </cell>
          <cell r="W354" t="str">
            <v>Vigencia Presupuestal</v>
          </cell>
        </row>
        <row r="355">
          <cell r="A355">
            <v>565</v>
          </cell>
          <cell r="B355" t="str">
            <v>Resolución</v>
          </cell>
          <cell r="C355">
            <v>311</v>
          </cell>
          <cell r="D355">
            <v>194</v>
          </cell>
          <cell r="E355">
            <v>39566</v>
          </cell>
          <cell r="F355" t="str">
            <v xml:space="preserve">VICEMINISTERIO DE AGUA  Y SANEAMIENTO </v>
          </cell>
          <cell r="G355">
            <v>8999990619</v>
          </cell>
          <cell r="H355" t="str">
            <v>SECRETARIA DE HACIENDA ALCALDIA MAYOR DE BOGOTA</v>
          </cell>
          <cell r="I355" t="str">
            <v>ASIGNACION DE RECURSOS DEL SGP A DE BOGOTA DE ACUERDO A LA LEY 1176 DEL 27/12/07 Y DOCUMENTO CONPES 112 DEL 05/02/08</v>
          </cell>
          <cell r="J355">
            <v>3881881317</v>
          </cell>
          <cell r="N355" t="str">
            <v>3-7-5-1-5-10</v>
          </cell>
          <cell r="T355" t="str">
            <v/>
          </cell>
          <cell r="V355" t="str">
            <v>MAVDT</v>
          </cell>
          <cell r="W355" t="str">
            <v>Vigencia Presupuestal</v>
          </cell>
        </row>
        <row r="356">
          <cell r="A356">
            <v>566</v>
          </cell>
          <cell r="B356" t="str">
            <v>Resolución</v>
          </cell>
          <cell r="C356">
            <v>311</v>
          </cell>
          <cell r="D356">
            <v>195</v>
          </cell>
          <cell r="E356">
            <v>39566</v>
          </cell>
          <cell r="F356" t="str">
            <v xml:space="preserve">VICEMINISTERIO DE AGUA  Y SANEAMIENTO </v>
          </cell>
          <cell r="G356">
            <v>8902012356</v>
          </cell>
          <cell r="H356" t="str">
            <v>GOBERNACION DE SANTANDER</v>
          </cell>
          <cell r="I356" t="str">
            <v>ASIGNACION DE RECURSOS DEL SGP AL DPTO DE SANTANDER Y SUS MUNICIPIOS DE ACUERDO A LA LEY 1176 DEL 27/12/07 Y DOCUMENTO CONPES 112 DEL 05/02/08</v>
          </cell>
          <cell r="J356">
            <v>4134317709</v>
          </cell>
          <cell r="N356" t="str">
            <v>3-7-5-1-28-10</v>
          </cell>
          <cell r="T356" t="str">
            <v/>
          </cell>
          <cell r="V356" t="str">
            <v>MAVDT</v>
          </cell>
          <cell r="W356" t="str">
            <v>Vigencia Presupuestal</v>
          </cell>
        </row>
        <row r="357">
          <cell r="A357">
            <v>567</v>
          </cell>
          <cell r="B357" t="str">
            <v>Resolución</v>
          </cell>
          <cell r="C357">
            <v>311</v>
          </cell>
          <cell r="D357">
            <v>196</v>
          </cell>
          <cell r="E357">
            <v>39566</v>
          </cell>
          <cell r="F357" t="str">
            <v xml:space="preserve">VICEMINISTERIO DE AGUA  Y SANEAMIENTO </v>
          </cell>
          <cell r="G357">
            <v>8904800591</v>
          </cell>
          <cell r="H357" t="str">
            <v>GOBERNACION DE BOLIVAR</v>
          </cell>
          <cell r="I357" t="str">
            <v>ASIGNACION DE RECURSOS DEL SGP AL DPTO DE BOLIVAR Y SUS MUNICIPIOS DE ACUERDO A LA LEY 1176 DEL 27/12/07 Y DOCUMENTO CONPES 112 DEL 05/02/08</v>
          </cell>
          <cell r="J357">
            <v>4039282126</v>
          </cell>
          <cell r="N357" t="str">
            <v>3-7-5-1-6-10</v>
          </cell>
          <cell r="T357" t="str">
            <v/>
          </cell>
          <cell r="V357" t="str">
            <v>MAVDT</v>
          </cell>
          <cell r="W357" t="str">
            <v>Vigencia Presupuestal</v>
          </cell>
        </row>
        <row r="358">
          <cell r="A358">
            <v>568</v>
          </cell>
          <cell r="B358" t="str">
            <v>Resolución</v>
          </cell>
          <cell r="C358">
            <v>311</v>
          </cell>
          <cell r="D358">
            <v>197</v>
          </cell>
          <cell r="E358">
            <v>39566</v>
          </cell>
          <cell r="F358" t="str">
            <v xml:space="preserve">VICEMINISTERIO DE AGUA  Y SANEAMIENTO </v>
          </cell>
          <cell r="G358">
            <v>8922800211</v>
          </cell>
          <cell r="H358" t="str">
            <v>DEPARTAMENTO DE SUCRE</v>
          </cell>
          <cell r="I358" t="str">
            <v>ASIGNACION DE RECURSOS DEL SGP AL DPTO DE SUCRE Y SUS MUNICIPIOS DE ACUERDO A LA LEY 1176 DEL 27/12/07 Y DOCUMENTO CONPES 112 DEL 05/02/08</v>
          </cell>
          <cell r="J358">
            <v>1731345120</v>
          </cell>
          <cell r="N358" t="str">
            <v>3-7-5-1-29-10</v>
          </cell>
          <cell r="T358" t="str">
            <v/>
          </cell>
          <cell r="V358" t="str">
            <v>MAVDT</v>
          </cell>
          <cell r="W358" t="str">
            <v>Vigencia Presupuestal</v>
          </cell>
        </row>
        <row r="359">
          <cell r="A359">
            <v>569</v>
          </cell>
          <cell r="B359" t="str">
            <v>Resolución</v>
          </cell>
          <cell r="C359">
            <v>311</v>
          </cell>
          <cell r="D359">
            <v>198</v>
          </cell>
          <cell r="E359">
            <v>39566</v>
          </cell>
          <cell r="F359" t="str">
            <v xml:space="preserve">VICEMINISTERIO DE AGUA  Y SANEAMIENTO </v>
          </cell>
          <cell r="G359">
            <v>8999991140</v>
          </cell>
          <cell r="H359" t="str">
            <v>GOBERNACION DE CUNDINAMARCA</v>
          </cell>
          <cell r="I359" t="str">
            <v>ASIGNACION DE RECURSOS DEL SGP AL DPTO DE CUNDINAMARCA Y SUS MUNICIPIOS DE ACUERDO A LA LEY 1176 DEL 27/12/07 Y DOCUMENTO CONPES 112 DEL 05/02/08</v>
          </cell>
          <cell r="J359">
            <v>4559228300</v>
          </cell>
          <cell r="N359" t="str">
            <v>3-7-5-1-15-10</v>
          </cell>
          <cell r="T359" t="str">
            <v/>
          </cell>
          <cell r="V359" t="str">
            <v>MAVDT</v>
          </cell>
          <cell r="W359" t="str">
            <v>Vigencia Presupuestal</v>
          </cell>
        </row>
        <row r="360">
          <cell r="A360">
            <v>570</v>
          </cell>
          <cell r="B360" t="str">
            <v>Resolución</v>
          </cell>
          <cell r="C360">
            <v>311</v>
          </cell>
          <cell r="D360">
            <v>199</v>
          </cell>
          <cell r="E360">
            <v>39566</v>
          </cell>
          <cell r="F360" t="str">
            <v xml:space="preserve">VICEMINISTERIO DE AGUA  Y SANEAMIENTO </v>
          </cell>
          <cell r="G360">
            <v>8001136727</v>
          </cell>
          <cell r="H360" t="str">
            <v>GOBERNACION DEL TOLIMA</v>
          </cell>
          <cell r="I360" t="str">
            <v>ASIGNACION DE RECURSOS DEL SGP AL DPTO DEL TOLIMA Y SUS MUNICIPIOS DE ACUERDO A LA LEY 1176 DEL 27/12/07 Y DOCUMENTO CONPES 112 DEL 05/02/08</v>
          </cell>
          <cell r="J360">
            <v>2396876614</v>
          </cell>
          <cell r="N360" t="str">
            <v>3-7-5-1-30-10</v>
          </cell>
          <cell r="T360" t="str">
            <v/>
          </cell>
          <cell r="V360" t="str">
            <v>MAVDT</v>
          </cell>
          <cell r="W360" t="str">
            <v>Vigencia Presupuestal</v>
          </cell>
        </row>
        <row r="361">
          <cell r="A361">
            <v>571</v>
          </cell>
          <cell r="B361" t="str">
            <v>Resolución</v>
          </cell>
          <cell r="C361">
            <v>311</v>
          </cell>
          <cell r="D361">
            <v>200</v>
          </cell>
          <cell r="E361">
            <v>39566</v>
          </cell>
          <cell r="F361" t="str">
            <v xml:space="preserve">VICEMINISTERIO DE AGUA  Y SANEAMIENTO </v>
          </cell>
          <cell r="G361">
            <v>8918004981</v>
          </cell>
          <cell r="H361" t="str">
            <v>DEPARTAMENTO DE BOYACA</v>
          </cell>
          <cell r="I361" t="str">
            <v>ASIGNACION DE RECURSOS DEL SGP AL DPTO DE BOYACA Y SUS MUNICIPIOS DE ACUERDO A LA LEY 1176 DEL 27/12/07 Y DOCUMENTO CONPES 112 DEL 05/02/08</v>
          </cell>
          <cell r="J361">
            <v>4459226339</v>
          </cell>
          <cell r="N361" t="str">
            <v>3-7-5-1-7-10</v>
          </cell>
          <cell r="T361" t="str">
            <v/>
          </cell>
          <cell r="V361" t="str">
            <v>MAVDT</v>
          </cell>
          <cell r="W361" t="str">
            <v>Vigencia Presupuestal</v>
          </cell>
        </row>
        <row r="362">
          <cell r="A362">
            <v>572</v>
          </cell>
          <cell r="B362" t="str">
            <v>Resolución</v>
          </cell>
          <cell r="C362">
            <v>311</v>
          </cell>
          <cell r="D362">
            <v>201</v>
          </cell>
          <cell r="E362">
            <v>39566</v>
          </cell>
          <cell r="F362" t="str">
            <v xml:space="preserve">VICEMINISTERIO DE AGUA  Y SANEAMIENTO </v>
          </cell>
          <cell r="G362">
            <v>8920991057</v>
          </cell>
          <cell r="H362" t="str">
            <v>MUNICIPIO DE INIRIDA</v>
          </cell>
          <cell r="I362" t="str">
            <v>ASIGNACION DE RECURSOS DEL SGP AL DPTO DE GUAINIA Y SUS MUNICIPIOS DE ACUERDO A LA LEY 1176 DEL 27/12/07 Y DOCUMENTO CONPES 112 DEL 05/02/08</v>
          </cell>
          <cell r="J362">
            <v>57273935</v>
          </cell>
          <cell r="N362" t="str">
            <v>3-7-5-1-16-10</v>
          </cell>
          <cell r="T362" t="str">
            <v/>
          </cell>
          <cell r="V362" t="str">
            <v>MAVDT</v>
          </cell>
          <cell r="W362" t="str">
            <v>Vigencia Presupuestal</v>
          </cell>
        </row>
        <row r="363">
          <cell r="A363">
            <v>573</v>
          </cell>
          <cell r="B363" t="str">
            <v>Resolución</v>
          </cell>
          <cell r="C363">
            <v>311</v>
          </cell>
          <cell r="D363">
            <v>202</v>
          </cell>
          <cell r="E363">
            <v>39566</v>
          </cell>
          <cell r="F363" t="str">
            <v xml:space="preserve">VICEMINISTERIO DE AGUA  Y SANEAMIENTO </v>
          </cell>
          <cell r="G363">
            <v>8450000210</v>
          </cell>
          <cell r="H363" t="str">
            <v>GOBERNACION DE VAUPES</v>
          </cell>
          <cell r="I363" t="str">
            <v>ASIGNACION DE RECURSOS DEL SGP AL DPTO DE VAUPES Y SUS MUNICIPIOS DE ACUERDO A LA LEY 1176 DEL 27/12/07 Y DOCUMENTO CONPES 112 DEL 05/02/08</v>
          </cell>
          <cell r="J363">
            <v>125984550</v>
          </cell>
          <cell r="N363" t="str">
            <v>3-7-5-1-32-10</v>
          </cell>
          <cell r="T363" t="str">
            <v/>
          </cell>
          <cell r="V363" t="str">
            <v>MAVDT</v>
          </cell>
          <cell r="W363" t="str">
            <v>Vigencia Presupuestal</v>
          </cell>
        </row>
        <row r="364">
          <cell r="A364">
            <v>574</v>
          </cell>
          <cell r="B364" t="str">
            <v>Resolución</v>
          </cell>
          <cell r="C364">
            <v>311</v>
          </cell>
          <cell r="D364">
            <v>203</v>
          </cell>
          <cell r="E364">
            <v>39566</v>
          </cell>
          <cell r="F364" t="str">
            <v xml:space="preserve">VICEMINISTERIO DE AGUA  Y SANEAMIENTO </v>
          </cell>
          <cell r="G364">
            <v>8001031961</v>
          </cell>
          <cell r="H364" t="str">
            <v>GOBERNACION DEL GUAVIARE</v>
          </cell>
          <cell r="I364" t="str">
            <v>ASIGNACION DE RECURSOS DEL SGP AL DPTO DEL GUAVIARE Y SUS MUNICIPIOS DE ACUERDO A LA LEY 1176 DEL 27/12/07 Y DOCUMENTO CONPES 112 DEL 05/02/08</v>
          </cell>
          <cell r="J364">
            <v>246085437</v>
          </cell>
          <cell r="N364" t="str">
            <v>3-7-5-1-17-10</v>
          </cell>
          <cell r="T364" t="str">
            <v/>
          </cell>
          <cell r="V364" t="str">
            <v>MAVDT</v>
          </cell>
          <cell r="W364" t="str">
            <v>Vigencia Presupuestal</v>
          </cell>
        </row>
        <row r="365">
          <cell r="A365">
            <v>575</v>
          </cell>
          <cell r="B365" t="str">
            <v>Resolución</v>
          </cell>
          <cell r="C365">
            <v>311</v>
          </cell>
          <cell r="D365">
            <v>204</v>
          </cell>
          <cell r="E365">
            <v>39566</v>
          </cell>
          <cell r="F365" t="str">
            <v xml:space="preserve">VICEMINISTERIO DE AGUA  Y SANEAMIENTO </v>
          </cell>
          <cell r="G365">
            <v>8000940678</v>
          </cell>
          <cell r="H365" t="str">
            <v>GOBERNACION DEL VICHADA</v>
          </cell>
          <cell r="I365" t="str">
            <v>ASIGNACION DE RECURSOS DEL SGP AL DPTO DEL VICHADA Y SUS MUNICIPIOS DE ACUERDO A LA LEY 1176 DEL 27/12/07 Y DOCUMENTO CONPES 112 DEL 05/02/08</v>
          </cell>
          <cell r="J365">
            <v>182238517</v>
          </cell>
          <cell r="N365" t="str">
            <v>3-7-5-1-33-10</v>
          </cell>
          <cell r="T365" t="str">
            <v/>
          </cell>
          <cell r="V365" t="str">
            <v>MAVDT</v>
          </cell>
          <cell r="W365" t="str">
            <v>Vigencia Presupuestal</v>
          </cell>
        </row>
        <row r="366">
          <cell r="A366">
            <v>576</v>
          </cell>
          <cell r="B366" t="str">
            <v>Resolución</v>
          </cell>
          <cell r="C366">
            <v>311</v>
          </cell>
          <cell r="D366">
            <v>205</v>
          </cell>
          <cell r="E366">
            <v>39566</v>
          </cell>
          <cell r="F366" t="str">
            <v xml:space="preserve">VICEMINISTERIO DE AGUA  Y SANEAMIENTO </v>
          </cell>
          <cell r="G366">
            <v>8908010521</v>
          </cell>
          <cell r="H366" t="str">
            <v>DEPARTAMENTO DE CALDAS</v>
          </cell>
          <cell r="I366" t="str">
            <v>ASIGNACION DE RECURSOS DEL SGP AL DPTO DEL CALDAS Y SUS MUNICIPIOS DE ACUERDO A LA LEY 1176 DEL 27/12/07 Y DOCUMENTO CONPES 112 DEL 05/02/08</v>
          </cell>
          <cell r="J366">
            <v>1447902217</v>
          </cell>
          <cell r="N366" t="str">
            <v>3-7-5-1-8-10</v>
          </cell>
          <cell r="T366" t="str">
            <v/>
          </cell>
          <cell r="V366" t="str">
            <v>MAVDT</v>
          </cell>
          <cell r="W366" t="str">
            <v>Vigencia Presupuestal</v>
          </cell>
        </row>
        <row r="367">
          <cell r="A367">
            <v>577</v>
          </cell>
          <cell r="B367" t="str">
            <v>Resolución</v>
          </cell>
          <cell r="C367">
            <v>311</v>
          </cell>
          <cell r="D367">
            <v>206</v>
          </cell>
          <cell r="E367">
            <v>39566</v>
          </cell>
          <cell r="F367" t="str">
            <v xml:space="preserve">VICEMINISTERIO DE AGUA  Y SANEAMIENTO </v>
          </cell>
          <cell r="G367">
            <v>8903990295</v>
          </cell>
          <cell r="H367" t="str">
            <v>GOBERNACION DEL VALLE DEL CAUCA</v>
          </cell>
          <cell r="I367" t="str">
            <v>ASIGNACION DE RECURSOS DEL SGP AL DPTO DEL VALLE DEL CAUCA Y SUS MUNICIPIOS DE ACUERDO A LA LEY 1176 DEL 27/12/07 Y DOCUMENTO CONPES 112 DEL 05/02/08</v>
          </cell>
          <cell r="J367">
            <v>4303554426</v>
          </cell>
          <cell r="N367" t="str">
            <v>3-7-5-1-31-10</v>
          </cell>
          <cell r="T367" t="str">
            <v/>
          </cell>
          <cell r="V367" t="str">
            <v>MAVDT</v>
          </cell>
          <cell r="W367" t="str">
            <v>Vigencia Presupuestal</v>
          </cell>
        </row>
        <row r="368">
          <cell r="A368">
            <v>578</v>
          </cell>
          <cell r="B368" t="str">
            <v>Resolución</v>
          </cell>
          <cell r="C368">
            <v>311</v>
          </cell>
          <cell r="D368">
            <v>207</v>
          </cell>
          <cell r="E368">
            <v>39566</v>
          </cell>
          <cell r="F368" t="str">
            <v xml:space="preserve">VICEMINISTERIO DE AGUA  Y SANEAMIENTO </v>
          </cell>
          <cell r="G368">
            <v>8921150151</v>
          </cell>
          <cell r="H368" t="str">
            <v>DEPARTAMENTO DE LA GUAJIRA</v>
          </cell>
          <cell r="I368" t="str">
            <v>ASIGNACION DE RECURSOS DEL SGP AL DPTO DE LA GUAJIRA Y SUS MUNICIPIOS DE ACUERDO A LA LEY 1176 DEL 27/12/07 Y DOCUMENTO CONPES 112 DEL 05/02/08</v>
          </cell>
          <cell r="J368">
            <v>1262235223</v>
          </cell>
          <cell r="N368" t="str">
            <v>3-7-5-1-19-10</v>
          </cell>
          <cell r="T368" t="str">
            <v/>
          </cell>
          <cell r="V368" t="str">
            <v>MAVDT</v>
          </cell>
          <cell r="W368" t="str">
            <v>Vigencia Presupuestal</v>
          </cell>
        </row>
        <row r="369">
          <cell r="A369">
            <v>579</v>
          </cell>
          <cell r="B369" t="str">
            <v>Resolución</v>
          </cell>
          <cell r="C369">
            <v>311</v>
          </cell>
          <cell r="D369">
            <v>208</v>
          </cell>
          <cell r="E369">
            <v>39566</v>
          </cell>
          <cell r="F369" t="str">
            <v xml:space="preserve">VICEMINISTERIO DE AGUA  Y SANEAMIENTO </v>
          </cell>
          <cell r="G369">
            <v>8000915944</v>
          </cell>
          <cell r="H369" t="str">
            <v>DEPARTAMENTO DEL CAQUETA</v>
          </cell>
          <cell r="I369" t="str">
            <v>ASIGNACION DE RECURSOS DEL SGP AL DPTO DEL CAQUETA Y SUS MUNICIPIOS DE ACUERDO A LA LEY 1176 DEL 27/12/07 Y DOCUMENTO CONPES 112 DEL 05/02/08</v>
          </cell>
          <cell r="J369">
            <v>1014014606</v>
          </cell>
          <cell r="N369" t="str">
            <v>3-7-5-1-9-10</v>
          </cell>
          <cell r="T369" t="str">
            <v/>
          </cell>
          <cell r="V369" t="str">
            <v>MAVDT</v>
          </cell>
          <cell r="W369" t="str">
            <v>Vigencia Presupuestal</v>
          </cell>
        </row>
        <row r="370">
          <cell r="A370">
            <v>580</v>
          </cell>
          <cell r="B370" t="str">
            <v>Resolución</v>
          </cell>
          <cell r="C370">
            <v>311</v>
          </cell>
          <cell r="D370">
            <v>209</v>
          </cell>
          <cell r="E370">
            <v>39566</v>
          </cell>
          <cell r="F370" t="str">
            <v xml:space="preserve">VICEMINISTERIO DE AGUA  Y SANEAMIENTO </v>
          </cell>
          <cell r="G370">
            <v>8001039134</v>
          </cell>
          <cell r="H370" t="str">
            <v>DEPARTAMENTO DEL HUILA</v>
          </cell>
          <cell r="I370" t="str">
            <v>ASIGNACION DE RECURSOS DEL SGP AL DPTO DEL HUILA Y SUS MUNICIPIOS DE ACUERDO A LA LEY 1176 DEL 27/12/07 Y DOCUMENTO CONPES 112 DEL 05/02/08</v>
          </cell>
          <cell r="J370">
            <v>1949859162</v>
          </cell>
          <cell r="N370" t="str">
            <v>3-7-5-1-9-10</v>
          </cell>
          <cell r="T370" t="str">
            <v/>
          </cell>
          <cell r="V370" t="str">
            <v>MAVDT</v>
          </cell>
          <cell r="W370" t="str">
            <v>Vigencia Presupuestal</v>
          </cell>
        </row>
        <row r="371">
          <cell r="A371">
            <v>581</v>
          </cell>
          <cell r="B371" t="str">
            <v>Resolución</v>
          </cell>
          <cell r="C371">
            <v>311</v>
          </cell>
          <cell r="D371">
            <v>210</v>
          </cell>
          <cell r="E371">
            <v>39566</v>
          </cell>
          <cell r="F371" t="str">
            <v xml:space="preserve">VICEMINISTERIO DE AGUA  Y SANEAMIENTO </v>
          </cell>
          <cell r="G371">
            <v>8920992166</v>
          </cell>
          <cell r="H371" t="str">
            <v>GOBERNACION DE CASANARE</v>
          </cell>
          <cell r="I371" t="str">
            <v>ASIGNACION DE RECURSOS DEL SGP AL DPTO DE CASANARE Y SUS MUNICIPIOS DE ACUERDO A LA LEY 1176 DEL 27/12/07 Y DOCUMENTO CONPES 112 DEL 05/02/08</v>
          </cell>
          <cell r="J371">
            <v>899721479</v>
          </cell>
          <cell r="N371" t="str">
            <v>3-7-5-1-10-10</v>
          </cell>
          <cell r="T371" t="str">
            <v/>
          </cell>
          <cell r="V371" t="str">
            <v>MAVDT</v>
          </cell>
          <cell r="W371" t="str">
            <v>Vigencia Presupuestal</v>
          </cell>
        </row>
        <row r="372">
          <cell r="A372">
            <v>582</v>
          </cell>
          <cell r="B372" t="str">
            <v>Resolución</v>
          </cell>
          <cell r="C372">
            <v>311</v>
          </cell>
          <cell r="D372">
            <v>211</v>
          </cell>
          <cell r="E372">
            <v>39566</v>
          </cell>
          <cell r="F372" t="str">
            <v xml:space="preserve">VICEMINISTERIO DE AGUA  Y SANEAMIENTO </v>
          </cell>
          <cell r="G372">
            <v>8001039206</v>
          </cell>
          <cell r="H372" t="str">
            <v>DEPARTAMENTO DEL MAGDALENA</v>
          </cell>
          <cell r="I372" t="str">
            <v>ASIGNACION DE RECURSOS DEL SGP AL DPTO DEL MAGDALENA Y SUS MUNICIPIOS DE ACUERDO A LA LEY 1176 DEL 27/12/07 Y DOCUMENTO CONPES 112 DEL 05/02/08</v>
          </cell>
          <cell r="J372">
            <v>2497198346</v>
          </cell>
          <cell r="N372" t="str">
            <v>3-7-5-1-20-10</v>
          </cell>
          <cell r="T372" t="str">
            <v/>
          </cell>
          <cell r="V372" t="str">
            <v>MAVDT</v>
          </cell>
          <cell r="W372" t="str">
            <v>Vigencia Presupuestal</v>
          </cell>
        </row>
        <row r="373">
          <cell r="A373">
            <v>583</v>
          </cell>
          <cell r="B373" t="str">
            <v>Resolución</v>
          </cell>
          <cell r="C373">
            <v>311</v>
          </cell>
          <cell r="D373">
            <v>212</v>
          </cell>
          <cell r="E373">
            <v>39566</v>
          </cell>
          <cell r="F373" t="str">
            <v xml:space="preserve">VICEMINISTERIO DE AGUA  Y SANEAMIENTO </v>
          </cell>
          <cell r="G373">
            <v>8915800168</v>
          </cell>
          <cell r="H373" t="str">
            <v>DEPARTAMENTO DEL CAUCA</v>
          </cell>
          <cell r="I373" t="str">
            <v>ASIGNACION DE RECURSOS DEL SGP AL DPTO DEL CAUCA Y SUS MUNICIPIOS DE ACUERDO A LA LEY 1176 DEL 27/12/07 Y DOCUMENTO CONPES 112 DEL 05/02/08</v>
          </cell>
          <cell r="J373">
            <v>2563919711</v>
          </cell>
          <cell r="N373" t="str">
            <v>3-7-5-1-11-10</v>
          </cell>
          <cell r="T373" t="str">
            <v/>
          </cell>
          <cell r="V373" t="str">
            <v>MAVDT</v>
          </cell>
          <cell r="W373" t="str">
            <v>Vigencia Presupuestal</v>
          </cell>
        </row>
        <row r="374">
          <cell r="A374">
            <v>584</v>
          </cell>
          <cell r="B374" t="str">
            <v>Resolución</v>
          </cell>
          <cell r="C374">
            <v>311</v>
          </cell>
          <cell r="D374">
            <v>231</v>
          </cell>
          <cell r="E374">
            <v>39566</v>
          </cell>
          <cell r="F374" t="str">
            <v xml:space="preserve">VICEMINISTERIO DE AGUA  Y SANEAMIENTO </v>
          </cell>
          <cell r="G374">
            <v>8924000382</v>
          </cell>
          <cell r="H374" t="str">
            <v>GOBERNACION DE SAN ANDRES PROVIDENCIA Y SANTA CATALINA</v>
          </cell>
          <cell r="I374" t="str">
            <v>ASIGNACION DE RECURSOS DEL SGP AL DPTO DEL ARCHIPIELAGO DE SAN ANDRES PROVIDENCIA Y SANTA CATALINA DE ACUERDO A LA LEY 1176 DEL 27/12/07 Y DOCUMENTO CONPES 112 DEL 05/02/08</v>
          </cell>
          <cell r="J374">
            <v>84768613</v>
          </cell>
          <cell r="N374" t="str">
            <v>3-7-5-1-27-10</v>
          </cell>
          <cell r="T374" t="str">
            <v/>
          </cell>
          <cell r="V374" t="str">
            <v>MAVDT</v>
          </cell>
          <cell r="W374" t="str">
            <v>Vigencia Presupuestal</v>
          </cell>
        </row>
        <row r="375">
          <cell r="A375">
            <v>585</v>
          </cell>
          <cell r="B375" t="str">
            <v>Resolución</v>
          </cell>
          <cell r="C375">
            <v>615</v>
          </cell>
          <cell r="D375">
            <v>462</v>
          </cell>
          <cell r="E375">
            <v>39566</v>
          </cell>
          <cell r="F375" t="str">
            <v>TALENTO HUMANO</v>
          </cell>
          <cell r="G375">
            <v>8600138161</v>
          </cell>
          <cell r="H375" t="str">
            <v>INSTITUTO DE SEGUROS SOCIALES</v>
          </cell>
          <cell r="I375" t="str">
            <v>RECONOCIMIENTO DE BONOS PENSIONALES AL ISS, CORRESPONDIENTE AL BONO PENSIONAL TIPO B DE GLORIA MALDONADO GUERRERO</v>
          </cell>
          <cell r="J375">
            <v>60155000</v>
          </cell>
          <cell r="N375" t="str">
            <v>3-5-1-5--10</v>
          </cell>
          <cell r="T375" t="str">
            <v/>
          </cell>
          <cell r="V375" t="str">
            <v>MAVDT</v>
          </cell>
          <cell r="W375" t="str">
            <v>Vigencia Presupuestal</v>
          </cell>
        </row>
        <row r="376">
          <cell r="A376">
            <v>586</v>
          </cell>
          <cell r="B376" t="str">
            <v>Resolución</v>
          </cell>
          <cell r="C376">
            <v>616</v>
          </cell>
          <cell r="D376">
            <v>463</v>
          </cell>
          <cell r="E376">
            <v>39566</v>
          </cell>
          <cell r="F376" t="str">
            <v>TALENTO HUMANO</v>
          </cell>
          <cell r="G376">
            <v>8600138161</v>
          </cell>
          <cell r="H376" t="str">
            <v>INSTITUTO DE SEGUROS SOCIALES</v>
          </cell>
          <cell r="I376" t="str">
            <v>RECONOCIMIENTO DE BONOS PENSIONALES AL ISS, CORRESPONDIENTE AL BONO PENSIONAL TIPO B DE JOSE GERMAN GIRALDO SERNA</v>
          </cell>
          <cell r="J376">
            <v>31195000</v>
          </cell>
          <cell r="N376" t="str">
            <v>3-5-1-5--10</v>
          </cell>
          <cell r="T376" t="str">
            <v/>
          </cell>
          <cell r="V376" t="str">
            <v>MAVDT</v>
          </cell>
          <cell r="W376" t="str">
            <v>Vigencia Presupuestal</v>
          </cell>
        </row>
        <row r="377">
          <cell r="A377">
            <v>587</v>
          </cell>
          <cell r="B377" t="str">
            <v>Resolución</v>
          </cell>
          <cell r="C377">
            <v>617</v>
          </cell>
          <cell r="D377">
            <v>464</v>
          </cell>
          <cell r="E377">
            <v>39566</v>
          </cell>
          <cell r="F377" t="str">
            <v>TALENTO HUMANO</v>
          </cell>
          <cell r="G377">
            <v>8600138161</v>
          </cell>
          <cell r="H377" t="str">
            <v>INSTITUTO DE SEGUROS SOCIALES</v>
          </cell>
          <cell r="I377" t="str">
            <v>RECONOCIMIENTO DE BONOS PENSIONALES AL ISS, CORRESPONDIENTE AL BONO PENSIONAL TIPO B DE HERIBERTO DIAZ GUARNIZO</v>
          </cell>
          <cell r="J377">
            <v>62054000</v>
          </cell>
          <cell r="N377" t="str">
            <v>3-5-1-5--10</v>
          </cell>
          <cell r="T377" t="str">
            <v/>
          </cell>
          <cell r="V377" t="str">
            <v>MAVDT</v>
          </cell>
          <cell r="W377" t="str">
            <v>Vigencia Presupuestal</v>
          </cell>
        </row>
        <row r="378">
          <cell r="A378">
            <v>588</v>
          </cell>
          <cell r="B378" t="str">
            <v>Resolución</v>
          </cell>
          <cell r="C378">
            <v>619</v>
          </cell>
          <cell r="D378">
            <v>465</v>
          </cell>
          <cell r="E378">
            <v>39566</v>
          </cell>
          <cell r="F378" t="str">
            <v>TALENTO HUMANO</v>
          </cell>
          <cell r="G378">
            <v>8600138161</v>
          </cell>
          <cell r="H378" t="str">
            <v>INSTITUTO DE SEGUROS SOCIALES</v>
          </cell>
          <cell r="I378" t="str">
            <v>RECONOCIMIENTO DE BONOS PENSIONALES AL ISS, CORRESPONDIENTE AL BONO PENSIONAL TIPO B DE ALIDA ACUÑA DE CASTRO</v>
          </cell>
          <cell r="J378">
            <v>7799000</v>
          </cell>
          <cell r="N378" t="str">
            <v>3-5-1-5--10</v>
          </cell>
          <cell r="T378" t="str">
            <v/>
          </cell>
          <cell r="V378" t="str">
            <v>MAVDT</v>
          </cell>
          <cell r="W378" t="str">
            <v>Vigencia Presupuestal</v>
          </cell>
        </row>
        <row r="379">
          <cell r="A379">
            <v>589</v>
          </cell>
          <cell r="B379" t="str">
            <v>Resolución</v>
          </cell>
          <cell r="C379">
            <v>620</v>
          </cell>
          <cell r="D379">
            <v>466</v>
          </cell>
          <cell r="E379">
            <v>39566</v>
          </cell>
          <cell r="F379" t="str">
            <v>TALENTO HUMANO</v>
          </cell>
          <cell r="G379">
            <v>8600138161</v>
          </cell>
          <cell r="H379" t="str">
            <v>INSTITUTO DE SEGUROS SOCIALES</v>
          </cell>
          <cell r="I379" t="str">
            <v>RECONOCIMIENTO DE BONOS PENSIONALES AL ISS, CORRESPONDIENTE AL BONO PENSIONAL TIPO B DE DOMINGO ANTONIO CARDENAS PLATA</v>
          </cell>
          <cell r="J379">
            <v>36294000</v>
          </cell>
          <cell r="N379" t="str">
            <v>3-5-1-5--10</v>
          </cell>
          <cell r="T379" t="str">
            <v/>
          </cell>
          <cell r="V379" t="str">
            <v>MAVDT</v>
          </cell>
          <cell r="W379" t="str">
            <v>Vigencia Presupuestal</v>
          </cell>
        </row>
        <row r="380">
          <cell r="A380">
            <v>590</v>
          </cell>
          <cell r="B380" t="str">
            <v>Resolución</v>
          </cell>
          <cell r="C380">
            <v>618</v>
          </cell>
          <cell r="D380">
            <v>469</v>
          </cell>
          <cell r="E380">
            <v>39566</v>
          </cell>
          <cell r="F380" t="str">
            <v>TALENTO HUMANO</v>
          </cell>
          <cell r="G380">
            <v>8999990941</v>
          </cell>
          <cell r="H380" t="str">
            <v>EMPRESA DE ACUEDUCTO Y ALCANTARILLADO DE BOGOTA</v>
          </cell>
          <cell r="I380" t="str">
            <v>RECONOCIMIENTO DE CUOTAS PARTES PENSIONALES A LA EAAB</v>
          </cell>
          <cell r="J380">
            <v>7884076</v>
          </cell>
          <cell r="N380" t="str">
            <v>3-5-1-8--10</v>
          </cell>
          <cell r="T380" t="str">
            <v/>
          </cell>
          <cell r="V380" t="str">
            <v>MAVDT</v>
          </cell>
          <cell r="W380" t="str">
            <v>Vigencia Presupuestal</v>
          </cell>
        </row>
        <row r="381">
          <cell r="A381">
            <v>591</v>
          </cell>
          <cell r="B381" t="str">
            <v>Resolución</v>
          </cell>
          <cell r="C381">
            <v>618</v>
          </cell>
          <cell r="D381">
            <v>470</v>
          </cell>
          <cell r="E381">
            <v>39566</v>
          </cell>
          <cell r="F381" t="str">
            <v>TALENTO HUMANO</v>
          </cell>
          <cell r="G381">
            <v>8600138161</v>
          </cell>
          <cell r="H381" t="str">
            <v>INSTITUTO DE SEGUROS SOCIALES</v>
          </cell>
          <cell r="I381" t="str">
            <v>RECONOCIMIENTO DE CUOTAS PARTES PENSIONALES AL ISS</v>
          </cell>
          <cell r="J381">
            <v>15743160</v>
          </cell>
          <cell r="N381" t="str">
            <v>3-5-1-8--10</v>
          </cell>
          <cell r="T381" t="str">
            <v/>
          </cell>
          <cell r="V381" t="str">
            <v>MAVDT</v>
          </cell>
          <cell r="W381" t="str">
            <v>Vigencia Presupuestal</v>
          </cell>
        </row>
        <row r="382">
          <cell r="A382">
            <v>592</v>
          </cell>
          <cell r="B382" t="str">
            <v>Resolución</v>
          </cell>
          <cell r="C382">
            <v>618</v>
          </cell>
          <cell r="D382">
            <v>471</v>
          </cell>
          <cell r="E382">
            <v>39566</v>
          </cell>
          <cell r="F382" t="str">
            <v>TALENTO HUMANO</v>
          </cell>
          <cell r="G382">
            <v>8600077389</v>
          </cell>
          <cell r="H382" t="str">
            <v>BANCO POPULAR</v>
          </cell>
          <cell r="I382" t="str">
            <v>RECONOCIMIENTO DE CUOTAS PARTES PENSIONALES AL BANCO POPULAR</v>
          </cell>
          <cell r="J382">
            <v>539273.62</v>
          </cell>
          <cell r="N382" t="str">
            <v>3-5-1-8--10</v>
          </cell>
          <cell r="T382" t="str">
            <v/>
          </cell>
          <cell r="V382" t="str">
            <v>MAVDT</v>
          </cell>
          <cell r="W382" t="str">
            <v>Vigencia Presupuestal</v>
          </cell>
        </row>
        <row r="383">
          <cell r="A383">
            <v>593</v>
          </cell>
          <cell r="B383" t="str">
            <v>Resolución</v>
          </cell>
          <cell r="C383">
            <v>618</v>
          </cell>
          <cell r="D383">
            <v>474</v>
          </cell>
          <cell r="E383">
            <v>39566</v>
          </cell>
          <cell r="F383" t="str">
            <v>TALENTO HUMANO</v>
          </cell>
          <cell r="G383">
            <v>8999997171</v>
          </cell>
          <cell r="H383" t="str">
            <v>DEFENSA CIVIL DE COLOMBIA</v>
          </cell>
          <cell r="I383" t="str">
            <v>RECONOCIMIENTO DE CUOTAS PARTES PENSIONALES A LA DEFENSA CIVIL COLOMBIANA</v>
          </cell>
          <cell r="J383">
            <v>9618201</v>
          </cell>
          <cell r="N383" t="str">
            <v>3-5-1-8--10</v>
          </cell>
          <cell r="T383" t="str">
            <v/>
          </cell>
          <cell r="V383" t="str">
            <v>MAVDT</v>
          </cell>
          <cell r="W383" t="str">
            <v>Vigencia Presupuestal</v>
          </cell>
        </row>
        <row r="384">
          <cell r="A384">
            <v>594</v>
          </cell>
          <cell r="B384" t="str">
            <v>Resolución</v>
          </cell>
          <cell r="C384">
            <v>618</v>
          </cell>
          <cell r="D384">
            <v>475</v>
          </cell>
          <cell r="E384">
            <v>39566</v>
          </cell>
          <cell r="F384" t="str">
            <v>TALENTO HUMANO</v>
          </cell>
          <cell r="G384">
            <v>8999990862</v>
          </cell>
          <cell r="H384" t="str">
            <v>SUPERINTENDENCIA DE SOCIEDADES</v>
          </cell>
          <cell r="I384" t="str">
            <v>RECONOCIMIENTO DE CUOTAS PARTES PENSIONALES A LA SUPERINTENDENCIA DE SOCIEDADES</v>
          </cell>
          <cell r="J384">
            <v>895976</v>
          </cell>
          <cell r="N384" t="str">
            <v>3-5-1-8--10</v>
          </cell>
          <cell r="T384" t="str">
            <v/>
          </cell>
          <cell r="V384" t="str">
            <v>MAVDT</v>
          </cell>
          <cell r="W384" t="str">
            <v>Vigencia Presupuestal</v>
          </cell>
        </row>
        <row r="385">
          <cell r="A385">
            <v>595</v>
          </cell>
          <cell r="B385" t="str">
            <v>Resolución</v>
          </cell>
          <cell r="C385">
            <v>618</v>
          </cell>
          <cell r="D385">
            <v>476</v>
          </cell>
          <cell r="E385">
            <v>39566</v>
          </cell>
          <cell r="F385" t="str">
            <v>TALENTO HUMANO</v>
          </cell>
          <cell r="G385">
            <v>8999990823</v>
          </cell>
          <cell r="H385" t="str">
            <v>EMPRESA DE ENERGIA DE BOGOTA</v>
          </cell>
          <cell r="I385" t="str">
            <v>RECONOCIMIENTO DE CUOTAS PARTES PENSIONALES A LA EMPRESA DE ENERGIA DE BOGOTA</v>
          </cell>
          <cell r="J385">
            <v>8332498</v>
          </cell>
          <cell r="N385" t="str">
            <v>3-5-1-8--10</v>
          </cell>
          <cell r="T385" t="str">
            <v/>
          </cell>
          <cell r="V385" t="str">
            <v>MAVDT</v>
          </cell>
          <cell r="W385" t="str">
            <v>Vigencia Presupuestal</v>
          </cell>
        </row>
        <row r="386">
          <cell r="A386">
            <v>625</v>
          </cell>
          <cell r="B386" t="str">
            <v>Oficio</v>
          </cell>
          <cell r="C386">
            <v>45251</v>
          </cell>
          <cell r="D386">
            <v>478</v>
          </cell>
          <cell r="E386">
            <v>39566</v>
          </cell>
          <cell r="F386" t="str">
            <v>TALENTO HUMANO</v>
          </cell>
          <cell r="G386">
            <v>8999992844</v>
          </cell>
          <cell r="H386" t="str">
            <v>FONDO NACIONAL DEL AHORRO</v>
          </cell>
          <cell r="I386" t="str">
            <v>TRANSFERENCIA D EPARAFISCALES CORRESPONDIENTE A LA NOMINA DE FUNCIONARIOS DELMES DE ABRIL DE 2008</v>
          </cell>
          <cell r="J386">
            <v>74825552</v>
          </cell>
          <cell r="N386" t="str">
            <v>1-0-5-2-2-10</v>
          </cell>
          <cell r="T386" t="str">
            <v/>
          </cell>
          <cell r="V386" t="str">
            <v>MAVDT</v>
          </cell>
          <cell r="W386" t="str">
            <v>Vigencia Presupuestal</v>
          </cell>
        </row>
        <row r="387">
          <cell r="A387">
            <v>626</v>
          </cell>
          <cell r="B387" t="str">
            <v>Resolución</v>
          </cell>
          <cell r="C387">
            <v>622</v>
          </cell>
          <cell r="D387">
            <v>467</v>
          </cell>
          <cell r="E387">
            <v>39566</v>
          </cell>
          <cell r="F387" t="str">
            <v>TALENTO HUMANO</v>
          </cell>
          <cell r="G387">
            <v>8002319671</v>
          </cell>
          <cell r="H387" t="str">
            <v>BBVA HORIZONTE PENSIONES Y CESANTIAS</v>
          </cell>
          <cell r="I387" t="str">
            <v>RECONOCIMIENTO DE PAGO ACTUALIZADO Y CAPITALIZADO DE 1 BONO PENSIONAL TIPO A, MODALIDAD 2, CON REDENCION NORMAL DE LUIS EDUARDO HENAO TORO</v>
          </cell>
          <cell r="J387">
            <v>150010000</v>
          </cell>
          <cell r="N387" t="str">
            <v>3-5-1-5--10</v>
          </cell>
          <cell r="T387" t="str">
            <v/>
          </cell>
          <cell r="V387" t="str">
            <v>MAVDT</v>
          </cell>
          <cell r="W387" t="str">
            <v>Vigencia Presupuestal</v>
          </cell>
        </row>
        <row r="388">
          <cell r="A388">
            <v>627</v>
          </cell>
          <cell r="B388" t="str">
            <v>Contrato</v>
          </cell>
          <cell r="C388">
            <v>17</v>
          </cell>
          <cell r="D388">
            <v>10</v>
          </cell>
          <cell r="E388">
            <v>39566</v>
          </cell>
          <cell r="F388" t="str">
            <v>GRUPO ADMINISTRATIVO</v>
          </cell>
          <cell r="G388">
            <v>9000629179</v>
          </cell>
          <cell r="H388" t="str">
            <v>SERVICIOS POSTALES NACIONALES SA</v>
          </cell>
          <cell r="I388" t="str">
            <v>FRAS 027719 Y 027720 DE 2008 DESEMBOLSO CORRESPONDIENTE A SERVICIO DE CORRES CORRESPONDIENTE A LOS MESES DE FEBRERO Y MARZO DE 2008, SEGÚN CERTIFICACION SUSCRITA POR EL SUPERVISOR</v>
          </cell>
          <cell r="J388">
            <v>48816300</v>
          </cell>
          <cell r="N388" t="str">
            <v>2-0-4-6-2-10</v>
          </cell>
          <cell r="T388" t="str">
            <v/>
          </cell>
          <cell r="V388" t="str">
            <v>MAVDT</v>
          </cell>
          <cell r="W388" t="str">
            <v>Vigencia Presupuestal</v>
          </cell>
        </row>
        <row r="389">
          <cell r="A389">
            <v>630</v>
          </cell>
          <cell r="B389" t="str">
            <v>Oficio</v>
          </cell>
          <cell r="C389">
            <v>45567</v>
          </cell>
          <cell r="D389">
            <v>510</v>
          </cell>
          <cell r="E389">
            <v>39566</v>
          </cell>
          <cell r="F389" t="str">
            <v>TALENTO HUMANO</v>
          </cell>
          <cell r="G389">
            <v>8301153951</v>
          </cell>
          <cell r="H389" t="str">
            <v>MINISTERIO DE AMBIENTE VIVIENDA Y DESARROLLO TERRITORIAL</v>
          </cell>
          <cell r="I389" t="str">
            <v>PAGO NOMINA ADICIONAL DE PENSIONADOS CORRESPONDIENTE AL MES DE ABRIL DE 2008</v>
          </cell>
          <cell r="J389">
            <v>4717093</v>
          </cell>
          <cell r="N389" t="str">
            <v>3-5-1-1--10</v>
          </cell>
          <cell r="Q389" t="str">
            <v>SALUD</v>
          </cell>
          <cell r="R389">
            <v>87026</v>
          </cell>
          <cell r="T389" t="str">
            <v/>
          </cell>
          <cell r="V389" t="str">
            <v>MAVDT</v>
          </cell>
          <cell r="W389" t="str">
            <v>Vigencia Presupuestal</v>
          </cell>
        </row>
        <row r="390">
          <cell r="A390">
            <v>631</v>
          </cell>
          <cell r="B390" t="str">
            <v>Contrato</v>
          </cell>
          <cell r="C390">
            <v>69</v>
          </cell>
          <cell r="D390">
            <v>13</v>
          </cell>
          <cell r="E390">
            <v>39566</v>
          </cell>
          <cell r="F390" t="str">
            <v>GRUPO ADMINISTRATIVO</v>
          </cell>
          <cell r="G390">
            <v>8300011131</v>
          </cell>
          <cell r="H390" t="str">
            <v>IMPRENTA NACIONAL DE COLOMBIA</v>
          </cell>
          <cell r="I390" t="str">
            <v>FRA 59414/08 PUBLICACION DE ACTOS ADTIVOS, SEGÚN CERTIFICACION SUSCRITA POR LA SUPERVISORA</v>
          </cell>
          <cell r="J390">
            <v>738600</v>
          </cell>
          <cell r="N390" t="str">
            <v>2-0-4-7-6-10</v>
          </cell>
          <cell r="T390" t="str">
            <v/>
          </cell>
          <cell r="V390" t="str">
            <v>MAVDT</v>
          </cell>
          <cell r="W390" t="str">
            <v>Vigencia Presupuestal</v>
          </cell>
        </row>
        <row r="391">
          <cell r="A391">
            <v>655</v>
          </cell>
          <cell r="B391" t="str">
            <v>Comisiòn</v>
          </cell>
          <cell r="C391">
            <v>1268</v>
          </cell>
          <cell r="D391">
            <v>324</v>
          </cell>
          <cell r="E391">
            <v>39567</v>
          </cell>
          <cell r="F391" t="str">
            <v>COOPERACION INTERNACIONAL</v>
          </cell>
          <cell r="G391">
            <v>51725551</v>
          </cell>
          <cell r="H391" t="str">
            <v>NUBIA LUCIA WILCHES</v>
          </cell>
          <cell r="I391" t="str">
            <v>COMISION A MEDELLIN EL 31 D EMARZO PARA ASISTIR A REUNION DE GOB DE ANTIOQUIA PARA SOCIALIZAR PROYECTO DE EROSION COSTERA EN LOS MUNICIPIOS DE CORDOBA Y ARBOLETES</v>
          </cell>
          <cell r="J391">
            <v>108781</v>
          </cell>
          <cell r="L391">
            <v>10</v>
          </cell>
          <cell r="O391" t="str">
            <v>520-900-69-11</v>
          </cell>
          <cell r="T391" t="str">
            <v/>
          </cell>
          <cell r="V391" t="str">
            <v>MAVDT</v>
          </cell>
          <cell r="W391" t="str">
            <v>Vigencia Presupuestal</v>
          </cell>
        </row>
        <row r="392">
          <cell r="A392">
            <v>656</v>
          </cell>
          <cell r="B392" t="str">
            <v>Comisiòn</v>
          </cell>
          <cell r="C392">
            <v>1303</v>
          </cell>
          <cell r="D392">
            <v>339</v>
          </cell>
          <cell r="E392">
            <v>39567</v>
          </cell>
          <cell r="F392" t="str">
            <v>COOPERACION INTERNACIONAL</v>
          </cell>
          <cell r="G392">
            <v>51725551</v>
          </cell>
          <cell r="H392" t="str">
            <v>NUBIA LUCIA WILCHES</v>
          </cell>
          <cell r="I392" t="str">
            <v>COMISION A STA MARTA EL 3 DE ABRIL PARA ASISTIR A MESAS  DE TRABAJO PREVIAS AL CONSEJO COMUNAL EN CIENAGA</v>
          </cell>
          <cell r="J392">
            <v>108781</v>
          </cell>
          <cell r="L392">
            <v>10</v>
          </cell>
          <cell r="O392" t="str">
            <v>520-900-69-11</v>
          </cell>
          <cell r="T392" t="str">
            <v/>
          </cell>
          <cell r="V392" t="str">
            <v>MAVDT</v>
          </cell>
          <cell r="W392" t="str">
            <v>Vigencia Presupuestal</v>
          </cell>
        </row>
        <row r="393">
          <cell r="A393">
            <v>657</v>
          </cell>
          <cell r="B393" t="str">
            <v>Comisiòn</v>
          </cell>
          <cell r="C393">
            <v>1381</v>
          </cell>
          <cell r="D393">
            <v>351</v>
          </cell>
          <cell r="E393">
            <v>39567</v>
          </cell>
          <cell r="F393" t="str">
            <v>COOPERACION INTERNACIONAL</v>
          </cell>
          <cell r="G393">
            <v>51725551</v>
          </cell>
          <cell r="H393" t="str">
            <v>NUBIA LUCIA WILCHES</v>
          </cell>
          <cell r="I393" t="str">
            <v>COMISION A STA MARTA EL 5 DE ABRIL PARA ASISTIR AL CONSEJO COMUNITARIO EN CIENAGA</v>
          </cell>
          <cell r="J393">
            <v>108781</v>
          </cell>
          <cell r="L393">
            <v>10</v>
          </cell>
          <cell r="O393" t="str">
            <v>520-900-69-11</v>
          </cell>
          <cell r="T393" t="str">
            <v/>
          </cell>
          <cell r="V393" t="str">
            <v>MAVDT</v>
          </cell>
          <cell r="W393" t="str">
            <v>Vigencia Presupuestal</v>
          </cell>
        </row>
        <row r="394">
          <cell r="A394">
            <v>658</v>
          </cell>
          <cell r="B394" t="str">
            <v>Comisiòn</v>
          </cell>
          <cell r="C394">
            <v>1617</v>
          </cell>
          <cell r="D394">
            <v>436</v>
          </cell>
          <cell r="E394">
            <v>39567</v>
          </cell>
          <cell r="F394" t="str">
            <v>COOPERACION INTERNACIONAL</v>
          </cell>
          <cell r="G394">
            <v>8600284384</v>
          </cell>
          <cell r="H394" t="str">
            <v>CIRCUITOS TURISTICOS LTDA</v>
          </cell>
          <cell r="I394" t="str">
            <v>FRA 144394 CORRESPONDIENTE A COMISION DE OLGA LUCIA OSPINA A RIOSUCIO CHOCO</v>
          </cell>
          <cell r="J394">
            <v>892174</v>
          </cell>
          <cell r="O394" t="str">
            <v>520-900-71-11</v>
          </cell>
          <cell r="T394" t="str">
            <v/>
          </cell>
          <cell r="V394" t="str">
            <v>MAVDT</v>
          </cell>
          <cell r="W394" t="str">
            <v>Vigencia Presupuestal</v>
          </cell>
        </row>
        <row r="395">
          <cell r="A395">
            <v>659</v>
          </cell>
          <cell r="B395" t="str">
            <v>Comisiòn</v>
          </cell>
          <cell r="C395">
            <v>1645</v>
          </cell>
          <cell r="D395">
            <v>445</v>
          </cell>
          <cell r="E395">
            <v>39567</v>
          </cell>
          <cell r="F395" t="str">
            <v>COOPERACION INTERNACIONAL</v>
          </cell>
          <cell r="G395">
            <v>8600284384</v>
          </cell>
          <cell r="H395" t="str">
            <v>CIRCUITOS TURISTICOS LTDA</v>
          </cell>
          <cell r="I395" t="str">
            <v>FRA 144390 CORRESPONDIENTE A COMISION DE CARMEN PEREZ A VALLEDUPAR</v>
          </cell>
          <cell r="J395">
            <v>678754</v>
          </cell>
          <cell r="N395" t="str">
            <v>2-0-4-11-2-10</v>
          </cell>
          <cell r="T395" t="str">
            <v/>
          </cell>
          <cell r="V395" t="str">
            <v>MAVDT</v>
          </cell>
          <cell r="W395" t="str">
            <v>Vigencia Presupuestal</v>
          </cell>
        </row>
        <row r="396">
          <cell r="A396">
            <v>660</v>
          </cell>
          <cell r="B396" t="str">
            <v>Comisiòn</v>
          </cell>
          <cell r="C396">
            <v>1618</v>
          </cell>
          <cell r="D396">
            <v>434</v>
          </cell>
          <cell r="E396">
            <v>39567</v>
          </cell>
          <cell r="F396" t="str">
            <v>COOPERACION INTERNACIONAL</v>
          </cell>
          <cell r="G396">
            <v>8600284384</v>
          </cell>
          <cell r="H396" t="str">
            <v>CIRCUITOS TURISTICOS LTDA</v>
          </cell>
          <cell r="I396" t="str">
            <v>FRA 144388 CORRESPONDIENTE A COMISION DE RUBEN DARIO GUERRERO A CHOCO</v>
          </cell>
          <cell r="J396">
            <v>520994</v>
          </cell>
          <cell r="O396" t="str">
            <v>520-900-71-11</v>
          </cell>
          <cell r="T396" t="str">
            <v/>
          </cell>
          <cell r="V396" t="str">
            <v>MAVDT</v>
          </cell>
          <cell r="W396" t="str">
            <v>Vigencia Presupuestal</v>
          </cell>
        </row>
        <row r="397">
          <cell r="A397">
            <v>661</v>
          </cell>
          <cell r="B397" t="str">
            <v>Comisiòn</v>
          </cell>
          <cell r="C397">
            <v>1634</v>
          </cell>
          <cell r="D397">
            <v>440</v>
          </cell>
          <cell r="E397">
            <v>39567</v>
          </cell>
          <cell r="F397" t="str">
            <v>COOPERACION INTERNACIONAL</v>
          </cell>
          <cell r="G397">
            <v>8600284384</v>
          </cell>
          <cell r="H397" t="str">
            <v>CIRCUITOS TURISTICOS LTDA</v>
          </cell>
          <cell r="I397" t="str">
            <v>FRA 144387 CORRESPONDIENTE A COMISION DE BLADY BOHORQUEZ A BUENAVENTURA</v>
          </cell>
          <cell r="J397">
            <v>499814</v>
          </cell>
          <cell r="O397" t="str">
            <v>520-900-71-11</v>
          </cell>
          <cell r="T397" t="str">
            <v/>
          </cell>
          <cell r="V397" t="str">
            <v>MAVDT</v>
          </cell>
          <cell r="W397" t="str">
            <v>Vigencia Presupuestal</v>
          </cell>
        </row>
        <row r="398">
          <cell r="A398">
            <v>662</v>
          </cell>
          <cell r="B398" t="str">
            <v>Comisiòn</v>
          </cell>
          <cell r="C398">
            <v>1558</v>
          </cell>
          <cell r="D398">
            <v>400</v>
          </cell>
          <cell r="E398">
            <v>39567</v>
          </cell>
          <cell r="F398" t="str">
            <v>COOPERACION INTERNACIONAL</v>
          </cell>
          <cell r="G398">
            <v>8600284384</v>
          </cell>
          <cell r="H398" t="str">
            <v>CIRCUITOS TURISTICOS LTDA</v>
          </cell>
          <cell r="I398" t="str">
            <v>FRA 144307 CORRESPONDIENTE A COMISION DE LUIS ALFONSO SIERRA A ASIBUNDOY</v>
          </cell>
          <cell r="J398">
            <v>696154</v>
          </cell>
          <cell r="N398" t="str">
            <v>2-0-4-11-2-10</v>
          </cell>
          <cell r="T398" t="str">
            <v/>
          </cell>
          <cell r="V398" t="str">
            <v>MAVDT</v>
          </cell>
          <cell r="W398" t="str">
            <v>Vigencia Presupuestal</v>
          </cell>
        </row>
        <row r="399">
          <cell r="A399">
            <v>663</v>
          </cell>
          <cell r="B399" t="str">
            <v>Comisiòn</v>
          </cell>
          <cell r="C399">
            <v>1615</v>
          </cell>
          <cell r="D399">
            <v>426</v>
          </cell>
          <cell r="E399">
            <v>39567</v>
          </cell>
          <cell r="F399" t="str">
            <v>COOPERACION INTERNACIONAL</v>
          </cell>
          <cell r="G399">
            <v>8600284384</v>
          </cell>
          <cell r="H399" t="str">
            <v>CIRCUITOS TURISTICOS LTDA</v>
          </cell>
          <cell r="I399" t="str">
            <v>FRA 144300 CORRESPONDIENTE A COMISION DE JUAN LOZANO A MEDELLIN</v>
          </cell>
          <cell r="J399">
            <v>524474</v>
          </cell>
          <cell r="N399" t="str">
            <v>2-0-4-11-2-10</v>
          </cell>
          <cell r="T399" t="str">
            <v/>
          </cell>
          <cell r="V399" t="str">
            <v>MAVDT</v>
          </cell>
          <cell r="W399" t="str">
            <v>Vigencia Presupuestal</v>
          </cell>
        </row>
        <row r="400">
          <cell r="A400">
            <v>664</v>
          </cell>
          <cell r="B400" t="str">
            <v>Comisiòn</v>
          </cell>
          <cell r="C400">
            <v>1569</v>
          </cell>
          <cell r="D400">
            <v>405</v>
          </cell>
          <cell r="E400">
            <v>39567</v>
          </cell>
          <cell r="F400" t="str">
            <v>COOPERACION INTERNACIONAL</v>
          </cell>
          <cell r="G400">
            <v>8600284384</v>
          </cell>
          <cell r="H400" t="str">
            <v>CIRCUITOS TURISTICOS LTDA</v>
          </cell>
          <cell r="I400" t="str">
            <v>FRA 144299 CORRESPONDIENTE A COMISION DE JULIO CESAR NUSTEZ A MEDELLIN</v>
          </cell>
          <cell r="J400">
            <v>495474</v>
          </cell>
          <cell r="N400" t="str">
            <v>2-0-4-11-2-10</v>
          </cell>
          <cell r="T400" t="str">
            <v/>
          </cell>
          <cell r="V400" t="str">
            <v>MAVDT</v>
          </cell>
          <cell r="W400" t="str">
            <v>Vigencia Presupuestal</v>
          </cell>
        </row>
        <row r="401">
          <cell r="A401">
            <v>665</v>
          </cell>
          <cell r="B401" t="str">
            <v>Comisiòn</v>
          </cell>
          <cell r="C401">
            <v>1565</v>
          </cell>
          <cell r="D401">
            <v>399</v>
          </cell>
          <cell r="E401">
            <v>39567</v>
          </cell>
          <cell r="F401" t="str">
            <v>COOPERACION INTERNACIONAL</v>
          </cell>
          <cell r="G401">
            <v>8600284384</v>
          </cell>
          <cell r="H401" t="str">
            <v>CIRCUITOS TURISTICOS LTDA</v>
          </cell>
          <cell r="I401" t="str">
            <v>FRA 144271 CORRESPONDIENTE A COMISION DE ALEXANDER ISCALA A CUCUTA</v>
          </cell>
          <cell r="J401">
            <v>588274</v>
          </cell>
          <cell r="N401" t="str">
            <v>2-0-4-11-2-10</v>
          </cell>
          <cell r="T401" t="str">
            <v/>
          </cell>
          <cell r="V401" t="str">
            <v>MAVDT</v>
          </cell>
          <cell r="W401" t="str">
            <v>Vigencia Presupuestal</v>
          </cell>
        </row>
        <row r="402">
          <cell r="A402">
            <v>666</v>
          </cell>
          <cell r="B402" t="str">
            <v>Comisiòn</v>
          </cell>
          <cell r="C402">
            <v>1345</v>
          </cell>
          <cell r="D402">
            <v>342</v>
          </cell>
          <cell r="E402">
            <v>39567</v>
          </cell>
          <cell r="F402" t="str">
            <v>COOPERACION INTERNACIONAL</v>
          </cell>
          <cell r="G402">
            <v>8600284384</v>
          </cell>
          <cell r="H402" t="str">
            <v>CIRCUITOS TURISTICOS LTDA</v>
          </cell>
          <cell r="I402" t="str">
            <v>FRA 143931 CORRESPONDIENTE A COMISION DE HEBERT ARTUNDUAGA A YOPAL</v>
          </cell>
          <cell r="J402">
            <v>529578</v>
          </cell>
          <cell r="O402" t="str">
            <v>520-900-71-11</v>
          </cell>
          <cell r="T402" t="str">
            <v/>
          </cell>
          <cell r="V402" t="str">
            <v>MAVDT</v>
          </cell>
          <cell r="W402" t="str">
            <v>Vigencia Presupuestal</v>
          </cell>
        </row>
        <row r="403">
          <cell r="A403">
            <v>667</v>
          </cell>
          <cell r="B403" t="str">
            <v>Comisiòn</v>
          </cell>
          <cell r="C403">
            <v>1533</v>
          </cell>
          <cell r="D403">
            <v>388</v>
          </cell>
          <cell r="E403">
            <v>39567</v>
          </cell>
          <cell r="F403" t="str">
            <v>COOPERACION INTERNACIONAL</v>
          </cell>
          <cell r="G403">
            <v>8600284384</v>
          </cell>
          <cell r="H403" t="str">
            <v>CIRCUITOS TURISTICOS LTDA</v>
          </cell>
          <cell r="I403" t="str">
            <v>FRA 144204 CORRESPONDIENTE A COMISION DE ALEXANDER ISCALA A SANTA MARTA</v>
          </cell>
          <cell r="J403">
            <v>529306</v>
          </cell>
          <cell r="N403" t="str">
            <v>2-0-4-11-2-10</v>
          </cell>
          <cell r="T403" t="str">
            <v/>
          </cell>
          <cell r="V403" t="str">
            <v>MAVDT</v>
          </cell>
          <cell r="W403" t="str">
            <v>Vigencia Presupuestal</v>
          </cell>
        </row>
        <row r="404">
          <cell r="A404">
            <v>669</v>
          </cell>
          <cell r="B404" t="str">
            <v>Comisiòn</v>
          </cell>
          <cell r="C404">
            <v>1532</v>
          </cell>
          <cell r="D404">
            <v>387</v>
          </cell>
          <cell r="E404">
            <v>39567</v>
          </cell>
          <cell r="F404" t="str">
            <v>COOPERACION INTERNACIONAL</v>
          </cell>
          <cell r="G404">
            <v>8600284384</v>
          </cell>
          <cell r="H404" t="str">
            <v>CIRCUITOS TURISTICOS LTDA</v>
          </cell>
          <cell r="I404" t="str">
            <v>FRA 144209 CORRESPONDIENTE A COMISION DE JUAN LOZANO A SANTA MARTA</v>
          </cell>
          <cell r="J404">
            <v>1258228</v>
          </cell>
          <cell r="N404" t="str">
            <v>2-0-4-11-2-10</v>
          </cell>
          <cell r="T404" t="str">
            <v/>
          </cell>
          <cell r="V404" t="str">
            <v>MAVDT</v>
          </cell>
          <cell r="W404" t="str">
            <v>Vigencia Presupuestal</v>
          </cell>
        </row>
        <row r="405">
          <cell r="A405">
            <v>670</v>
          </cell>
          <cell r="B405" t="str">
            <v>Comisiòn</v>
          </cell>
          <cell r="C405">
            <v>1545</v>
          </cell>
          <cell r="D405">
            <v>392</v>
          </cell>
          <cell r="E405">
            <v>39567</v>
          </cell>
          <cell r="F405" t="str">
            <v>COOPERACION INTERNACIONAL</v>
          </cell>
          <cell r="G405">
            <v>8600284384</v>
          </cell>
          <cell r="H405" t="str">
            <v>CIRCUITOS TURISTICOS LTDA</v>
          </cell>
          <cell r="I405" t="str">
            <v>FRA 144239 CORRESPONDIENTE A COMISION DE GUSTAVO VARGAS A IBAGUE</v>
          </cell>
          <cell r="J405">
            <v>137974</v>
          </cell>
          <cell r="N405" t="str">
            <v>2-0-4-11-2-10</v>
          </cell>
          <cell r="T405" t="str">
            <v/>
          </cell>
          <cell r="V405" t="str">
            <v>MAVDT</v>
          </cell>
          <cell r="W405" t="str">
            <v>Vigencia Presupuestal</v>
          </cell>
        </row>
        <row r="406">
          <cell r="A406">
            <v>671</v>
          </cell>
          <cell r="B406" t="str">
            <v>Comisiòn</v>
          </cell>
          <cell r="C406">
            <v>1546</v>
          </cell>
          <cell r="D406">
            <v>391</v>
          </cell>
          <cell r="E406">
            <v>39567</v>
          </cell>
          <cell r="F406" t="str">
            <v>COOPERACION INTERNACIONAL</v>
          </cell>
          <cell r="G406">
            <v>8600284384</v>
          </cell>
          <cell r="H406" t="str">
            <v>CIRCUITOS TURISTICOS LTDA</v>
          </cell>
          <cell r="I406" t="str">
            <v>FRA 144240 CORRESPONDIENTE A COMISION DE YAMILE UYAZAN A IBAGUE</v>
          </cell>
          <cell r="J406">
            <v>137974</v>
          </cell>
          <cell r="N406" t="str">
            <v>2-0-4-11-2-10</v>
          </cell>
          <cell r="T406" t="str">
            <v/>
          </cell>
          <cell r="V406" t="str">
            <v>MAVDT</v>
          </cell>
          <cell r="W406" t="str">
            <v>Vigencia Presupuestal</v>
          </cell>
        </row>
        <row r="407">
          <cell r="A407">
            <v>672</v>
          </cell>
          <cell r="B407" t="str">
            <v>Comisiòn</v>
          </cell>
          <cell r="C407">
            <v>814</v>
          </cell>
          <cell r="D407">
            <v>139</v>
          </cell>
          <cell r="E407">
            <v>39567</v>
          </cell>
          <cell r="F407" t="str">
            <v>COOPERACION INTERNACIONAL</v>
          </cell>
          <cell r="G407">
            <v>79316997</v>
          </cell>
          <cell r="H407" t="str">
            <v>JAIRO HOMEZ SANCHEZ</v>
          </cell>
          <cell r="I407" t="str">
            <v>COMISION A BARRANQUILLA EL 27 DE FEBRERO  PARA PARTICIPAR EN EL EVENTO DE L A CAMARA COLOMBO AMERICANA DE LA PALMA DE ACEITE</v>
          </cell>
          <cell r="J407">
            <v>88614</v>
          </cell>
          <cell r="O407" t="str">
            <v>520-900-67-11</v>
          </cell>
          <cell r="T407" t="str">
            <v/>
          </cell>
          <cell r="V407" t="str">
            <v>MAVDT</v>
          </cell>
          <cell r="W407" t="str">
            <v>Vigencia Presupuestal</v>
          </cell>
        </row>
        <row r="408">
          <cell r="A408">
            <v>673</v>
          </cell>
          <cell r="B408" t="str">
            <v>Comisiòn</v>
          </cell>
          <cell r="C408">
            <v>1291</v>
          </cell>
          <cell r="D408">
            <v>336</v>
          </cell>
          <cell r="E408">
            <v>39567</v>
          </cell>
          <cell r="F408" t="str">
            <v>COOPERACION INTERNACIONAL</v>
          </cell>
          <cell r="G408">
            <v>79316997</v>
          </cell>
          <cell r="H408" t="str">
            <v>JAIRO HOMEZ SANCHEZ</v>
          </cell>
          <cell r="I408" t="str">
            <v>COMISION A CALI EL 2 Y 3 DE ABRIL PARA REALIZAR VISITA A LA ASOCIACION DE CULTIVADORES DE CAÑA</v>
          </cell>
          <cell r="J408">
            <v>265842</v>
          </cell>
          <cell r="O408" t="str">
            <v>520-900-69-14</v>
          </cell>
          <cell r="T408" t="str">
            <v/>
          </cell>
          <cell r="V408" t="str">
            <v>MAVDT</v>
          </cell>
          <cell r="W408" t="str">
            <v>Vigencia Presupuestal</v>
          </cell>
        </row>
        <row r="409">
          <cell r="A409">
            <v>674</v>
          </cell>
          <cell r="B409" t="str">
            <v>Contrato</v>
          </cell>
          <cell r="C409">
            <v>51</v>
          </cell>
          <cell r="D409">
            <v>274</v>
          </cell>
          <cell r="E409">
            <v>39570</v>
          </cell>
          <cell r="F409" t="str">
            <v>GRUPO ADMINISTRATIVO</v>
          </cell>
          <cell r="G409">
            <v>8605360294</v>
          </cell>
          <cell r="H409" t="str">
            <v>EDITORIAL LA UNIDAD SA</v>
          </cell>
          <cell r="I409" t="str">
            <v>FRAS 85617 DE 2008 CORRESPONDIENTE A PUBLICACIONDE AVISO DEL FONDO NACIONAL DE VIVIENDA, DESEMBOLSO SEGÚN CERTIFICACION SUSCRITA POR LA SUPERVISORA</v>
          </cell>
          <cell r="J409">
            <v>320000</v>
          </cell>
          <cell r="K409">
            <v>4.1399999999999997</v>
          </cell>
          <cell r="N409" t="str">
            <v>2-0-4-7--10</v>
          </cell>
          <cell r="T409" t="str">
            <v/>
          </cell>
          <cell r="V409" t="str">
            <v>MAVDT</v>
          </cell>
          <cell r="W409" t="str">
            <v>Vigencia Presupuestal</v>
          </cell>
        </row>
        <row r="410">
          <cell r="A410">
            <v>675</v>
          </cell>
          <cell r="B410" t="str">
            <v>Resolución</v>
          </cell>
          <cell r="C410">
            <v>618</v>
          </cell>
          <cell r="D410">
            <v>472</v>
          </cell>
          <cell r="E410">
            <v>39570</v>
          </cell>
          <cell r="F410" t="str">
            <v>TALENTO HUMANO</v>
          </cell>
          <cell r="G410">
            <v>8002162780</v>
          </cell>
          <cell r="H410" t="str">
            <v>PENSIONES DE ANTIOQUIA</v>
          </cell>
          <cell r="I410" t="str">
            <v>RECONOCIMIENTO DE CUOTAS PARTES PENSIONALES A PENSIONES DE ANTIOQUA</v>
          </cell>
          <cell r="J410">
            <v>519654</v>
          </cell>
          <cell r="N410" t="str">
            <v>3-5-1-8--10</v>
          </cell>
          <cell r="T410" t="str">
            <v/>
          </cell>
          <cell r="V410" t="str">
            <v>MAVDT</v>
          </cell>
          <cell r="W410" t="str">
            <v>Vigencia Presupuestal</v>
          </cell>
        </row>
        <row r="411">
          <cell r="A411">
            <v>676</v>
          </cell>
          <cell r="B411" t="str">
            <v>Resolución</v>
          </cell>
          <cell r="C411">
            <v>618</v>
          </cell>
          <cell r="D411">
            <v>473</v>
          </cell>
          <cell r="E411">
            <v>39570</v>
          </cell>
          <cell r="F411" t="str">
            <v>TALENTO HUMANO</v>
          </cell>
          <cell r="G411">
            <v>8902017253</v>
          </cell>
          <cell r="H411" t="str">
            <v>LOTERIA DE SANTANDER</v>
          </cell>
          <cell r="I411" t="str">
            <v>RECONOCIMIENTO DE CUOTAS PARTES PENSIONALES A LOTERIA DE SANTANDER</v>
          </cell>
          <cell r="J411">
            <v>20153765</v>
          </cell>
          <cell r="N411" t="str">
            <v>3-5-1-8--10</v>
          </cell>
          <cell r="T411" t="str">
            <v/>
          </cell>
          <cell r="V411" t="str">
            <v>MAVDT</v>
          </cell>
          <cell r="W411" t="str">
            <v>Vigencia Presupuestal</v>
          </cell>
        </row>
        <row r="412">
          <cell r="A412">
            <v>677</v>
          </cell>
          <cell r="B412" t="str">
            <v>Oficio</v>
          </cell>
          <cell r="C412">
            <v>46122</v>
          </cell>
          <cell r="D412">
            <v>533</v>
          </cell>
          <cell r="E412">
            <v>39570</v>
          </cell>
          <cell r="F412" t="str">
            <v>COOPERACION INTERNACIONAL</v>
          </cell>
          <cell r="G412">
            <v>8301153951</v>
          </cell>
          <cell r="H412" t="str">
            <v>MINISTERIO DE AMBIENTE VIVIENDA Y DESARROLLO TERRITORIAL</v>
          </cell>
          <cell r="I412" t="str">
            <v>REINTEGRO DE CAJA MENOR DE VIATICOS Y GASTOS DE VIAJE A CARGO DE EDGAR NUÑEZ</v>
          </cell>
          <cell r="J412">
            <v>19466222</v>
          </cell>
          <cell r="N412" t="str">
            <v>2-0-4-11-2-10</v>
          </cell>
          <cell r="T412" t="str">
            <v/>
          </cell>
          <cell r="V412" t="str">
            <v>MAVDT</v>
          </cell>
          <cell r="W412" t="str">
            <v>Vigencia Presupuestal</v>
          </cell>
        </row>
        <row r="413">
          <cell r="A413">
            <v>680</v>
          </cell>
          <cell r="B413" t="str">
            <v>Contrato</v>
          </cell>
          <cell r="C413">
            <v>45</v>
          </cell>
          <cell r="D413">
            <v>249</v>
          </cell>
          <cell r="E413">
            <v>39575</v>
          </cell>
          <cell r="F413" t="str">
            <v>GRUPO DE CONTRATOS</v>
          </cell>
          <cell r="G413">
            <v>79795560</v>
          </cell>
          <cell r="H413" t="str">
            <v>JUAN MANUEL DIAZ CASTRO</v>
          </cell>
          <cell r="I413" t="str">
            <v>TERCER DESEMBOLSO SEGÚN CERTIFICACION SUSCRITA POR EL SUPERVISOR</v>
          </cell>
          <cell r="J413">
            <v>4848000</v>
          </cell>
          <cell r="K413">
            <v>9.66</v>
          </cell>
          <cell r="L413">
            <v>10</v>
          </cell>
          <cell r="O413" t="str">
            <v>520-1200-1-11</v>
          </cell>
          <cell r="T413" t="str">
            <v/>
          </cell>
          <cell r="V413" t="str">
            <v>MAVDT</v>
          </cell>
          <cell r="W413" t="str">
            <v>Vigencia Presupuestal</v>
          </cell>
        </row>
        <row r="414">
          <cell r="A414">
            <v>681</v>
          </cell>
          <cell r="B414" t="str">
            <v>Contrato</v>
          </cell>
          <cell r="C414">
            <v>72</v>
          </cell>
          <cell r="D414">
            <v>406</v>
          </cell>
          <cell r="E414">
            <v>39575</v>
          </cell>
          <cell r="F414" t="str">
            <v>GRUPO DE CONTRATOS</v>
          </cell>
          <cell r="G414">
            <v>72357719</v>
          </cell>
          <cell r="H414" t="str">
            <v>RICARDO SOLANO ESCOBAR</v>
          </cell>
          <cell r="I414" t="str">
            <v>PRIMER DESEMBOLSO SEGÚN CERTIFICACION SUSCRITA POR EL SUPERVISOR</v>
          </cell>
          <cell r="J414">
            <v>1200000</v>
          </cell>
          <cell r="K414">
            <v>9.66</v>
          </cell>
          <cell r="L414">
            <v>6</v>
          </cell>
          <cell r="O414" t="str">
            <v>211-900-6-11</v>
          </cell>
          <cell r="T414" t="str">
            <v/>
          </cell>
          <cell r="V414" t="str">
            <v>MAVDT</v>
          </cell>
          <cell r="W414" t="str">
            <v>Vigencia Presupuestal</v>
          </cell>
        </row>
        <row r="415">
          <cell r="A415">
            <v>682</v>
          </cell>
          <cell r="B415" t="str">
            <v>Contrato</v>
          </cell>
          <cell r="C415">
            <v>80</v>
          </cell>
          <cell r="D415">
            <v>416</v>
          </cell>
          <cell r="E415">
            <v>39576</v>
          </cell>
          <cell r="F415" t="str">
            <v>DIRECCION DE ECOSISTEMAS</v>
          </cell>
          <cell r="G415">
            <v>79268179</v>
          </cell>
          <cell r="H415" t="str">
            <v>FREDDY AUGUSTO JIMENEZ GALINDO</v>
          </cell>
          <cell r="I415" t="str">
            <v>PRIMER DESEMBOLSO SEGUNCERTIFICACION SUSCRITA POR LA SUPERVISORA, DE ACURDO AL CONTRATO</v>
          </cell>
          <cell r="J415">
            <v>1929200</v>
          </cell>
          <cell r="K415">
            <v>9.66</v>
          </cell>
          <cell r="L415">
            <v>10</v>
          </cell>
          <cell r="O415" t="str">
            <v>520-900-69-11</v>
          </cell>
          <cell r="T415" t="str">
            <v/>
          </cell>
          <cell r="V415" t="str">
            <v>MAVDT</v>
          </cell>
          <cell r="W415" t="str">
            <v>Vigencia Presupuestal</v>
          </cell>
        </row>
        <row r="416">
          <cell r="A416">
            <v>683</v>
          </cell>
          <cell r="B416" t="str">
            <v>Contrato</v>
          </cell>
          <cell r="C416">
            <v>81</v>
          </cell>
          <cell r="D416">
            <v>418</v>
          </cell>
          <cell r="E416">
            <v>39576</v>
          </cell>
          <cell r="F416" t="str">
            <v>DIRECCION DE ECOSISTEMAS</v>
          </cell>
          <cell r="G416">
            <v>79406085</v>
          </cell>
          <cell r="H416" t="str">
            <v>JAIRO IGNACIO GARCIA RODRIGUEZ</v>
          </cell>
          <cell r="I416" t="str">
            <v>PRIMER DESEMBOLSO SEGUNCERTIFICACION SUSCRITA POR LA SUPERVISORA, DE ACURDO AL CONTRATO</v>
          </cell>
          <cell r="J416">
            <v>1929200</v>
          </cell>
          <cell r="K416">
            <v>9.66</v>
          </cell>
          <cell r="L416">
            <v>10</v>
          </cell>
          <cell r="O416" t="str">
            <v>520-900-69-11</v>
          </cell>
          <cell r="T416" t="str">
            <v/>
          </cell>
          <cell r="V416" t="str">
            <v>MAVDT</v>
          </cell>
          <cell r="W416" t="str">
            <v>Vigencia Presupuestal</v>
          </cell>
        </row>
        <row r="417">
          <cell r="A417">
            <v>684</v>
          </cell>
          <cell r="B417" t="str">
            <v>Contrato</v>
          </cell>
          <cell r="C417">
            <v>85</v>
          </cell>
          <cell r="D417">
            <v>417</v>
          </cell>
          <cell r="E417">
            <v>39576</v>
          </cell>
          <cell r="F417" t="str">
            <v>DIRECCION DE ECOSISTEMAS</v>
          </cell>
          <cell r="G417">
            <v>80063743</v>
          </cell>
          <cell r="H417" t="str">
            <v>JOHN ALEXANDER CRIOLLO VARGAS</v>
          </cell>
          <cell r="I417" t="str">
            <v>PRIMER DESEMBOLSO SEGUNCERTIFICACION SUSCRITA POR LA SUPERVISORA, DE ACURDO AL CONTRATO</v>
          </cell>
          <cell r="J417">
            <v>2025660</v>
          </cell>
          <cell r="K417">
            <v>9.66</v>
          </cell>
          <cell r="L417">
            <v>10</v>
          </cell>
          <cell r="O417" t="str">
            <v>520-900-69-11</v>
          </cell>
          <cell r="T417" t="str">
            <v/>
          </cell>
          <cell r="V417" t="str">
            <v>MAVDT</v>
          </cell>
          <cell r="W417" t="str">
            <v>Vigencia Presupuestal</v>
          </cell>
        </row>
        <row r="418">
          <cell r="A418">
            <v>685</v>
          </cell>
          <cell r="B418" t="str">
            <v>Contrato</v>
          </cell>
          <cell r="C418">
            <v>86</v>
          </cell>
          <cell r="D418">
            <v>415</v>
          </cell>
          <cell r="E418">
            <v>39576</v>
          </cell>
          <cell r="F418" t="str">
            <v>DIRECCION DE ECOSISTEMAS</v>
          </cell>
          <cell r="G418">
            <v>51781845</v>
          </cell>
          <cell r="H418" t="str">
            <v>DIANA ESTHER ANGARITA SOLER</v>
          </cell>
          <cell r="I418" t="str">
            <v>PRIMER DESEMBOLSO SEGUNCERTIFICACION SUSCRITA POR LA SUPERVISORA, DE ACURDO AL CONTRATO</v>
          </cell>
          <cell r="J418">
            <v>2025660</v>
          </cell>
          <cell r="K418">
            <v>9.66</v>
          </cell>
          <cell r="L418">
            <v>10</v>
          </cell>
          <cell r="O418" t="str">
            <v>520-900-69-11</v>
          </cell>
          <cell r="T418" t="str">
            <v/>
          </cell>
          <cell r="V418" t="str">
            <v>MAVDT</v>
          </cell>
          <cell r="W418" t="str">
            <v>Vigencia Presupuestal</v>
          </cell>
        </row>
        <row r="419">
          <cell r="A419">
            <v>686</v>
          </cell>
          <cell r="B419" t="str">
            <v>Contrato</v>
          </cell>
          <cell r="C419">
            <v>87</v>
          </cell>
          <cell r="D419">
            <v>431</v>
          </cell>
          <cell r="E419">
            <v>39576</v>
          </cell>
          <cell r="F419" t="str">
            <v>DIRECCION DE ECOSISTEMAS</v>
          </cell>
          <cell r="G419">
            <v>39692328</v>
          </cell>
          <cell r="H419" t="str">
            <v>MARIA TERESA TRUJILLO BENAVIDES</v>
          </cell>
          <cell r="I419" t="str">
            <v>PRIMER DESEMBOLSO SEGUNCERTIFICACION SUSCRITA POR LA SUPERVISORA, DE ACURDO AL CONTRATO</v>
          </cell>
          <cell r="J419">
            <v>2531845</v>
          </cell>
          <cell r="K419">
            <v>9.66</v>
          </cell>
          <cell r="L419">
            <v>10</v>
          </cell>
          <cell r="O419" t="str">
            <v>520-900-69-11</v>
          </cell>
          <cell r="T419" t="str">
            <v/>
          </cell>
          <cell r="V419" t="str">
            <v>MAVDT</v>
          </cell>
          <cell r="W419" t="str">
            <v>Vigencia Presupuestal</v>
          </cell>
        </row>
        <row r="420">
          <cell r="A420">
            <v>687</v>
          </cell>
          <cell r="B420" t="str">
            <v>Contrato</v>
          </cell>
          <cell r="C420">
            <v>51</v>
          </cell>
          <cell r="D420">
            <v>274</v>
          </cell>
          <cell r="E420">
            <v>39576</v>
          </cell>
          <cell r="F420" t="str">
            <v>GRUPO ADMINISTRATIVO</v>
          </cell>
          <cell r="G420">
            <v>8605360294</v>
          </cell>
          <cell r="H420" t="str">
            <v>EDITORIAL LA UNIDAD SA</v>
          </cell>
          <cell r="I420" t="str">
            <v>FRAS 85461 Y 85885 DE 2008 CORRESPONDIENTE A PUBLICACIONDE AVISO DE FALLECIMIENTO  DEL SEÑOR MAURICIO BALLESTEROS, DESEMBOLSO SEGÚN CERTIFICACION SUSCRITA POR LA SUPERVISORA</v>
          </cell>
          <cell r="J420">
            <v>192000</v>
          </cell>
          <cell r="K420">
            <v>4.1399999999999997</v>
          </cell>
          <cell r="N420" t="str">
            <v>2-0-4-7--10</v>
          </cell>
          <cell r="T420" t="str">
            <v/>
          </cell>
          <cell r="V420" t="str">
            <v>MAVDT</v>
          </cell>
          <cell r="W420" t="str">
            <v>Vigencia Presupuestal</v>
          </cell>
        </row>
        <row r="421">
          <cell r="A421">
            <v>688</v>
          </cell>
          <cell r="B421" t="str">
            <v>Contrato</v>
          </cell>
          <cell r="C421">
            <v>64</v>
          </cell>
          <cell r="D421">
            <v>365</v>
          </cell>
          <cell r="E421">
            <v>39576</v>
          </cell>
          <cell r="F421" t="str">
            <v>GRUPO ADMINISTRATIVO</v>
          </cell>
          <cell r="G421">
            <v>8300483811</v>
          </cell>
          <cell r="H421" t="str">
            <v>NOTINET LTDA</v>
          </cell>
          <cell r="I421" t="str">
            <v>FRA 4981 DE 2008 CORRESPONDIENTE A LA PRESTACION DEL SERVICIO DE BOLETINES Y CONSULTA ELECTRONICA DE LOS FUNC. Y CONTRATISTAS DEL MAVDE, DESEMBOLSO SEGÚN CERTIFICACION SUSCRITA POR LA SUPERVISORA</v>
          </cell>
          <cell r="J421">
            <v>2070000</v>
          </cell>
          <cell r="K421">
            <v>4.1399999999999997</v>
          </cell>
          <cell r="N421" t="str">
            <v>2-0-4-6--10</v>
          </cell>
          <cell r="T421" t="str">
            <v/>
          </cell>
          <cell r="V421" t="str">
            <v>MAVDT</v>
          </cell>
          <cell r="W421" t="str">
            <v>Vigencia Presupuestal</v>
          </cell>
        </row>
        <row r="422">
          <cell r="A422">
            <v>692</v>
          </cell>
          <cell r="B422" t="str">
            <v>Factura</v>
          </cell>
          <cell r="C422">
            <v>1827</v>
          </cell>
          <cell r="D422">
            <v>551</v>
          </cell>
          <cell r="E422">
            <v>39576</v>
          </cell>
          <cell r="F422" t="str">
            <v>GRUPO ADMINISTRATIVO</v>
          </cell>
          <cell r="G422">
            <v>8301153951</v>
          </cell>
          <cell r="H422" t="str">
            <v>MINISTERIO DE AMBIENTE VIVIENDA Y DESARROLLO TERRITORIAL</v>
          </cell>
          <cell r="I422" t="str">
            <v>PAGO ASEO CAPITAL S.A FACTURA N° 803_1077518_27 CORRESPONDIENTE AL PERIODO FACTURADO ENTRE EL 01 DE MARZO A ABRIL 30 DE 2008. ENDOSO A FIDUCOLOMBIA</v>
          </cell>
          <cell r="J422">
            <v>3461010</v>
          </cell>
          <cell r="N422" t="str">
            <v>2-0-4-8-1-10</v>
          </cell>
          <cell r="T422" t="str">
            <v/>
          </cell>
          <cell r="V422" t="str">
            <v>MAVDT</v>
          </cell>
          <cell r="W422" t="str">
            <v>Vigencia Presupuestal</v>
          </cell>
        </row>
        <row r="423">
          <cell r="A423">
            <v>693</v>
          </cell>
          <cell r="B423" t="str">
            <v>Factura</v>
          </cell>
          <cell r="C423">
            <v>10522</v>
          </cell>
          <cell r="D423">
            <v>552</v>
          </cell>
          <cell r="E423">
            <v>39576</v>
          </cell>
          <cell r="F423" t="str">
            <v>GRUPO ADMINISTRATIVO</v>
          </cell>
          <cell r="G423">
            <v>8001375826</v>
          </cell>
          <cell r="H423" t="str">
            <v xml:space="preserve">ADMINISTRACION EDIFICIO PALMA REAL </v>
          </cell>
          <cell r="I423" t="str">
            <v>FRA 10522 PAGO ADMON DE LA OFICINA 702B UBICADA EN EL EDIFICIO PALMA REAL CORRESPONDIENTE AL MES DE MAYO DE 2008, SEGÚN CONSTANCIA DE LA COORDINADORA DEL GRUPO ADTIVO</v>
          </cell>
          <cell r="J423">
            <v>1592560</v>
          </cell>
          <cell r="N423" t="str">
            <v>2-0-4-41-13-10</v>
          </cell>
          <cell r="T423" t="str">
            <v/>
          </cell>
          <cell r="V423" t="str">
            <v>MAVDT</v>
          </cell>
          <cell r="W423" t="str">
            <v>Vigencia Presupuestal</v>
          </cell>
        </row>
        <row r="424">
          <cell r="A424">
            <v>694</v>
          </cell>
          <cell r="B424" t="str">
            <v>Contrato</v>
          </cell>
          <cell r="C424">
            <v>84</v>
          </cell>
          <cell r="D424">
            <v>442</v>
          </cell>
          <cell r="E424">
            <v>39577</v>
          </cell>
          <cell r="F424" t="str">
            <v>DIRECCION DE ECOSISTEMAS</v>
          </cell>
          <cell r="G424">
            <v>78691601</v>
          </cell>
          <cell r="H424" t="str">
            <v>RODRIGO ELIAS NEGRETE MONTES</v>
          </cell>
          <cell r="I424" t="str">
            <v>PAGO PARCIAL PRIMER DESEMBOLSO SEGÚN CERTIFICACION SUSCRITA POR LA SUPERVISORA, DE ACUERDO AL CONTRATO. REC 14, LAS DEDUCCIONES TRIBUTARIAS SE HACEN EN LA OP 696 DE LA MISMA FECHA</v>
          </cell>
          <cell r="J424">
            <v>2380000</v>
          </cell>
          <cell r="O424" t="str">
            <v>520-900-69-14</v>
          </cell>
          <cell r="T424" t="str">
            <v/>
          </cell>
          <cell r="V424" t="str">
            <v>MAVDT</v>
          </cell>
          <cell r="W424" t="str">
            <v>Vigencia Presupuestal</v>
          </cell>
        </row>
        <row r="425">
          <cell r="A425">
            <v>695</v>
          </cell>
          <cell r="B425" t="str">
            <v>Contrato</v>
          </cell>
          <cell r="C425">
            <v>84</v>
          </cell>
          <cell r="D425">
            <v>442</v>
          </cell>
          <cell r="E425">
            <v>39577</v>
          </cell>
          <cell r="F425" t="str">
            <v>DIRECCION DE ECOSISTEMAS</v>
          </cell>
          <cell r="G425">
            <v>78691601</v>
          </cell>
          <cell r="H425" t="str">
            <v>RODRIGO ELIAS NEGRETE MONTES</v>
          </cell>
          <cell r="I425" t="str">
            <v>PAGO PARCIAL PRIMER DESEMBOLSO SEGÚN CERTIFICACION SUSCRITA POR LA SUPERVISORA, DE ACUERDO AL CONTRATO. REC 14, ORIGINALES REPOSAN EN LA OP 694  Y LAS DEDUCCIONES TRIBUTARIAS SE HACEN EN LA OP 696 DE LA MISMA FECHA</v>
          </cell>
          <cell r="J425">
            <v>714000</v>
          </cell>
          <cell r="O425" t="str">
            <v>520-900-69-14</v>
          </cell>
          <cell r="T425" t="str">
            <v/>
          </cell>
          <cell r="V425" t="str">
            <v>MAVDT</v>
          </cell>
          <cell r="W425" t="str">
            <v>Vigencia Presupuestal</v>
          </cell>
        </row>
        <row r="426">
          <cell r="A426">
            <v>696</v>
          </cell>
          <cell r="B426" t="str">
            <v>Contrato</v>
          </cell>
          <cell r="C426">
            <v>84</v>
          </cell>
          <cell r="D426">
            <v>443</v>
          </cell>
          <cell r="E426">
            <v>39577</v>
          </cell>
          <cell r="F426" t="str">
            <v>DIRECCION DE ECOSISTEMAS</v>
          </cell>
          <cell r="G426">
            <v>78691601</v>
          </cell>
          <cell r="H426" t="str">
            <v>RODRIGO ELIAS NEGRETE MONTES</v>
          </cell>
          <cell r="I426" t="str">
            <v>COMPLEMENTO PAGO  PRIMER DESEMBOLSO SEGÚN CERTIFICACION SUSCRITA POR LA SUPERVISORA, DE ACUERDO AL CONTRATO. REC 11, ORIGINALES REPOSAN EN  LA OP 694 DE LA MISMA FECHA, SE HACEN DEDUCCIONES TRIBUTARIAS DE LAS OP 694 Y 695 DE LA MISMA FECHA</v>
          </cell>
          <cell r="J426">
            <v>589333</v>
          </cell>
          <cell r="K426">
            <v>9.66</v>
          </cell>
          <cell r="L426">
            <v>10</v>
          </cell>
          <cell r="O426" t="str">
            <v>520-900-71-11</v>
          </cell>
          <cell r="T426" t="str">
            <v/>
          </cell>
          <cell r="V426" t="str">
            <v>MAVDT</v>
          </cell>
          <cell r="W426" t="str">
            <v>Vigencia Presupuestal</v>
          </cell>
        </row>
        <row r="427">
          <cell r="A427">
            <v>697</v>
          </cell>
          <cell r="B427" t="str">
            <v>Factura</v>
          </cell>
          <cell r="C427">
            <v>8428</v>
          </cell>
          <cell r="D427">
            <v>553</v>
          </cell>
          <cell r="E427">
            <v>39577</v>
          </cell>
          <cell r="F427" t="str">
            <v>GRUPO ADMINISTRATIVO</v>
          </cell>
          <cell r="G427">
            <v>8300372480</v>
          </cell>
          <cell r="H427" t="str">
            <v>CODENSA</v>
          </cell>
          <cell r="I427" t="str">
            <v>PAGO CODENSA FRA 3545508428 CORRESPONDIENTE AL PERIODOCOMPRENDIDO ENTRE EL 8 DE ABRIL Y EL 2 D EMAYO DE 2008 OFIC 702 PALMA REAL</v>
          </cell>
          <cell r="J427">
            <v>441270</v>
          </cell>
          <cell r="N427" t="str">
            <v>2-0-4-8-2-10</v>
          </cell>
          <cell r="T427" t="str">
            <v/>
          </cell>
          <cell r="V427" t="str">
            <v>MAVDT</v>
          </cell>
          <cell r="W427" t="str">
            <v>Vigencia Presupuestal</v>
          </cell>
        </row>
        <row r="428">
          <cell r="A428">
            <v>706</v>
          </cell>
          <cell r="B428" t="str">
            <v>Contrato</v>
          </cell>
          <cell r="C428">
            <v>83</v>
          </cell>
          <cell r="D428">
            <v>419</v>
          </cell>
          <cell r="E428">
            <v>39580</v>
          </cell>
          <cell r="F428" t="str">
            <v>DIRECCION DE ECOSISTEMAS</v>
          </cell>
          <cell r="G428">
            <v>51954915</v>
          </cell>
          <cell r="H428" t="str">
            <v>BLADY NHAYDU BOHORQUEZ CARVAJAL</v>
          </cell>
          <cell r="I428" t="str">
            <v>DESEMBOLSO SEGÚN CERTIFICACION SUSCRITA POR LA SUPERVISORA, DE ACUERDO AL CONTRATO</v>
          </cell>
          <cell r="J428">
            <v>1837333</v>
          </cell>
          <cell r="K428">
            <v>9.66</v>
          </cell>
          <cell r="L428">
            <v>10</v>
          </cell>
          <cell r="O428" t="str">
            <v>520-900-69-11</v>
          </cell>
          <cell r="T428" t="str">
            <v/>
          </cell>
          <cell r="V428" t="str">
            <v>MAVDT</v>
          </cell>
          <cell r="W428" t="str">
            <v>Vigencia Presupuestal</v>
          </cell>
        </row>
        <row r="429">
          <cell r="A429">
            <v>707</v>
          </cell>
          <cell r="B429" t="str">
            <v>Contrato</v>
          </cell>
          <cell r="C429">
            <v>88</v>
          </cell>
          <cell r="D429">
            <v>430</v>
          </cell>
          <cell r="E429">
            <v>39580</v>
          </cell>
          <cell r="F429" t="str">
            <v>DIRECCION DE ECOSISTEMAS</v>
          </cell>
          <cell r="G429">
            <v>79368107</v>
          </cell>
          <cell r="H429" t="str">
            <v>PABLO GONZALO RODRIGUEZ RAMIREZ</v>
          </cell>
          <cell r="I429" t="str">
            <v>PRIMER DESEMBOLSO SEGÚN CERTIFICACION SUSCRITA POR LA SUPERVISORA</v>
          </cell>
          <cell r="J429">
            <v>1800000</v>
          </cell>
          <cell r="K429">
            <v>9.66</v>
          </cell>
          <cell r="L429">
            <v>10</v>
          </cell>
          <cell r="O429" t="str">
            <v>520-900-71-11</v>
          </cell>
          <cell r="T429" t="str">
            <v/>
          </cell>
          <cell r="V429" t="str">
            <v>MAVDT</v>
          </cell>
          <cell r="W429" t="str">
            <v>Vigencia Presupuestal</v>
          </cell>
        </row>
        <row r="430">
          <cell r="A430">
            <v>708</v>
          </cell>
          <cell r="B430" t="str">
            <v>Contrato</v>
          </cell>
          <cell r="C430">
            <v>90</v>
          </cell>
          <cell r="D430">
            <v>437</v>
          </cell>
          <cell r="E430">
            <v>39580</v>
          </cell>
          <cell r="F430" t="str">
            <v>DIRECCION DE ECOSISTEMAS</v>
          </cell>
          <cell r="G430">
            <v>52262489</v>
          </cell>
          <cell r="H430" t="str">
            <v>CAROLINA SORZANO LOPEZ</v>
          </cell>
          <cell r="I430" t="str">
            <v>PRIMER PAGO SEGÚN CERTIFICACION SUSCRITA POR LA SUPERVISORA</v>
          </cell>
          <cell r="J430">
            <v>1800000</v>
          </cell>
          <cell r="K430">
            <v>9.66</v>
          </cell>
          <cell r="L430">
            <v>10</v>
          </cell>
          <cell r="O430" t="str">
            <v>520-900-71-11</v>
          </cell>
          <cell r="T430" t="str">
            <v/>
          </cell>
          <cell r="V430" t="str">
            <v>MAVDT</v>
          </cell>
          <cell r="W430" t="str">
            <v>Vigencia Presupuestal</v>
          </cell>
        </row>
        <row r="431">
          <cell r="A431">
            <v>709</v>
          </cell>
          <cell r="B431" t="str">
            <v>Comisiòn</v>
          </cell>
          <cell r="C431">
            <v>1753</v>
          </cell>
          <cell r="D431">
            <v>519</v>
          </cell>
          <cell r="E431">
            <v>39580</v>
          </cell>
          <cell r="F431" t="str">
            <v>COOPERACION INTERNACIONAL</v>
          </cell>
          <cell r="G431">
            <v>8600284384</v>
          </cell>
          <cell r="H431" t="str">
            <v>CIRCUITOS TURISTICOS LTDA</v>
          </cell>
          <cell r="I431" t="str">
            <v>FRA 144678 CORRESPONDIENTE A COMISION DE YAMILE UTAZAN A BARRANQUILLA</v>
          </cell>
          <cell r="J431">
            <v>269386</v>
          </cell>
          <cell r="N431" t="str">
            <v>2-0-4-11-2-10</v>
          </cell>
          <cell r="T431" t="str">
            <v/>
          </cell>
          <cell r="V431" t="str">
            <v>MAVDT</v>
          </cell>
          <cell r="W431" t="str">
            <v>Vigencia Presupuestal</v>
          </cell>
        </row>
        <row r="432">
          <cell r="A432">
            <v>710</v>
          </cell>
          <cell r="B432" t="str">
            <v>Comisiòn</v>
          </cell>
          <cell r="C432">
            <v>1752</v>
          </cell>
          <cell r="D432">
            <v>520</v>
          </cell>
          <cell r="E432">
            <v>39580</v>
          </cell>
          <cell r="F432" t="str">
            <v>COOPERACION INTERNACIONAL</v>
          </cell>
          <cell r="G432">
            <v>8600284384</v>
          </cell>
          <cell r="H432" t="str">
            <v>CIRCUITOS TURISTICOS LTDA</v>
          </cell>
          <cell r="I432" t="str">
            <v>FRA 144677 CORRESPONDIENTE A COMISION DE GUSTAVO VARGAS A BARRANQUILLA</v>
          </cell>
          <cell r="J432">
            <v>269386</v>
          </cell>
          <cell r="N432" t="str">
            <v>2-0-4-11-2-10</v>
          </cell>
          <cell r="T432" t="str">
            <v/>
          </cell>
          <cell r="V432" t="str">
            <v>MAVDT</v>
          </cell>
          <cell r="W432" t="str">
            <v>Vigencia Presupuestal</v>
          </cell>
        </row>
        <row r="433">
          <cell r="A433">
            <v>711</v>
          </cell>
          <cell r="B433" t="str">
            <v>Comisiòn</v>
          </cell>
          <cell r="C433">
            <v>1870</v>
          </cell>
          <cell r="D433">
            <v>547</v>
          </cell>
          <cell r="E433">
            <v>39580</v>
          </cell>
          <cell r="F433" t="str">
            <v>COOPERACION INTERNACIONAL</v>
          </cell>
          <cell r="G433">
            <v>8600284384</v>
          </cell>
          <cell r="H433" t="str">
            <v>CIRCUITOS TURISTICOS LTDA</v>
          </cell>
          <cell r="I433" t="str">
            <v>FRA 144760 CORRESPONDIENTE A COMISION DE JESUS EMILIO PEINADO A NEIVA</v>
          </cell>
          <cell r="J433">
            <v>201365</v>
          </cell>
          <cell r="O433" t="str">
            <v>520-900-70-11</v>
          </cell>
          <cell r="T433" t="str">
            <v/>
          </cell>
          <cell r="V433" t="str">
            <v>MAVDT</v>
          </cell>
          <cell r="W433" t="str">
            <v>Vigencia Presupuestal</v>
          </cell>
        </row>
        <row r="434">
          <cell r="A434">
            <v>712</v>
          </cell>
          <cell r="B434" t="str">
            <v>Comisiòn</v>
          </cell>
          <cell r="C434">
            <v>1780</v>
          </cell>
          <cell r="D434">
            <v>528</v>
          </cell>
          <cell r="E434">
            <v>39580</v>
          </cell>
          <cell r="F434" t="str">
            <v>COOPERACION INTERNACIONAL</v>
          </cell>
          <cell r="G434">
            <v>8600284384</v>
          </cell>
          <cell r="H434" t="str">
            <v>CIRCUITOS TURISTICOS LTDA</v>
          </cell>
          <cell r="I434" t="str">
            <v>FRA 144714 CORRESPONDIENTE A COMISION DE YESID SERRATO A CALI</v>
          </cell>
          <cell r="J434">
            <v>574054</v>
          </cell>
          <cell r="O434" t="str">
            <v>520-900-5--11</v>
          </cell>
          <cell r="T434" t="str">
            <v/>
          </cell>
          <cell r="V434" t="str">
            <v>MAVDT</v>
          </cell>
          <cell r="W434" t="str">
            <v>Vigencia Presupuestal</v>
          </cell>
        </row>
        <row r="435">
          <cell r="A435">
            <v>713</v>
          </cell>
          <cell r="B435" t="str">
            <v>Comisiòn</v>
          </cell>
          <cell r="C435">
            <v>1781</v>
          </cell>
          <cell r="D435">
            <v>526</v>
          </cell>
          <cell r="E435">
            <v>39580</v>
          </cell>
          <cell r="F435" t="str">
            <v>COOPERACION INTERNACIONAL</v>
          </cell>
          <cell r="G435">
            <v>8600284384</v>
          </cell>
          <cell r="H435" t="str">
            <v>CIRCUITOS TURISTICOS LTDA</v>
          </cell>
          <cell r="I435" t="str">
            <v>FRA 144713 CORRESPONDIENTE A COMISION DE MARIO SARMIENTO A CALI</v>
          </cell>
          <cell r="J435">
            <v>574054</v>
          </cell>
          <cell r="O435" t="str">
            <v>520-900-5--11</v>
          </cell>
          <cell r="T435" t="str">
            <v/>
          </cell>
          <cell r="V435" t="str">
            <v>MAVDT</v>
          </cell>
          <cell r="W435" t="str">
            <v>Vigencia Presupuestal</v>
          </cell>
        </row>
        <row r="436">
          <cell r="A436">
            <v>714</v>
          </cell>
          <cell r="B436" t="str">
            <v>Comisiòn</v>
          </cell>
          <cell r="C436">
            <v>1782</v>
          </cell>
          <cell r="D436">
            <v>530</v>
          </cell>
          <cell r="E436">
            <v>39580</v>
          </cell>
          <cell r="F436" t="str">
            <v>COOPERACION INTERNACIONAL</v>
          </cell>
          <cell r="G436">
            <v>8600284384</v>
          </cell>
          <cell r="H436" t="str">
            <v>CIRCUITOS TURISTICOS LTDA</v>
          </cell>
          <cell r="I436" t="str">
            <v>FRA 144711 CORRESPONDIENTE A COMISION DE GUSTAVO VARGAS A MEDELLIN</v>
          </cell>
          <cell r="J436">
            <v>491314</v>
          </cell>
          <cell r="N436" t="str">
            <v>2-0-4-11-2-10</v>
          </cell>
          <cell r="T436" t="str">
            <v/>
          </cell>
          <cell r="V436" t="str">
            <v>MAVDT</v>
          </cell>
          <cell r="W436" t="str">
            <v>Vigencia Presupuestal</v>
          </cell>
        </row>
        <row r="437">
          <cell r="A437">
            <v>715</v>
          </cell>
          <cell r="B437" t="str">
            <v>Comisiòn</v>
          </cell>
          <cell r="C437">
            <v>1783</v>
          </cell>
          <cell r="D437">
            <v>531</v>
          </cell>
          <cell r="E437">
            <v>39580</v>
          </cell>
          <cell r="F437" t="str">
            <v>COOPERACION INTERNACIONAL</v>
          </cell>
          <cell r="G437">
            <v>8600284384</v>
          </cell>
          <cell r="H437" t="str">
            <v>CIRCUITOS TURISTICOS LTDA</v>
          </cell>
          <cell r="I437" t="str">
            <v>FRA 144712 CORRESPONDIENTE A COMISION DE TITO AVILA A MEDELLIN</v>
          </cell>
          <cell r="J437">
            <v>491314</v>
          </cell>
          <cell r="N437" t="str">
            <v>2-0-4-11-2-10</v>
          </cell>
          <cell r="T437" t="str">
            <v/>
          </cell>
          <cell r="V437" t="str">
            <v>MAVDT</v>
          </cell>
          <cell r="W437" t="str">
            <v>Vigencia Presupuestal</v>
          </cell>
        </row>
        <row r="438">
          <cell r="A438">
            <v>716</v>
          </cell>
          <cell r="B438" t="str">
            <v>Comisiòn</v>
          </cell>
          <cell r="C438">
            <v>1690</v>
          </cell>
          <cell r="D438">
            <v>455</v>
          </cell>
          <cell r="E438">
            <v>39580</v>
          </cell>
          <cell r="F438" t="str">
            <v>COOPERACION INTERNACIONAL</v>
          </cell>
          <cell r="G438">
            <v>8600284384</v>
          </cell>
          <cell r="H438" t="str">
            <v>CIRCUITOS TURISTICOS LTDA</v>
          </cell>
          <cell r="I438" t="str">
            <v>FRA 144505 CORRESPONDIENTE A COMISION DE GUSTAVO VARGAS A SANTAMARTA</v>
          </cell>
          <cell r="J438">
            <v>239681</v>
          </cell>
          <cell r="N438" t="str">
            <v>2-0-4-11-2-10</v>
          </cell>
          <cell r="T438" t="str">
            <v/>
          </cell>
          <cell r="V438" t="str">
            <v>MAVDT</v>
          </cell>
          <cell r="W438" t="str">
            <v>Vigencia Presupuestal</v>
          </cell>
        </row>
        <row r="439">
          <cell r="A439">
            <v>717</v>
          </cell>
          <cell r="B439" t="str">
            <v>Comisiòn</v>
          </cell>
          <cell r="C439">
            <v>1691</v>
          </cell>
          <cell r="D439">
            <v>454</v>
          </cell>
          <cell r="E439">
            <v>39580</v>
          </cell>
          <cell r="F439" t="str">
            <v>COOPERACION INTERNACIONAL</v>
          </cell>
          <cell r="G439">
            <v>8600284384</v>
          </cell>
          <cell r="H439" t="str">
            <v>CIRCUITOS TURISTICOS LTDA</v>
          </cell>
          <cell r="I439" t="str">
            <v>FRA 144503 CORRESPONDIENTE A COMISION DE MANUEL VICENTE CRUZ A VALLEDUPAR</v>
          </cell>
          <cell r="J439">
            <v>329662</v>
          </cell>
          <cell r="N439" t="str">
            <v>2-0-4-11-2-10</v>
          </cell>
          <cell r="T439" t="str">
            <v/>
          </cell>
          <cell r="V439" t="str">
            <v>MAVDT</v>
          </cell>
          <cell r="W439" t="str">
            <v>Vigencia Presupuestal</v>
          </cell>
        </row>
        <row r="440">
          <cell r="A440">
            <v>718</v>
          </cell>
          <cell r="B440" t="str">
            <v>Comisiòn</v>
          </cell>
          <cell r="C440">
            <v>1061</v>
          </cell>
          <cell r="D440">
            <v>253</v>
          </cell>
          <cell r="E440">
            <v>39580</v>
          </cell>
          <cell r="F440" t="str">
            <v>COOPERACION INTERNACIONAL</v>
          </cell>
          <cell r="G440">
            <v>8600284384</v>
          </cell>
          <cell r="H440" t="str">
            <v>CIRCUITOS TURISTICOS LTDA</v>
          </cell>
          <cell r="I440" t="str">
            <v>FRA 143448 CORRESPONDIENTE A COMISION DE ELMER CARDOZO A MEDELLIN</v>
          </cell>
          <cell r="J440">
            <v>533074</v>
          </cell>
          <cell r="O440" t="str">
            <v>520-900-67-11</v>
          </cell>
          <cell r="T440" t="str">
            <v/>
          </cell>
          <cell r="V440" t="str">
            <v>MAVDT</v>
          </cell>
          <cell r="W440" t="str">
            <v>Vigencia Presupuestal</v>
          </cell>
        </row>
        <row r="441">
          <cell r="A441">
            <v>719</v>
          </cell>
          <cell r="B441" t="str">
            <v>Comisiòn</v>
          </cell>
          <cell r="C441">
            <v>1750</v>
          </cell>
          <cell r="D441">
            <v>516</v>
          </cell>
          <cell r="E441">
            <v>39580</v>
          </cell>
          <cell r="F441" t="str">
            <v>COOPERACION INTERNACIONAL</v>
          </cell>
          <cell r="G441">
            <v>8600284384</v>
          </cell>
          <cell r="H441" t="str">
            <v>CIRCUITOS TURISTICOS LTDA</v>
          </cell>
          <cell r="I441" t="str">
            <v>FRA 144614 CORRESPONDIENTE A COMISION DE JUAN MANUEL ROJAS A SAN ANDRES</v>
          </cell>
          <cell r="J441">
            <v>769134</v>
          </cell>
          <cell r="O441" t="str">
            <v>520-900-5--11</v>
          </cell>
          <cell r="T441" t="str">
            <v/>
          </cell>
          <cell r="V441" t="str">
            <v>MAVDT</v>
          </cell>
          <cell r="W441" t="str">
            <v>Vigencia Presupuestal</v>
          </cell>
        </row>
        <row r="442">
          <cell r="A442">
            <v>720</v>
          </cell>
          <cell r="B442" t="str">
            <v>Comisiòn</v>
          </cell>
          <cell r="C442">
            <v>1751</v>
          </cell>
          <cell r="D442">
            <v>514</v>
          </cell>
          <cell r="E442">
            <v>39580</v>
          </cell>
          <cell r="F442" t="str">
            <v>COOPERACION INTERNACIONAL</v>
          </cell>
          <cell r="G442">
            <v>8600284384</v>
          </cell>
          <cell r="H442" t="str">
            <v>CIRCUITOS TURISTICOS LTDA</v>
          </cell>
          <cell r="I442" t="str">
            <v>FRA 144613 CORRESPONDIENTE A COMISION DE CEASR MARTINEZ A SAN ANDRES</v>
          </cell>
          <cell r="J442">
            <v>769134</v>
          </cell>
          <cell r="O442" t="str">
            <v>520-900-5--11</v>
          </cell>
          <cell r="T442" t="str">
            <v/>
          </cell>
          <cell r="V442" t="str">
            <v>MAVDT</v>
          </cell>
          <cell r="W442" t="str">
            <v>Vigencia Presupuestal</v>
          </cell>
        </row>
        <row r="443">
          <cell r="A443">
            <v>721</v>
          </cell>
          <cell r="B443" t="str">
            <v>Comisiòn</v>
          </cell>
          <cell r="C443">
            <v>1754</v>
          </cell>
          <cell r="D443">
            <v>522</v>
          </cell>
          <cell r="E443">
            <v>39580</v>
          </cell>
          <cell r="F443" t="str">
            <v>COOPERACION INTERNACIONAL</v>
          </cell>
          <cell r="G443">
            <v>8600284384</v>
          </cell>
          <cell r="H443" t="str">
            <v>CIRCUITOS TURISTICOS LTDA</v>
          </cell>
          <cell r="I443" t="str">
            <v>FRA 144605 CORRESPONDIENTE A COMISION DE MARIA DEL SOCORRO GUZMAN A RIOHACHA</v>
          </cell>
          <cell r="J443">
            <v>690354</v>
          </cell>
          <cell r="O443" t="str">
            <v>520-900-71-11</v>
          </cell>
          <cell r="T443" t="str">
            <v/>
          </cell>
          <cell r="V443" t="str">
            <v>MAVDT</v>
          </cell>
          <cell r="W443" t="str">
            <v>Vigencia Presupuestal</v>
          </cell>
        </row>
        <row r="444">
          <cell r="A444">
            <v>722</v>
          </cell>
          <cell r="B444" t="str">
            <v>Comisiòn</v>
          </cell>
          <cell r="C444">
            <v>1689</v>
          </cell>
          <cell r="D444">
            <v>456</v>
          </cell>
          <cell r="E444">
            <v>39580</v>
          </cell>
          <cell r="F444" t="str">
            <v>COOPERACION INTERNACIONAL</v>
          </cell>
          <cell r="G444">
            <v>8600284384</v>
          </cell>
          <cell r="H444" t="str">
            <v>CIRCUITOS TURISTICOS LTDA</v>
          </cell>
          <cell r="I444" t="str">
            <v>FRA 144482 CORRESPONDIENTE A COMISION DE GUSTAVO VARGAS A MEDELLIN</v>
          </cell>
          <cell r="J444">
            <v>523794</v>
          </cell>
          <cell r="N444" t="str">
            <v>2-0-4-11-2-10</v>
          </cell>
          <cell r="T444" t="str">
            <v/>
          </cell>
          <cell r="V444" t="str">
            <v>MAVDT</v>
          </cell>
          <cell r="W444" t="str">
            <v>Vigencia Presupuestal</v>
          </cell>
        </row>
        <row r="445">
          <cell r="A445">
            <v>723</v>
          </cell>
          <cell r="B445" t="str">
            <v>Comisiòn</v>
          </cell>
          <cell r="C445">
            <v>1647</v>
          </cell>
          <cell r="D445">
            <v>452</v>
          </cell>
          <cell r="E445">
            <v>39580</v>
          </cell>
          <cell r="F445" t="str">
            <v>COOPERACION INTERNACIONAL</v>
          </cell>
          <cell r="G445">
            <v>8600284384</v>
          </cell>
          <cell r="H445" t="str">
            <v>CIRCUITOS TURISTICOS LTDA</v>
          </cell>
          <cell r="I445" t="str">
            <v>FRA 144457 CORRESPONDIENTE A COMISION DE JUAN LOZANO A BUCARAMANGA</v>
          </cell>
          <cell r="J445">
            <v>646274</v>
          </cell>
          <cell r="N445" t="str">
            <v>2-0-4-11-2-10</v>
          </cell>
          <cell r="T445" t="str">
            <v/>
          </cell>
          <cell r="V445" t="str">
            <v>MAVDT</v>
          </cell>
          <cell r="W445" t="str">
            <v>Vigencia Presupuestal</v>
          </cell>
        </row>
        <row r="446">
          <cell r="A446">
            <v>724</v>
          </cell>
          <cell r="B446" t="str">
            <v>Comisiòn</v>
          </cell>
          <cell r="C446">
            <v>1619</v>
          </cell>
          <cell r="D446">
            <v>427</v>
          </cell>
          <cell r="E446">
            <v>39580</v>
          </cell>
          <cell r="F446" t="str">
            <v>COOPERACION INTERNACIONAL</v>
          </cell>
          <cell r="G446">
            <v>8600284384</v>
          </cell>
          <cell r="H446" t="str">
            <v>CIRCUITOS TURISTICOS LTDA</v>
          </cell>
          <cell r="I446" t="str">
            <v>FRA 144441 CORRESPONDIENTE A COMISION DE ALEJANDRO RODRIGUEZ A PASTO</v>
          </cell>
          <cell r="J446">
            <v>544194</v>
          </cell>
          <cell r="N446" t="str">
            <v>2-0-4-11-2-10</v>
          </cell>
          <cell r="T446" t="str">
            <v/>
          </cell>
          <cell r="V446" t="str">
            <v>MAVDT</v>
          </cell>
          <cell r="W446" t="str">
            <v>Vigencia Presupuestal</v>
          </cell>
        </row>
        <row r="447">
          <cell r="A447">
            <v>725</v>
          </cell>
          <cell r="B447" t="str">
            <v>Comisiòn</v>
          </cell>
          <cell r="C447">
            <v>1643</v>
          </cell>
          <cell r="D447">
            <v>446</v>
          </cell>
          <cell r="E447">
            <v>39580</v>
          </cell>
          <cell r="F447" t="str">
            <v>COOPERACION INTERNACIONAL</v>
          </cell>
          <cell r="G447">
            <v>8600284384</v>
          </cell>
          <cell r="H447" t="str">
            <v>CIRCUITOS TURISTICOS LTDA</v>
          </cell>
          <cell r="I447" t="str">
            <v>FRA 144441 CORRESPONDIENTE A COMISION DE JEUS EMILIO PEINADO A IBAGUE</v>
          </cell>
          <cell r="J447">
            <v>312154</v>
          </cell>
          <cell r="O447" t="str">
            <v>520-900-70-11</v>
          </cell>
          <cell r="T447" t="str">
            <v/>
          </cell>
          <cell r="V447" t="str">
            <v>MAVDT</v>
          </cell>
          <cell r="W447" t="str">
            <v>Vigencia Presupuestal</v>
          </cell>
        </row>
        <row r="448">
          <cell r="A448">
            <v>726</v>
          </cell>
          <cell r="B448" t="str">
            <v>Comisiòn</v>
          </cell>
          <cell r="C448">
            <v>1646</v>
          </cell>
          <cell r="D448">
            <v>453</v>
          </cell>
          <cell r="E448">
            <v>39580</v>
          </cell>
          <cell r="F448" t="str">
            <v>COOPERACION INTERNACIONAL</v>
          </cell>
          <cell r="G448">
            <v>8600284384</v>
          </cell>
          <cell r="H448" t="str">
            <v>CIRCUITOS TURISTICOS LTDA</v>
          </cell>
          <cell r="I448" t="str">
            <v>FRA 144436 CORRESPONDIENTE A COMISION DE ALEXANDER ISCALA A BUCARAMANGA</v>
          </cell>
          <cell r="J448">
            <v>373523</v>
          </cell>
          <cell r="N448" t="str">
            <v>2-0-4-11-2-10</v>
          </cell>
          <cell r="T448" t="str">
            <v/>
          </cell>
          <cell r="V448" t="str">
            <v>MAVDT</v>
          </cell>
          <cell r="W448" t="str">
            <v>Vigencia Presupuestal</v>
          </cell>
        </row>
        <row r="449">
          <cell r="A449">
            <v>727</v>
          </cell>
          <cell r="B449" t="str">
            <v>Oficio</v>
          </cell>
          <cell r="C449">
            <v>2008</v>
          </cell>
          <cell r="D449">
            <v>566</v>
          </cell>
          <cell r="E449">
            <v>39580</v>
          </cell>
          <cell r="F449" t="str">
            <v>VICEMINISTERIO DE AMBIENTE</v>
          </cell>
          <cell r="G449">
            <v>8200001422</v>
          </cell>
          <cell r="H449" t="str">
            <v>INSTITUTO DE INVESTIGACIONES ALEXANDER VON HUMBOLDT</v>
          </cell>
          <cell r="I449" t="str">
            <v>TRANSFERENCIA DE RECURSOS PAR AGSTOS DE FUNCIONAMIENTO DEL INSTITUTO CORRESPONDIENTE AL MES DE MAYO DE 2008</v>
          </cell>
          <cell r="J449">
            <v>191136826</v>
          </cell>
          <cell r="N449" t="str">
            <v>3-2-1-25--10</v>
          </cell>
          <cell r="T449" t="str">
            <v/>
          </cell>
          <cell r="V449" t="str">
            <v>MAVDT</v>
          </cell>
          <cell r="W449" t="str">
            <v>Vigencia Presupuestal</v>
          </cell>
        </row>
        <row r="450">
          <cell r="A450">
            <v>728</v>
          </cell>
          <cell r="B450" t="str">
            <v>Factura</v>
          </cell>
          <cell r="C450">
            <v>7362</v>
          </cell>
          <cell r="D450">
            <v>567</v>
          </cell>
          <cell r="E450">
            <v>39581</v>
          </cell>
          <cell r="F450" t="str">
            <v>GRUPO ADMINISTRATIVO</v>
          </cell>
          <cell r="G450">
            <v>8300160461</v>
          </cell>
          <cell r="H450" t="str">
            <v>AVANTEL SA</v>
          </cell>
          <cell r="I450" t="str">
            <v>PAGO AVANTEL FRA NO. FCM 317362 CORRESPONDIENTE AL MES DE ABRIL DE 2008</v>
          </cell>
          <cell r="J450">
            <v>1674409</v>
          </cell>
          <cell r="N450" t="str">
            <v>2-0-4-8-5-10</v>
          </cell>
          <cell r="T450" t="str">
            <v/>
          </cell>
          <cell r="V450" t="str">
            <v>MAVDT</v>
          </cell>
          <cell r="W450" t="str">
            <v>Vigencia Presupuestal</v>
          </cell>
        </row>
        <row r="451">
          <cell r="A451">
            <v>729</v>
          </cell>
          <cell r="B451" t="str">
            <v>Contrato</v>
          </cell>
          <cell r="C451">
            <v>69</v>
          </cell>
          <cell r="D451">
            <v>13</v>
          </cell>
          <cell r="E451">
            <v>39581</v>
          </cell>
          <cell r="F451" t="str">
            <v>GRUPO ADMINISTRATIVO</v>
          </cell>
          <cell r="G451">
            <v>8300011131</v>
          </cell>
          <cell r="H451" t="str">
            <v>IMPRENTA NACIONAL DE COLOMBIA</v>
          </cell>
          <cell r="I451" t="str">
            <v>FRA 59506 Y 59541/08 PUBLICACION DE ACTOS ADTIVOS, SEGÚN CERTIFICACION SUSCRITA POR LA SUPERVISORA</v>
          </cell>
          <cell r="J451">
            <v>910000</v>
          </cell>
          <cell r="N451" t="str">
            <v>2-0-4-7-6-10</v>
          </cell>
          <cell r="T451" t="str">
            <v/>
          </cell>
          <cell r="V451" t="str">
            <v>MAVDT</v>
          </cell>
          <cell r="W451" t="str">
            <v>Vigencia Presupuestal</v>
          </cell>
        </row>
        <row r="452">
          <cell r="A452">
            <v>730</v>
          </cell>
          <cell r="B452" t="str">
            <v>Contrato</v>
          </cell>
          <cell r="C452">
            <v>51</v>
          </cell>
          <cell r="D452">
            <v>274</v>
          </cell>
          <cell r="E452">
            <v>39581</v>
          </cell>
          <cell r="F452" t="str">
            <v>GRUPO ADMINISTRATIVO</v>
          </cell>
          <cell r="G452">
            <v>8605360294</v>
          </cell>
          <cell r="H452" t="str">
            <v>EDITORIAL LA UNIDAD SA</v>
          </cell>
          <cell r="I452" t="str">
            <v>FRAS 84849 DE 2008 CORRESPONDIENTE A PUBLICACION DE AVISO DE FALLECIMIENTO  DEL SEÑOR JOAQUIN ROSADO BARROS, DESEMBOLSO SEGÚN CERTIFICACION SUSCRITA POR LA SUPERVISORA</v>
          </cell>
          <cell r="J452">
            <v>192000</v>
          </cell>
          <cell r="K452">
            <v>4.1399999999999997</v>
          </cell>
          <cell r="N452" t="str">
            <v>2-0-4-7--10</v>
          </cell>
          <cell r="T452" t="str">
            <v/>
          </cell>
          <cell r="V452" t="str">
            <v>MAVDT</v>
          </cell>
          <cell r="W452" t="str">
            <v>Vigencia Presupuestal</v>
          </cell>
        </row>
        <row r="453">
          <cell r="A453">
            <v>731</v>
          </cell>
          <cell r="B453" t="str">
            <v>Contrato</v>
          </cell>
          <cell r="C453">
            <v>60</v>
          </cell>
          <cell r="D453">
            <v>364</v>
          </cell>
          <cell r="E453">
            <v>39581</v>
          </cell>
          <cell r="F453" t="str">
            <v>GRUPO ADMINISTRATIVO</v>
          </cell>
          <cell r="G453">
            <v>8300032753</v>
          </cell>
          <cell r="H453" t="str">
            <v>MICROMAQ LTDA</v>
          </cell>
          <cell r="I453" t="str">
            <v>FRAS 2121/24 DE 2008 , CORRESPONDIENTES A MANTENIMIENTO, PREVENTIVO Y CORRECTIVO DE LAS IMPERSORAS DEL MAVDT, SEGÚN CERTIFICACION SUSCRITA POR LA SUPERVISORA</v>
          </cell>
          <cell r="J453">
            <v>7463440</v>
          </cell>
          <cell r="K453">
            <v>9.66</v>
          </cell>
          <cell r="L453">
            <v>4</v>
          </cell>
          <cell r="M453">
            <v>16</v>
          </cell>
          <cell r="N453" t="str">
            <v>2-0-4-5-2-10</v>
          </cell>
          <cell r="T453" t="str">
            <v/>
          </cell>
          <cell r="V453" t="str">
            <v>MAVDT</v>
          </cell>
          <cell r="W453" t="str">
            <v>Vigencia Presupuestal</v>
          </cell>
        </row>
        <row r="454">
          <cell r="A454">
            <v>732</v>
          </cell>
          <cell r="B454" t="str">
            <v>Contrato</v>
          </cell>
          <cell r="C454">
            <v>25</v>
          </cell>
          <cell r="D454">
            <v>1</v>
          </cell>
          <cell r="E454">
            <v>39581</v>
          </cell>
          <cell r="F454" t="str">
            <v>GRUPO ADMINISTRATIVO</v>
          </cell>
          <cell r="G454">
            <v>8605173431</v>
          </cell>
          <cell r="H454" t="str">
            <v>SICMES LTDA</v>
          </cell>
          <cell r="I454" t="str">
            <v>EA 350/08, PAGO PARCIAL FRA 3862/08 CORRESPONDIENTE A LA COMPRAVENTA E  INST. DE PLANTA ELECTRICA, DESEMBOLSO SEGÚN CERTIFICACION SUSCRITA POR LA SUPERVISORA.  ESTA OP REEMPLAZA PARCIALMENTE LA ORDEN DE PAGO 540 DEL 24 DE ABRIL DE 2008  POR DISPONIBILIDAD</v>
          </cell>
          <cell r="J454">
            <v>57000000</v>
          </cell>
          <cell r="O454" t="str">
            <v>520-900-66-14</v>
          </cell>
          <cell r="V454" t="str">
            <v>MAVDT</v>
          </cell>
          <cell r="W454" t="str">
            <v>Vigencia Presupuestal</v>
          </cell>
        </row>
        <row r="455">
          <cell r="A455">
            <v>733</v>
          </cell>
          <cell r="B455" t="str">
            <v>Contrato</v>
          </cell>
          <cell r="C455">
            <v>25</v>
          </cell>
          <cell r="D455">
            <v>1</v>
          </cell>
          <cell r="E455">
            <v>39581</v>
          </cell>
          <cell r="F455" t="str">
            <v>GRUPO ADMINISTRATIVO</v>
          </cell>
          <cell r="G455">
            <v>8605173431</v>
          </cell>
          <cell r="H455" t="str">
            <v>SICMES LTDA</v>
          </cell>
          <cell r="I455" t="str">
            <v>EA 350/08, PAGO PARCIAL FRA 3862/08 CORRESPONDIENTE A LA COMPRAVENTA E  INST. DE PLANTA ELECTRICA, DESEMBOLSO SEGÚN CERTIFICACION SUSCRITA POR LA SUPERVISORA.  ESTA OP REEMPLAZA PARCIALMENTE LA ORDEN DE PAGO 540 DEL 24 DE ABRIL DE 2008  POR DISPONIBILIDAD</v>
          </cell>
          <cell r="J455">
            <v>7000000</v>
          </cell>
          <cell r="O455" t="str">
            <v>520-900-66-14</v>
          </cell>
          <cell r="V455" t="str">
            <v>MAVDT</v>
          </cell>
          <cell r="W455" t="str">
            <v>Vigencia Presupuestal</v>
          </cell>
        </row>
        <row r="456">
          <cell r="A456">
            <v>734</v>
          </cell>
          <cell r="B456" t="str">
            <v>Oficio</v>
          </cell>
          <cell r="C456">
            <v>80508</v>
          </cell>
          <cell r="D456">
            <v>576</v>
          </cell>
          <cell r="E456">
            <v>39581</v>
          </cell>
          <cell r="F456" t="str">
            <v>VICEMINISTERIO DE AMBIENTE</v>
          </cell>
          <cell r="G456">
            <v>8600611103</v>
          </cell>
          <cell r="H456" t="str">
            <v>INSTITUTO DE INVESTIGACIONES CIENTIFICAS SINCHI</v>
          </cell>
          <cell r="I456" t="str">
            <v>TRANSFERENCIA DE RECURSOS PAR AGSTOS DE FUNCIONAMIENTO DEL INSTITUTO CORRESPONDIENTE AL MES DE MAYO DE 2008</v>
          </cell>
          <cell r="J456">
            <v>319912134</v>
          </cell>
          <cell r="N456" t="str">
            <v>3-2-1-23--10</v>
          </cell>
          <cell r="T456" t="str">
            <v/>
          </cell>
          <cell r="V456" t="str">
            <v>MAVDT</v>
          </cell>
          <cell r="W456" t="str">
            <v>Vigencia Presupuestal</v>
          </cell>
        </row>
        <row r="457">
          <cell r="A457">
            <v>735</v>
          </cell>
          <cell r="B457" t="str">
            <v>Contrato</v>
          </cell>
          <cell r="C457">
            <v>96</v>
          </cell>
          <cell r="D457">
            <v>509</v>
          </cell>
          <cell r="E457">
            <v>39582</v>
          </cell>
          <cell r="F457" t="str">
            <v>DIRECCION DE PLANEACION</v>
          </cell>
          <cell r="G457">
            <v>8305017030</v>
          </cell>
          <cell r="H457" t="str">
            <v>ENLACE CONSULTORES EN GESTION EMPRESARIAL LTDA</v>
          </cell>
          <cell r="I457" t="str">
            <v>FRA 478/08 DESEMBOLSO SEGÚN CERTIFICACION SUSCRITA POR LA SUPERVISORA</v>
          </cell>
          <cell r="J457">
            <v>14152000</v>
          </cell>
          <cell r="K457">
            <v>6.9</v>
          </cell>
          <cell r="L457">
            <v>10</v>
          </cell>
          <cell r="M457">
            <v>16</v>
          </cell>
          <cell r="O457" t="str">
            <v>520-900-5--11</v>
          </cell>
          <cell r="T457" t="str">
            <v/>
          </cell>
          <cell r="V457" t="str">
            <v>MAVDT</v>
          </cell>
          <cell r="W457" t="str">
            <v>Vigencia Presupuestal</v>
          </cell>
        </row>
        <row r="458">
          <cell r="A458">
            <v>736</v>
          </cell>
          <cell r="B458" t="str">
            <v>Contrato</v>
          </cell>
          <cell r="C458">
            <v>47</v>
          </cell>
          <cell r="D458">
            <v>276</v>
          </cell>
          <cell r="E458">
            <v>39582</v>
          </cell>
          <cell r="F458" t="str">
            <v>GRUPO ADMINISTRATIVO</v>
          </cell>
          <cell r="G458">
            <v>8300061379</v>
          </cell>
          <cell r="H458" t="str">
            <v>INSTITUCIONES MEGA MARKET LTDA</v>
          </cell>
          <cell r="I458" t="str">
            <v xml:space="preserve">EA 895/08, FRA 24443/08 COORESPONDIENTE A SUMINISTRO DE ELEMENTOS DE CAFETERIA PARA EL MAVDT, DESEMBOLSO SEGÚN CERTIFICACION SUSCRITA POR LA SUPERVISORA </v>
          </cell>
          <cell r="J458">
            <v>4249352</v>
          </cell>
          <cell r="K458">
            <v>11.04</v>
          </cell>
          <cell r="L458">
            <v>3.5</v>
          </cell>
          <cell r="M458">
            <v>16</v>
          </cell>
          <cell r="N458" t="str">
            <v>2-0-4-4-18-10</v>
          </cell>
          <cell r="T458" t="str">
            <v/>
          </cell>
          <cell r="V458" t="str">
            <v>MAVDT</v>
          </cell>
          <cell r="W458" t="str">
            <v>Vigencia Presupuestal</v>
          </cell>
        </row>
        <row r="459">
          <cell r="A459">
            <v>737</v>
          </cell>
          <cell r="B459" t="str">
            <v>Factura</v>
          </cell>
          <cell r="C459">
            <v>68664</v>
          </cell>
          <cell r="D459">
            <v>581</v>
          </cell>
          <cell r="E459">
            <v>39582</v>
          </cell>
          <cell r="F459" t="str">
            <v>GRUPO ADMINISTRATIVO</v>
          </cell>
          <cell r="G459">
            <v>8300373307</v>
          </cell>
          <cell r="H459" t="str">
            <v>TELEFONICA MOVILES COLOMBIA SA</v>
          </cell>
          <cell r="I459" t="str">
            <v>PAGO MOVISTAR FRA NO. FC 26868664 CORRESPONDIENTE AL PERIODO COMPRENDIDO ENTRE EL 6 DE ABRIL Y EL 5 DE MAYO DE 2008</v>
          </cell>
          <cell r="J459">
            <v>5512118</v>
          </cell>
          <cell r="N459" t="str">
            <v>2-0-4-8-5-10</v>
          </cell>
          <cell r="T459" t="str">
            <v/>
          </cell>
          <cell r="V459" t="str">
            <v>MAVDT</v>
          </cell>
          <cell r="W459" t="str">
            <v>Vigencia Presupuestal</v>
          </cell>
        </row>
        <row r="460">
          <cell r="A460">
            <v>738</v>
          </cell>
          <cell r="B460" t="str">
            <v>Contrato</v>
          </cell>
          <cell r="C460">
            <v>71</v>
          </cell>
          <cell r="D460">
            <v>449</v>
          </cell>
          <cell r="E460">
            <v>39582</v>
          </cell>
          <cell r="F460" t="str">
            <v>GRUPO ADMINISTRATIVO</v>
          </cell>
          <cell r="G460">
            <v>8300736232</v>
          </cell>
          <cell r="H460" t="str">
            <v>KEY MARKET S.A</v>
          </cell>
          <cell r="I460" t="str">
            <v>EA 896/08, FRA 037827/08 DESEMBOLSO SEGÚN CERTIFICACION SUSCRITA POR LA SUPERVISORA</v>
          </cell>
          <cell r="J460">
            <v>6299960</v>
          </cell>
          <cell r="L460">
            <v>3.5</v>
          </cell>
          <cell r="M460">
            <v>16</v>
          </cell>
          <cell r="N460" t="str">
            <v>2-0-4-4-15-10</v>
          </cell>
          <cell r="S460" t="str">
            <v>Si</v>
          </cell>
          <cell r="T460" t="str">
            <v/>
          </cell>
          <cell r="V460" t="str">
            <v>MAVDT</v>
          </cell>
          <cell r="W460" t="str">
            <v>Vigencia Presupuestal</v>
          </cell>
        </row>
        <row r="461">
          <cell r="A461">
            <v>739</v>
          </cell>
          <cell r="B461" t="str">
            <v>Oficio</v>
          </cell>
          <cell r="C461">
            <v>41747</v>
          </cell>
          <cell r="D461">
            <v>578</v>
          </cell>
          <cell r="E461">
            <v>39583</v>
          </cell>
          <cell r="F461" t="str">
            <v>TALENTO HUMANO</v>
          </cell>
          <cell r="G461">
            <v>8301153951</v>
          </cell>
          <cell r="H461" t="str">
            <v>MINISTERIO DE AMBIENTE VIVIENDA Y DESARROLLO TERRITORIAL</v>
          </cell>
          <cell r="I461" t="str">
            <v>PAGO DE NOMINA DE FUNCIONARIOS CORRESPONDIENTE AL MES DE MAYO DE 2008</v>
          </cell>
          <cell r="J461">
            <v>888896639</v>
          </cell>
          <cell r="N461" t="str">
            <v>1-0-1-1-1-10</v>
          </cell>
          <cell r="Q461" t="str">
            <v>DEDUCC. GNRALES</v>
          </cell>
          <cell r="R461">
            <v>181893469</v>
          </cell>
          <cell r="T461" t="str">
            <v/>
          </cell>
          <cell r="V461" t="str">
            <v>MAVDT</v>
          </cell>
          <cell r="W461" t="str">
            <v>Vigencia Presupuestal</v>
          </cell>
        </row>
        <row r="462">
          <cell r="A462">
            <v>740</v>
          </cell>
          <cell r="B462" t="str">
            <v>Oficio</v>
          </cell>
          <cell r="C462">
            <v>51780</v>
          </cell>
          <cell r="D462">
            <v>579</v>
          </cell>
          <cell r="E462">
            <v>39583</v>
          </cell>
          <cell r="F462" t="str">
            <v>TALENTO HUMANO</v>
          </cell>
          <cell r="G462">
            <v>8301153951</v>
          </cell>
          <cell r="H462" t="str">
            <v>MINISTERIO DE AMBIENTE VIVIENDA Y DESARROLLO TERRITORIAL</v>
          </cell>
          <cell r="I462" t="str">
            <v>PAGO DE NOMINA DE FUNCIONARIOS INURBE CORRESPONDIENTE AL MES DE MAYO DE 2008</v>
          </cell>
          <cell r="J462">
            <v>41534676</v>
          </cell>
          <cell r="N462" t="str">
            <v>1-0-1-1-1-10</v>
          </cell>
          <cell r="Q462" t="str">
            <v>DEDUCC. GNRALES</v>
          </cell>
          <cell r="R462">
            <v>184754592</v>
          </cell>
          <cell r="T462" t="str">
            <v/>
          </cell>
          <cell r="V462" t="str">
            <v>MAVDT</v>
          </cell>
          <cell r="W462" t="str">
            <v>Vigencia Presupuestal</v>
          </cell>
        </row>
        <row r="463">
          <cell r="A463">
            <v>741</v>
          </cell>
          <cell r="B463" t="str">
            <v>Orden de Servicio</v>
          </cell>
          <cell r="C463">
            <v>1</v>
          </cell>
          <cell r="D463">
            <v>105</v>
          </cell>
          <cell r="E463">
            <v>39583</v>
          </cell>
          <cell r="F463" t="str">
            <v>GRUPO ADMINISTRATIVO</v>
          </cell>
          <cell r="G463">
            <v>79693627</v>
          </cell>
          <cell r="H463" t="str">
            <v>RAMIRO ABRIL FANDIÑO</v>
          </cell>
          <cell r="I463" t="str">
            <v>DESEMBOLSO SEGÚN CERTIFICACION SUSCRITA POR LA SUPERVISORA, CORREPONDIENTE AL PERIODO COMPRENDIDO ENTRE EL 15 DE ABRIL Y EL  14 DE MAYO DE 2008</v>
          </cell>
          <cell r="J463">
            <v>1165000</v>
          </cell>
          <cell r="K463">
            <v>9.66</v>
          </cell>
          <cell r="L463">
            <v>6</v>
          </cell>
          <cell r="N463" t="str">
            <v>2-0-4-5-1-2-10</v>
          </cell>
          <cell r="Q463" t="str">
            <v>EMBARGO</v>
          </cell>
          <cell r="R463">
            <v>143988</v>
          </cell>
          <cell r="T463" t="str">
            <v/>
          </cell>
          <cell r="V463" t="str">
            <v>MAVDT</v>
          </cell>
          <cell r="W463" t="str">
            <v>Vigencia Presupuestal</v>
          </cell>
        </row>
        <row r="464">
          <cell r="A464">
            <v>742</v>
          </cell>
          <cell r="B464" t="str">
            <v>Resolución</v>
          </cell>
          <cell r="C464">
            <v>714</v>
          </cell>
          <cell r="D464">
            <v>565</v>
          </cell>
          <cell r="E464">
            <v>39584</v>
          </cell>
          <cell r="F464" t="str">
            <v>TALENTO HUMANO</v>
          </cell>
          <cell r="G464">
            <v>41510153</v>
          </cell>
          <cell r="H464" t="str">
            <v>MARIA EUGENIA SOTO ANGEL</v>
          </cell>
          <cell r="I464" t="str">
            <v>PAGO DE AUXILIO FUNERARIO A FAVOR DE MARIA EUGENIA SOTO DE ANGEL POR FALLECIEMIENTO DEL PENSIONADO MARCO TULIO ANGEL</v>
          </cell>
          <cell r="J464">
            <v>2168500</v>
          </cell>
          <cell r="N464" t="str">
            <v>2-0-4-41-1-10</v>
          </cell>
          <cell r="T464" t="str">
            <v/>
          </cell>
          <cell r="V464" t="str">
            <v>MAVDT</v>
          </cell>
          <cell r="W464" t="str">
            <v>Vigencia Presupuestal</v>
          </cell>
        </row>
        <row r="465">
          <cell r="A465">
            <v>743</v>
          </cell>
          <cell r="B465" t="str">
            <v>Contrato</v>
          </cell>
          <cell r="C465">
            <v>46</v>
          </cell>
          <cell r="D465">
            <v>250</v>
          </cell>
          <cell r="E465">
            <v>39584</v>
          </cell>
          <cell r="F465" t="str">
            <v>GRUPO DE CONTRATOS</v>
          </cell>
          <cell r="G465">
            <v>51573271</v>
          </cell>
          <cell r="H465" t="str">
            <v>LILIANA JARAMILLO MUTIS</v>
          </cell>
          <cell r="I465" t="str">
            <v>SEGUNDO DESEMBOLSO SEGÚN CERTIFICACION SUSCRITA POR LA SUPERVISORA</v>
          </cell>
          <cell r="J465">
            <v>6600000</v>
          </cell>
          <cell r="K465">
            <v>9.66</v>
          </cell>
          <cell r="L465">
            <v>10</v>
          </cell>
          <cell r="O465" t="str">
            <v>510-1000-11-13</v>
          </cell>
          <cell r="T465" t="str">
            <v/>
          </cell>
          <cell r="V465" t="str">
            <v>MAVDT</v>
          </cell>
          <cell r="W465" t="str">
            <v>Vigencia Presupuestal</v>
          </cell>
        </row>
        <row r="466">
          <cell r="A466">
            <v>744</v>
          </cell>
          <cell r="B466" t="str">
            <v>Contrato</v>
          </cell>
          <cell r="C466">
            <v>51</v>
          </cell>
          <cell r="D466">
            <v>274</v>
          </cell>
          <cell r="E466">
            <v>39584</v>
          </cell>
          <cell r="F466" t="str">
            <v>GRUPO ADMINISTRATIVO</v>
          </cell>
          <cell r="G466">
            <v>8605360294</v>
          </cell>
          <cell r="H466" t="str">
            <v>EDITORIAL LA UNIDAD SA</v>
          </cell>
          <cell r="I466" t="str">
            <v>FRAS 86153 y 86155 DE 2008 CORRESPONDIENTE A PUBLICACION DE AVISOS CONTRA LA SOCIEDAD CI DEL MAR CARIBE SA Y LLANOS OIL EXXPORTACION LTDA, DESEMBOLSO SEGÚN CERTIFICACION SUSCRITA POR LA SUPERVISORA</v>
          </cell>
          <cell r="J466">
            <v>300000</v>
          </cell>
          <cell r="K466">
            <v>4.1399999999999997</v>
          </cell>
          <cell r="N466" t="str">
            <v>2-0-4-7--10</v>
          </cell>
          <cell r="T466" t="str">
            <v/>
          </cell>
          <cell r="V466" t="str">
            <v>MAVDT</v>
          </cell>
          <cell r="W466" t="str">
            <v>Vigencia Presupuestal</v>
          </cell>
        </row>
        <row r="467">
          <cell r="A467">
            <v>745</v>
          </cell>
          <cell r="B467" t="str">
            <v>Oficio</v>
          </cell>
          <cell r="C467">
            <v>53903</v>
          </cell>
          <cell r="D467">
            <v>594</v>
          </cell>
          <cell r="E467">
            <v>39587</v>
          </cell>
          <cell r="F467" t="str">
            <v>TALENTO HUMANO</v>
          </cell>
          <cell r="G467">
            <v>8301153951</v>
          </cell>
          <cell r="H467" t="str">
            <v>MINISTERIO DE AMBIENTE VIVIENDA Y DESARROLLO TERRITORIAL</v>
          </cell>
          <cell r="I467" t="str">
            <v>PAGO DE MESADA PENSIONAL CORRESPONDIENTE AL MES DE MAYO DE 2008</v>
          </cell>
          <cell r="J467">
            <v>783090707</v>
          </cell>
          <cell r="N467" t="str">
            <v>3-5-1-1--10</v>
          </cell>
          <cell r="Q467" t="str">
            <v>DEDUCC. GNRALES</v>
          </cell>
          <cell r="R467">
            <v>184417567</v>
          </cell>
          <cell r="T467" t="str">
            <v/>
          </cell>
          <cell r="V467" t="str">
            <v>MAVDT</v>
          </cell>
          <cell r="W467" t="str">
            <v>Vigencia Presupuestal</v>
          </cell>
        </row>
        <row r="468">
          <cell r="A468">
            <v>746</v>
          </cell>
          <cell r="B468" t="str">
            <v>Contrato</v>
          </cell>
          <cell r="C468">
            <v>70</v>
          </cell>
          <cell r="D468">
            <v>7</v>
          </cell>
          <cell r="E468">
            <v>39587</v>
          </cell>
          <cell r="F468" t="str">
            <v>GRUPO ADMINISTRATIVO</v>
          </cell>
          <cell r="G468">
            <v>9001917143</v>
          </cell>
          <cell r="H468" t="str">
            <v>CONSORCIO REMODELACION MAVDT</v>
          </cell>
          <cell r="I468" t="str">
            <v>FRA 3 DE 2008 CORRESPONDIENTE A TERCER DESEMBOLSO DEL CTO DE OBRA 70/07, SEGÚN CERTIFICACION DEL INTERVENTOR. SE AMORTIZA EL 39% DEL VALOR DEL ANTICIPO. Fra 3 $40.408.742</v>
          </cell>
          <cell r="J468">
            <v>63203416</v>
          </cell>
          <cell r="K468">
            <v>9.66</v>
          </cell>
          <cell r="L468">
            <v>1</v>
          </cell>
          <cell r="O468" t="str">
            <v>113-900-131-11</v>
          </cell>
          <cell r="T468" t="str">
            <v/>
          </cell>
          <cell r="V468" t="str">
            <v>MAVDT</v>
          </cell>
          <cell r="W468" t="str">
            <v>Vigencia Presupuestal</v>
          </cell>
        </row>
        <row r="469">
          <cell r="A469">
            <v>747</v>
          </cell>
          <cell r="B469" t="str">
            <v>Contrato</v>
          </cell>
          <cell r="C469">
            <v>70</v>
          </cell>
          <cell r="D469">
            <v>7</v>
          </cell>
          <cell r="E469">
            <v>39587</v>
          </cell>
          <cell r="F469" t="str">
            <v>GRUPO ADMINISTRATIVO</v>
          </cell>
          <cell r="G469">
            <v>9001917143</v>
          </cell>
          <cell r="H469" t="str">
            <v>CONSORCIO REMODELACION MAVDT</v>
          </cell>
          <cell r="I469" t="str">
            <v>LEG. ANTICIPO FRA 3 CORR. A TERCER DESEMBOLSO. DEL CTO DE OBRA 70/07, SEGÚN CERT. DEL INTERV. SE AMORTIZA EL 39% DEL VALOR DEL ANTICIPO.  ORIG. SOPORTES REPOSAN EN LA OP 746 DEL 19/05/08</v>
          </cell>
          <cell r="J469">
            <v>40408742</v>
          </cell>
          <cell r="O469" t="str">
            <v>113-900-131-11</v>
          </cell>
          <cell r="Q469" t="str">
            <v>AMORTIZ. ANTICIPO</v>
          </cell>
          <cell r="R469">
            <v>40408742</v>
          </cell>
          <cell r="T469" t="str">
            <v/>
          </cell>
          <cell r="V469" t="str">
            <v>MAVDT</v>
          </cell>
          <cell r="W469" t="str">
            <v>Vigencia Presupuestal</v>
          </cell>
        </row>
        <row r="470">
          <cell r="A470">
            <v>748</v>
          </cell>
          <cell r="B470" t="str">
            <v>Factura</v>
          </cell>
          <cell r="C470">
            <v>63717</v>
          </cell>
          <cell r="D470">
            <v>595</v>
          </cell>
          <cell r="E470">
            <v>39587</v>
          </cell>
          <cell r="F470" t="str">
            <v>GRUPO ADMINISTRATIVO</v>
          </cell>
          <cell r="G470">
            <v>8999990941</v>
          </cell>
          <cell r="H470" t="str">
            <v>EMPRESA DE ACUEDUCTO Y ALCANTARILLADO DE BOGOTA</v>
          </cell>
          <cell r="I470" t="str">
            <v>PAGO ACUEDUCTO FRA NO. 4610363717 CORRESPONDIENTE AL PERIODO COMPRENDIDO ENTRE EL 28 DE FEBRERO AL 30 DE ABRIL DE 2008</v>
          </cell>
          <cell r="J470">
            <v>5914030</v>
          </cell>
          <cell r="N470" t="str">
            <v>2-0-4-8-1-10</v>
          </cell>
          <cell r="T470" t="str">
            <v/>
          </cell>
          <cell r="V470" t="str">
            <v>MAVDT</v>
          </cell>
          <cell r="W470" t="str">
            <v>Vigencia Presupuestal</v>
          </cell>
        </row>
        <row r="471">
          <cell r="A471">
            <v>749</v>
          </cell>
          <cell r="B471" t="str">
            <v>Factura</v>
          </cell>
          <cell r="C471">
            <v>5363</v>
          </cell>
          <cell r="D471">
            <v>596</v>
          </cell>
          <cell r="E471">
            <v>39587</v>
          </cell>
          <cell r="F471" t="str">
            <v>GRUPO ADMINISTRATIVO</v>
          </cell>
          <cell r="G471">
            <v>8999991158</v>
          </cell>
          <cell r="H471" t="str">
            <v>EMPRESA DE TELECOMUNICACIONES DE BOGOTA S.A</v>
          </cell>
          <cell r="I471" t="str">
            <v>PAGO ETB FRA NO. 000064005363 CORRESPONDIENTE AL MES DE ABRIL DE 2008</v>
          </cell>
          <cell r="J471">
            <v>30864490</v>
          </cell>
          <cell r="N471" t="str">
            <v>2-0-4-8-6-10</v>
          </cell>
          <cell r="T471" t="str">
            <v/>
          </cell>
          <cell r="V471" t="str">
            <v>MAVDT</v>
          </cell>
          <cell r="W471" t="str">
            <v>Vigencia Presupuestal</v>
          </cell>
        </row>
        <row r="472">
          <cell r="A472">
            <v>750</v>
          </cell>
          <cell r="B472" t="str">
            <v>Comisiòn</v>
          </cell>
          <cell r="C472">
            <v>1756</v>
          </cell>
          <cell r="D472">
            <v>524</v>
          </cell>
          <cell r="E472">
            <v>39589</v>
          </cell>
          <cell r="F472" t="str">
            <v>COOPERACION INTERNACIONAL</v>
          </cell>
          <cell r="G472">
            <v>8600284384</v>
          </cell>
          <cell r="H472" t="str">
            <v>CIRCUITOS TURISTICOS LTDA</v>
          </cell>
          <cell r="I472" t="str">
            <v>CANC. FRA 144654/08 CORRESPONDIENTE A COMISION DE ADRIANA LAGOS A QUIBDO</v>
          </cell>
          <cell r="J472">
            <v>486194</v>
          </cell>
          <cell r="O472" t="str">
            <v>520-900-5--11</v>
          </cell>
          <cell r="T472" t="str">
            <v/>
          </cell>
          <cell r="V472" t="str">
            <v>MAVDT</v>
          </cell>
          <cell r="W472" t="str">
            <v>Vigencia Presupuestal</v>
          </cell>
        </row>
        <row r="473">
          <cell r="A473">
            <v>751</v>
          </cell>
          <cell r="B473" t="str">
            <v>Comisiòn</v>
          </cell>
          <cell r="C473">
            <v>1869</v>
          </cell>
          <cell r="D473">
            <v>549</v>
          </cell>
          <cell r="E473">
            <v>39589</v>
          </cell>
          <cell r="F473" t="str">
            <v>COOPERACION INTERNACIONAL</v>
          </cell>
          <cell r="G473">
            <v>8600284384</v>
          </cell>
          <cell r="H473" t="str">
            <v>CIRCUITOS TURISTICOS LTDA</v>
          </cell>
          <cell r="I473" t="str">
            <v>CANC. FRA 144828/08 CORRESPONDIENTE A COMISION DE JOSE LUIS ALBA A MONTERIA</v>
          </cell>
          <cell r="J473">
            <v>234654</v>
          </cell>
          <cell r="O473" t="str">
            <v>520-900-70-11</v>
          </cell>
          <cell r="T473" t="str">
            <v/>
          </cell>
          <cell r="V473" t="str">
            <v>MAVDT</v>
          </cell>
          <cell r="W473" t="str">
            <v>Vigencia Presupuestal</v>
          </cell>
        </row>
        <row r="474">
          <cell r="A474">
            <v>752</v>
          </cell>
          <cell r="B474" t="str">
            <v>Comisiòn</v>
          </cell>
          <cell r="C474">
            <v>1846</v>
          </cell>
          <cell r="D474">
            <v>541</v>
          </cell>
          <cell r="E474">
            <v>39589</v>
          </cell>
          <cell r="F474" t="str">
            <v>COOPERACION INTERNACIONAL</v>
          </cell>
          <cell r="G474">
            <v>8600284384</v>
          </cell>
          <cell r="H474" t="str">
            <v>CIRCUITOS TURISTICOS LTDA</v>
          </cell>
          <cell r="I474" t="str">
            <v>CANC. FRA 144872/08 CORRESPONDIENTE A COMISION DE NUBIA WILCHES A MEDELLIN</v>
          </cell>
          <cell r="J474">
            <v>560434</v>
          </cell>
          <cell r="O474" t="str">
            <v>520-900-69-11</v>
          </cell>
          <cell r="T474" t="str">
            <v/>
          </cell>
          <cell r="V474" t="str">
            <v>MAVDT</v>
          </cell>
          <cell r="W474" t="str">
            <v>Vigencia Presupuestal</v>
          </cell>
        </row>
        <row r="475">
          <cell r="A475">
            <v>753</v>
          </cell>
          <cell r="B475" t="str">
            <v>Comisiòn</v>
          </cell>
          <cell r="C475">
            <v>1916</v>
          </cell>
          <cell r="D475">
            <v>561</v>
          </cell>
          <cell r="E475">
            <v>39589</v>
          </cell>
          <cell r="F475" t="str">
            <v>COOPERACION INTERNACIONAL</v>
          </cell>
          <cell r="G475">
            <v>8600284384</v>
          </cell>
          <cell r="H475" t="str">
            <v>CIRCUITOS TURISTICOS LTDA</v>
          </cell>
          <cell r="I475" t="str">
            <v>CANC. FRA 144920/08 CORRESPONDIENTE A COMISION DE CESAR BUITRAGO A MEDELLIN</v>
          </cell>
          <cell r="J475">
            <v>531434</v>
          </cell>
          <cell r="O475" t="str">
            <v>530-900-3-15</v>
          </cell>
          <cell r="T475" t="str">
            <v/>
          </cell>
          <cell r="V475" t="str">
            <v>MAVDT</v>
          </cell>
          <cell r="W475" t="str">
            <v>Vigencia Presupuestal</v>
          </cell>
        </row>
        <row r="476">
          <cell r="A476">
            <v>754</v>
          </cell>
          <cell r="B476" t="str">
            <v>Comisiòn</v>
          </cell>
          <cell r="C476">
            <v>1918</v>
          </cell>
          <cell r="D476">
            <v>559</v>
          </cell>
          <cell r="E476">
            <v>39589</v>
          </cell>
          <cell r="F476" t="str">
            <v>COOPERACION INTERNACIONAL</v>
          </cell>
          <cell r="G476">
            <v>8600000182</v>
          </cell>
          <cell r="H476" t="str">
            <v>AGENCIA DE VIAJES Y TURISMO AVIATUR SA</v>
          </cell>
          <cell r="I476" t="str">
            <v>CANC. FRA DH03623/08 CORRESPONDIENTE A COMISION DE ZORAIDA FAJARDO A SAN ANDRES</v>
          </cell>
          <cell r="J476">
            <v>775134</v>
          </cell>
          <cell r="O476" t="str">
            <v>520-900-71-11</v>
          </cell>
          <cell r="T476" t="str">
            <v/>
          </cell>
          <cell r="V476" t="str">
            <v>MAVDT</v>
          </cell>
          <cell r="W476" t="str">
            <v>Vigencia Presupuestal</v>
          </cell>
        </row>
        <row r="477">
          <cell r="A477">
            <v>755</v>
          </cell>
          <cell r="B477" t="str">
            <v>Comisiòn</v>
          </cell>
          <cell r="C477">
            <v>1621</v>
          </cell>
          <cell r="D477">
            <v>428</v>
          </cell>
          <cell r="E477">
            <v>39589</v>
          </cell>
          <cell r="F477" t="str">
            <v>COOPERACION INTERNACIONAL</v>
          </cell>
          <cell r="G477">
            <v>8600284384</v>
          </cell>
          <cell r="H477" t="str">
            <v>CIRCUITOS TURISTICOS LTDA</v>
          </cell>
          <cell r="I477" t="str">
            <v>CANC. FRA 144504/08 CORRESPONDIENTE A COMISION DE JOSE PERDOMO A MONTERIA</v>
          </cell>
          <cell r="J477">
            <v>233089</v>
          </cell>
          <cell r="N477" t="str">
            <v>2-0-4-11-2-10</v>
          </cell>
          <cell r="T477" t="str">
            <v/>
          </cell>
          <cell r="V477" t="str">
            <v>MAVDT</v>
          </cell>
          <cell r="W477" t="str">
            <v>Vigencia Presupuestal</v>
          </cell>
        </row>
        <row r="478">
          <cell r="A478">
            <v>756</v>
          </cell>
          <cell r="B478" t="str">
            <v>Comisiòn</v>
          </cell>
          <cell r="C478">
            <v>1894</v>
          </cell>
          <cell r="D478">
            <v>554</v>
          </cell>
          <cell r="E478">
            <v>39589</v>
          </cell>
          <cell r="F478" t="str">
            <v>COOPERACION INTERNACIONAL</v>
          </cell>
          <cell r="G478">
            <v>8600284384</v>
          </cell>
          <cell r="H478" t="str">
            <v>CIRCUITOS TURISTICOS LTDA</v>
          </cell>
          <cell r="I478" t="str">
            <v>CANC. FRA 144992/08 CORRESPONDIENTE A COMISION DE GERMAN CAMARGO A PEREIRA</v>
          </cell>
          <cell r="J478">
            <v>79983</v>
          </cell>
          <cell r="N478" t="str">
            <v>2-0-4-11-2-10</v>
          </cell>
          <cell r="T478" t="str">
            <v/>
          </cell>
          <cell r="V478" t="str">
            <v>MAVDT</v>
          </cell>
          <cell r="W478" t="str">
            <v>Vigencia Presupuestal</v>
          </cell>
        </row>
        <row r="479">
          <cell r="A479">
            <v>757</v>
          </cell>
          <cell r="B479" t="str">
            <v>Comisiòn</v>
          </cell>
          <cell r="C479">
            <v>1693</v>
          </cell>
          <cell r="D479">
            <v>468</v>
          </cell>
          <cell r="E479">
            <v>39589</v>
          </cell>
          <cell r="F479" t="str">
            <v>COOPERACION INTERNACIONAL</v>
          </cell>
          <cell r="G479">
            <v>8600284384</v>
          </cell>
          <cell r="H479" t="str">
            <v>CIRCUITOS TURISTICOS LTDA</v>
          </cell>
          <cell r="I479" t="str">
            <v>CANC. FRA 144479/08 CORRESPONDIENTE A COMISION DE JUAN LOZANO A CALI</v>
          </cell>
          <cell r="J479">
            <v>574054</v>
          </cell>
          <cell r="N479" t="str">
            <v>2-0-4-11-2-10</v>
          </cell>
          <cell r="T479" t="str">
            <v/>
          </cell>
          <cell r="V479" t="str">
            <v>MAVDT</v>
          </cell>
          <cell r="W479" t="str">
            <v>Vigencia Presupuestal</v>
          </cell>
        </row>
        <row r="480">
          <cell r="A480">
            <v>758</v>
          </cell>
          <cell r="B480" t="str">
            <v>Comisiòn</v>
          </cell>
          <cell r="C480">
            <v>1921</v>
          </cell>
          <cell r="D480">
            <v>555</v>
          </cell>
          <cell r="E480">
            <v>39589</v>
          </cell>
          <cell r="F480" t="str">
            <v>COOPERACION INTERNACIONAL</v>
          </cell>
          <cell r="G480">
            <v>8600000182</v>
          </cell>
          <cell r="H480" t="str">
            <v>AGENCIA DE VIAJES Y TURISMO AVIATUR SA</v>
          </cell>
          <cell r="I480" t="str">
            <v>CANC. FRA DH03621/08 CORRESPONDIENTE A COMISION DE CARMEN PEREZ A MEDELLIN</v>
          </cell>
          <cell r="J480">
            <v>363234</v>
          </cell>
          <cell r="N480" t="str">
            <v>2-0-4-11-2-10</v>
          </cell>
          <cell r="V480" t="str">
            <v>MAVDT</v>
          </cell>
          <cell r="W480" t="str">
            <v>Vigencia Presupuestal</v>
          </cell>
        </row>
        <row r="481">
          <cell r="A481">
            <v>759</v>
          </cell>
          <cell r="B481" t="str">
            <v>Contrato</v>
          </cell>
          <cell r="C481">
            <v>78</v>
          </cell>
          <cell r="D481">
            <v>411</v>
          </cell>
          <cell r="E481">
            <v>39589</v>
          </cell>
          <cell r="F481" t="str">
            <v>DESARROLLO TERRITORIAL</v>
          </cell>
          <cell r="G481">
            <v>36314087</v>
          </cell>
          <cell r="H481" t="str">
            <v>DIANA MARIA RAMIREZ VARGAS</v>
          </cell>
          <cell r="I481" t="str">
            <v>DESEMBOLSO SEGÚN CERTIFICACION SUSCRITA POR EL SUPERVISOR</v>
          </cell>
          <cell r="J481">
            <v>918666</v>
          </cell>
          <cell r="K481">
            <v>9.66</v>
          </cell>
          <cell r="L481">
            <v>10</v>
          </cell>
          <cell r="O481" t="str">
            <v>520-900-69-11</v>
          </cell>
          <cell r="V481" t="str">
            <v>MAVDT</v>
          </cell>
          <cell r="W481" t="str">
            <v>Vigencia Presupuestal</v>
          </cell>
        </row>
        <row r="482">
          <cell r="A482">
            <v>760</v>
          </cell>
          <cell r="B482" t="str">
            <v>Contrato</v>
          </cell>
          <cell r="C482">
            <v>53</v>
          </cell>
          <cell r="D482">
            <v>279</v>
          </cell>
          <cell r="E482">
            <v>39589</v>
          </cell>
          <cell r="F482" t="str">
            <v>GRUPO DE SISTEMAS</v>
          </cell>
          <cell r="G482">
            <v>51821625</v>
          </cell>
          <cell r="H482" t="str">
            <v>ROSA MARIA NIVIA BEJARANO</v>
          </cell>
          <cell r="I482" t="str">
            <v>TERCER DESEMBOLSO SEGÚN CERTIFICACION SUSCRITA POR EL SUPERVISOR</v>
          </cell>
          <cell r="J482">
            <v>8100000</v>
          </cell>
          <cell r="K482">
            <v>9.66</v>
          </cell>
          <cell r="L482">
            <v>11</v>
          </cell>
          <cell r="O482" t="str">
            <v>520-1200-1-11</v>
          </cell>
          <cell r="T482" t="str">
            <v/>
          </cell>
          <cell r="V482" t="str">
            <v>MAVDT</v>
          </cell>
          <cell r="W482" t="str">
            <v>Vigencia Presupuestal</v>
          </cell>
        </row>
        <row r="483">
          <cell r="A483">
            <v>761</v>
          </cell>
          <cell r="B483" t="str">
            <v>Contrato</v>
          </cell>
          <cell r="C483">
            <v>79</v>
          </cell>
          <cell r="D483">
            <v>410</v>
          </cell>
          <cell r="E483">
            <v>39590</v>
          </cell>
          <cell r="F483" t="str">
            <v>DESARROLLO TERRITORIAL</v>
          </cell>
          <cell r="G483">
            <v>52903503</v>
          </cell>
          <cell r="H483" t="str">
            <v>MARIET ALEJANDRA SANCHEZ ABRIL</v>
          </cell>
          <cell r="I483" t="str">
            <v>DESEMBOLSO SEGÚN CERTIFICACION SUSCRITA POR EL SUPERVISOR</v>
          </cell>
          <cell r="J483">
            <v>918666</v>
          </cell>
          <cell r="K483">
            <v>9.66</v>
          </cell>
          <cell r="L483">
            <v>10</v>
          </cell>
          <cell r="O483" t="str">
            <v>520-900-72-11</v>
          </cell>
          <cell r="T483" t="str">
            <v/>
          </cell>
          <cell r="V483" t="str">
            <v>MAVDT</v>
          </cell>
          <cell r="W483" t="str">
            <v>Vigencia Presupuestal</v>
          </cell>
        </row>
        <row r="484">
          <cell r="A484">
            <v>762</v>
          </cell>
          <cell r="B484" t="str">
            <v>Contrato</v>
          </cell>
          <cell r="C484">
            <v>77</v>
          </cell>
          <cell r="D484">
            <v>413</v>
          </cell>
          <cell r="E484">
            <v>39590</v>
          </cell>
          <cell r="F484" t="str">
            <v>DESARROLLO TERRITORIAL</v>
          </cell>
          <cell r="G484">
            <v>51773180</v>
          </cell>
          <cell r="H484" t="str">
            <v>ANGELICA PEÑUELA DUARTE</v>
          </cell>
          <cell r="I484" t="str">
            <v>DESEMBOLSO SEGÚN CERTIFICACION SUSCRITA POR EL SUPERVISOR</v>
          </cell>
          <cell r="J484">
            <v>1837333</v>
          </cell>
          <cell r="K484">
            <v>9.66</v>
          </cell>
          <cell r="L484">
            <v>10</v>
          </cell>
          <cell r="O484" t="str">
            <v>520-900-67-11</v>
          </cell>
          <cell r="T484" t="str">
            <v/>
          </cell>
          <cell r="V484" t="str">
            <v>MAVDT</v>
          </cell>
          <cell r="W484" t="str">
            <v>Vigencia Presupuestal</v>
          </cell>
        </row>
        <row r="485">
          <cell r="A485">
            <v>763</v>
          </cell>
          <cell r="B485" t="str">
            <v>Contrato</v>
          </cell>
          <cell r="C485">
            <v>92</v>
          </cell>
          <cell r="D485">
            <v>438</v>
          </cell>
          <cell r="E485">
            <v>39590</v>
          </cell>
          <cell r="F485" t="str">
            <v>DESARROLLO TERRITORIAL</v>
          </cell>
          <cell r="G485">
            <v>79557808</v>
          </cell>
          <cell r="H485" t="str">
            <v>JOSE LUIS ALBA PERILLA</v>
          </cell>
          <cell r="I485" t="str">
            <v>DESEMBOLSO SEGÚN CERTIFICACION SUSCRITA POR EL SUPERVISOR</v>
          </cell>
          <cell r="J485">
            <v>1413333</v>
          </cell>
          <cell r="K485">
            <v>9.66</v>
          </cell>
          <cell r="L485">
            <v>10</v>
          </cell>
          <cell r="O485" t="str">
            <v>520-900-69-11</v>
          </cell>
          <cell r="T485" t="str">
            <v/>
          </cell>
          <cell r="V485" t="str">
            <v>MAVDT</v>
          </cell>
          <cell r="W485" t="str">
            <v>Vigencia Presupuestal</v>
          </cell>
        </row>
        <row r="486">
          <cell r="A486">
            <v>778</v>
          </cell>
          <cell r="B486" t="str">
            <v>Oficio</v>
          </cell>
          <cell r="C486">
            <v>778</v>
          </cell>
          <cell r="D486">
            <v>620</v>
          </cell>
          <cell r="E486">
            <v>39591</v>
          </cell>
          <cell r="F486" t="str">
            <v>TALENTO HUMANO</v>
          </cell>
          <cell r="G486">
            <v>8999992844</v>
          </cell>
          <cell r="H486" t="str">
            <v>FONDO NACIONAL DEL AHORRO</v>
          </cell>
          <cell r="I486" t="str">
            <v>REAJUSTE DE PARAFISCALES SEGÚN DECRETO 643/08</v>
          </cell>
          <cell r="J486">
            <v>61529</v>
          </cell>
          <cell r="N486" t="str">
            <v>1-0-5-2-2-10</v>
          </cell>
          <cell r="T486" t="str">
            <v/>
          </cell>
          <cell r="V486" t="str">
            <v>MAVDT</v>
          </cell>
          <cell r="W486" t="str">
            <v>Vigencia Presupuestal</v>
          </cell>
        </row>
        <row r="487">
          <cell r="A487">
            <v>807</v>
          </cell>
          <cell r="B487" t="str">
            <v>Contrato</v>
          </cell>
          <cell r="C487">
            <v>59</v>
          </cell>
          <cell r="D487">
            <v>357</v>
          </cell>
          <cell r="E487">
            <v>39595</v>
          </cell>
          <cell r="F487" t="str">
            <v>VICEMINISTERIO DE VIVIENDA Y DESARROLLO TERRITORIAL</v>
          </cell>
          <cell r="G487">
            <v>52557770</v>
          </cell>
          <cell r="H487" t="str">
            <v>MARTHA LUCIA FUQUENE LOPEZ</v>
          </cell>
          <cell r="I487" t="str">
            <v>PRIMER DESEMBOLSO SEGÚN CERTIFICACION SUSCRITA POR EL SUPERVISOR</v>
          </cell>
          <cell r="J487">
            <v>6000000</v>
          </cell>
          <cell r="K487">
            <v>9.66</v>
          </cell>
          <cell r="L487">
            <v>10</v>
          </cell>
          <cell r="O487" t="str">
            <v>520-1400-3--13</v>
          </cell>
          <cell r="T487" t="str">
            <v/>
          </cell>
          <cell r="V487" t="str">
            <v>MAVDT</v>
          </cell>
          <cell r="W487" t="str">
            <v>Vigencia Presupuestal</v>
          </cell>
        </row>
        <row r="488">
          <cell r="A488">
            <v>808</v>
          </cell>
          <cell r="B488" t="str">
            <v>Contrato</v>
          </cell>
          <cell r="C488">
            <v>44</v>
          </cell>
          <cell r="D488">
            <v>230</v>
          </cell>
          <cell r="E488">
            <v>39595</v>
          </cell>
          <cell r="F488" t="str">
            <v>COMUNICACIONES</v>
          </cell>
          <cell r="G488">
            <v>51703857</v>
          </cell>
          <cell r="H488" t="str">
            <v>JANNET CONSUELO GARCIA C</v>
          </cell>
          <cell r="I488" t="str">
            <v>TERCER DESEMBOLSO SEGUNCERTIFICACION SUSCRITA POR LA SUPERVISORA</v>
          </cell>
          <cell r="J488">
            <v>4479321</v>
          </cell>
          <cell r="K488">
            <v>9.66</v>
          </cell>
          <cell r="L488">
            <v>10</v>
          </cell>
          <cell r="O488" t="str">
            <v>520-1200-1-11</v>
          </cell>
          <cell r="T488" t="str">
            <v/>
          </cell>
          <cell r="V488" t="str">
            <v>MAVDT</v>
          </cell>
          <cell r="W488" t="str">
            <v>Vigencia Presupuestal</v>
          </cell>
        </row>
        <row r="489">
          <cell r="A489">
            <v>809</v>
          </cell>
          <cell r="B489" t="str">
            <v>Factura</v>
          </cell>
          <cell r="C489">
            <v>2455</v>
          </cell>
          <cell r="D489">
            <v>663</v>
          </cell>
          <cell r="E489">
            <v>39595</v>
          </cell>
          <cell r="F489" t="str">
            <v>GRUPO ADMINISTRATIVO</v>
          </cell>
          <cell r="G489">
            <v>8999991158</v>
          </cell>
          <cell r="H489" t="str">
            <v>EMPRESA DE TELECOMUNICACIONES DE BOGOTA S.A</v>
          </cell>
          <cell r="I489" t="str">
            <v>PAGO ETB FRA NO. 000064112455 CORRESPONDIENTE AL MES DE ABRIL DE 2008</v>
          </cell>
          <cell r="J489">
            <v>305250</v>
          </cell>
          <cell r="N489" t="str">
            <v>2-0-4-8-6-10</v>
          </cell>
          <cell r="T489" t="str">
            <v/>
          </cell>
          <cell r="V489" t="str">
            <v>MAVDT</v>
          </cell>
          <cell r="W489" t="str">
            <v>Vigencia Presupuestal</v>
          </cell>
        </row>
        <row r="490">
          <cell r="A490">
            <v>810</v>
          </cell>
          <cell r="B490" t="str">
            <v>Factura</v>
          </cell>
          <cell r="C490">
            <v>7404</v>
          </cell>
          <cell r="D490">
            <v>665</v>
          </cell>
          <cell r="E490">
            <v>39595</v>
          </cell>
          <cell r="F490" t="str">
            <v>GRUPO ADMINISTRATIVO</v>
          </cell>
          <cell r="G490">
            <v>8999991158</v>
          </cell>
          <cell r="H490" t="str">
            <v>EMPRESA DE TELECOMUNICACIONES DE BOGOTA S.A</v>
          </cell>
          <cell r="I490" t="str">
            <v>PAGO ETB FRA NO. 0000837404 CORRESPONDIENTE AL MES DE ABRIL DE 2008</v>
          </cell>
          <cell r="J490">
            <v>116720</v>
          </cell>
          <cell r="N490" t="str">
            <v>2-0-4-8-6-10</v>
          </cell>
          <cell r="T490" t="str">
            <v/>
          </cell>
          <cell r="V490" t="str">
            <v>MAVDT</v>
          </cell>
          <cell r="W490" t="str">
            <v>Vigencia Presupuestal</v>
          </cell>
        </row>
        <row r="491">
          <cell r="A491">
            <v>811</v>
          </cell>
          <cell r="B491" t="str">
            <v>Factura</v>
          </cell>
          <cell r="C491">
            <v>1105</v>
          </cell>
          <cell r="D491">
            <v>664</v>
          </cell>
          <cell r="E491">
            <v>39595</v>
          </cell>
          <cell r="F491" t="str">
            <v>GRUPO ADMINISTRATIVO</v>
          </cell>
          <cell r="G491">
            <v>8999991158</v>
          </cell>
          <cell r="H491" t="str">
            <v>EMPRESA DE TELECOMUNICACIONES DE BOGOTA S.A</v>
          </cell>
          <cell r="I491" t="str">
            <v>PAGO ETB FRA NO. 000064391105 CORRESPONDIENTE AL MES DE ABRIL DE 2008</v>
          </cell>
          <cell r="J491">
            <v>452700</v>
          </cell>
          <cell r="N491" t="str">
            <v>2-0-4-8-6-10</v>
          </cell>
          <cell r="T491" t="str">
            <v/>
          </cell>
          <cell r="V491" t="str">
            <v>MAVDT</v>
          </cell>
          <cell r="W491" t="str">
            <v>Vigencia Presupuestal</v>
          </cell>
        </row>
        <row r="492">
          <cell r="A492">
            <v>812</v>
          </cell>
          <cell r="B492" t="str">
            <v>Factura</v>
          </cell>
          <cell r="C492">
            <v>6340</v>
          </cell>
          <cell r="D492">
            <v>666</v>
          </cell>
          <cell r="E492">
            <v>39595</v>
          </cell>
          <cell r="F492" t="str">
            <v>GRUPO ADMINISTRATIVO</v>
          </cell>
          <cell r="G492">
            <v>8999991158</v>
          </cell>
          <cell r="H492" t="str">
            <v>EMPRESA DE TELECOMUNICACIONES DE BOGOTA S.A</v>
          </cell>
          <cell r="I492" t="str">
            <v>PAGO ETB FRA NO. 000064486340 CORRESPONDIENTE AL MES DE ABRIL DE 2008</v>
          </cell>
          <cell r="J492">
            <v>193510</v>
          </cell>
          <cell r="N492" t="str">
            <v>2-0-4-8-6-10</v>
          </cell>
          <cell r="T492" t="str">
            <v/>
          </cell>
          <cell r="V492" t="str">
            <v>MAVDT</v>
          </cell>
          <cell r="W492" t="str">
            <v>Vigencia Presupuestal</v>
          </cell>
        </row>
        <row r="493">
          <cell r="A493">
            <v>813</v>
          </cell>
          <cell r="B493" t="str">
            <v>Factura</v>
          </cell>
          <cell r="C493">
            <v>950</v>
          </cell>
          <cell r="D493">
            <v>668</v>
          </cell>
          <cell r="E493">
            <v>39595</v>
          </cell>
          <cell r="F493" t="str">
            <v>GRUPO ADMINISTRATIVO</v>
          </cell>
          <cell r="G493">
            <v>8001539937</v>
          </cell>
          <cell r="H493" t="str">
            <v>COMUNICACIÓN CELULAR SA COMCEL</v>
          </cell>
          <cell r="I493" t="str">
            <v>PAGO COMCEL FRA NO. D4091550950 CORRESPONDIENTE AL PERIODO COMPRENDIDO ENTRE EL 11 DE ABRIL   Y EL 10 DE MAYO DE 2008</v>
          </cell>
          <cell r="J493">
            <v>280491.59999999998</v>
          </cell>
          <cell r="N493" t="str">
            <v>2-0-4-8-5-10</v>
          </cell>
          <cell r="T493" t="str">
            <v/>
          </cell>
          <cell r="V493" t="str">
            <v>MAVDT</v>
          </cell>
          <cell r="W493" t="str">
            <v>Vigencia Presupuestal</v>
          </cell>
        </row>
        <row r="494">
          <cell r="A494">
            <v>814</v>
          </cell>
          <cell r="B494" t="str">
            <v>Resolución</v>
          </cell>
          <cell r="C494">
            <v>816</v>
          </cell>
          <cell r="D494">
            <v>625</v>
          </cell>
          <cell r="E494">
            <v>39595</v>
          </cell>
          <cell r="F494" t="str">
            <v>TALENTO HUMANO</v>
          </cell>
          <cell r="G494">
            <v>17024486</v>
          </cell>
          <cell r="H494" t="str">
            <v>CARLOS JUVAL LANCHEROS YAYA</v>
          </cell>
          <cell r="I494" t="str">
            <v>RECONOCIMIENTO DE INTERESES A CARLOS JUVAL LANCHEROS EN CUMPLIMIENTO A SENTENCIA JUDICIAL</v>
          </cell>
          <cell r="J494">
            <v>13626140</v>
          </cell>
          <cell r="N494" t="str">
            <v>3-6-1-1--10</v>
          </cell>
          <cell r="T494" t="str">
            <v/>
          </cell>
          <cell r="V494" t="str">
            <v>MAVDT</v>
          </cell>
          <cell r="W494" t="str">
            <v>Vigencia Presupuestal</v>
          </cell>
        </row>
        <row r="495">
          <cell r="A495">
            <v>815</v>
          </cell>
          <cell r="B495" t="str">
            <v>Contrato</v>
          </cell>
          <cell r="C495">
            <v>100</v>
          </cell>
          <cell r="D495">
            <v>550</v>
          </cell>
          <cell r="E495">
            <v>39595</v>
          </cell>
          <cell r="F495" t="str">
            <v>GRUPO ADMINISTRATIVO</v>
          </cell>
          <cell r="G495">
            <v>8001365054</v>
          </cell>
          <cell r="H495" t="str">
            <v>DATECSA</v>
          </cell>
          <cell r="I495" t="str">
            <v>EA 897/08 FRAS NOS FA-039196/97 DE 2008, CORRESPONDIENTE  ASUMINISTRO DE TONER, REVELADORT Y KIT DE MANT. PARA LAS FOT. DEL MAVDT, DESEMBOLSO SEGÚN CERTIFICACION SUSCRITA POR LA SUPERVISORA</v>
          </cell>
          <cell r="J495">
            <v>4959726</v>
          </cell>
          <cell r="K495">
            <v>11.04</v>
          </cell>
          <cell r="M495">
            <v>16</v>
          </cell>
          <cell r="N495" t="str">
            <v>2-0-4-4-23-10</v>
          </cell>
          <cell r="S495" t="str">
            <v>Si</v>
          </cell>
          <cell r="T495" t="str">
            <v/>
          </cell>
          <cell r="V495" t="str">
            <v>MAVDT</v>
          </cell>
          <cell r="W495" t="str">
            <v>Vigencia Presupuestal</v>
          </cell>
        </row>
        <row r="496">
          <cell r="A496">
            <v>816</v>
          </cell>
          <cell r="B496" t="str">
            <v>Factura</v>
          </cell>
          <cell r="C496">
            <v>9262</v>
          </cell>
          <cell r="D496">
            <v>669</v>
          </cell>
          <cell r="E496">
            <v>39595</v>
          </cell>
          <cell r="F496" t="str">
            <v>GRUPO ADMINISTRATIVO</v>
          </cell>
          <cell r="G496">
            <v>8999991158</v>
          </cell>
          <cell r="H496" t="str">
            <v>EMPRESA DE TELECOMUNICACIONES DE BOGOTA S.A</v>
          </cell>
          <cell r="I496" t="str">
            <v>PAGO ETB FRA NO. 000065819262 CORRESPONDIENTE AL MES DE ABRIL DE 2008</v>
          </cell>
          <cell r="J496">
            <v>159990</v>
          </cell>
          <cell r="N496" t="str">
            <v>2-0-4-8-6-10</v>
          </cell>
          <cell r="T496" t="str">
            <v/>
          </cell>
          <cell r="V496" t="str">
            <v>MAVDT</v>
          </cell>
          <cell r="W496" t="str">
            <v>Vigencia Presupuestal</v>
          </cell>
        </row>
        <row r="497">
          <cell r="A497">
            <v>817</v>
          </cell>
          <cell r="B497" t="str">
            <v>Resolución</v>
          </cell>
          <cell r="C497">
            <v>814</v>
          </cell>
          <cell r="D497">
            <v>612</v>
          </cell>
          <cell r="E497">
            <v>39595</v>
          </cell>
          <cell r="F497" t="str">
            <v>TALENTO HUMANO</v>
          </cell>
          <cell r="G497">
            <v>8600411638</v>
          </cell>
          <cell r="H497" t="str">
            <v>FONDO DE PRESTACIONES ECONOMICAS CESANTIAS Y PENSIONES FONCEP</v>
          </cell>
          <cell r="I497" t="str">
            <v>RECONOCIEMIENTO DE CUOTAS PARTES PENSIONALES PARA EL FONDO DE PRESTACIONES ECONOMICAS CESANTIAS Y PENSIONES FONCEP</v>
          </cell>
          <cell r="J497">
            <v>6454382</v>
          </cell>
          <cell r="N497" t="str">
            <v>3-5-1-8--10</v>
          </cell>
          <cell r="T497" t="str">
            <v/>
          </cell>
          <cell r="V497" t="str">
            <v>MAVDT</v>
          </cell>
          <cell r="W497" t="str">
            <v>Vigencia Presupuestal</v>
          </cell>
        </row>
        <row r="498">
          <cell r="A498">
            <v>818</v>
          </cell>
          <cell r="B498" t="str">
            <v>Resolución</v>
          </cell>
          <cell r="C498">
            <v>814</v>
          </cell>
          <cell r="D498">
            <v>613</v>
          </cell>
          <cell r="E498">
            <v>39595</v>
          </cell>
          <cell r="F498" t="str">
            <v>TALENTO HUMANO</v>
          </cell>
          <cell r="G498">
            <v>8600138161</v>
          </cell>
          <cell r="H498" t="str">
            <v>INSTITUTO DE SEGUROS SOCIALES</v>
          </cell>
          <cell r="I498" t="str">
            <v>RECONOCIEMIENTO DE CUOTAS PARTES PENSIONALES PARA EL INSTITUTO DE SEGUROS SOCIALES</v>
          </cell>
          <cell r="J498">
            <v>2356004</v>
          </cell>
          <cell r="N498" t="str">
            <v>3-5-1-8--10</v>
          </cell>
          <cell r="T498" t="str">
            <v/>
          </cell>
          <cell r="V498" t="str">
            <v>MAVDT</v>
          </cell>
          <cell r="W498" t="str">
            <v>Vigencia Presupuestal</v>
          </cell>
        </row>
        <row r="499">
          <cell r="A499">
            <v>819</v>
          </cell>
          <cell r="B499" t="str">
            <v>Resolución</v>
          </cell>
          <cell r="C499">
            <v>814</v>
          </cell>
          <cell r="D499">
            <v>614</v>
          </cell>
          <cell r="E499">
            <v>39595</v>
          </cell>
          <cell r="F499" t="str">
            <v>TALENTO HUMANO</v>
          </cell>
          <cell r="G499">
            <v>8903990106</v>
          </cell>
          <cell r="H499" t="str">
            <v>UNIVERSIDAD DEL VALLE</v>
          </cell>
          <cell r="I499" t="str">
            <v>RECONOCIEMIENTO DE CUOTAS PARTES PENSIONALES PARA LA UNIVERSIDAD DEL VALLE</v>
          </cell>
          <cell r="J499">
            <v>6039469</v>
          </cell>
          <cell r="N499" t="str">
            <v>3-5-1-8--10</v>
          </cell>
          <cell r="T499" t="str">
            <v/>
          </cell>
          <cell r="V499" t="str">
            <v>MAVDT</v>
          </cell>
          <cell r="W499" t="str">
            <v>Vigencia Presupuestal</v>
          </cell>
        </row>
        <row r="500">
          <cell r="A500">
            <v>820</v>
          </cell>
          <cell r="B500" t="str">
            <v>Resolución</v>
          </cell>
          <cell r="C500">
            <v>814</v>
          </cell>
          <cell r="D500">
            <v>615</v>
          </cell>
          <cell r="E500">
            <v>39595</v>
          </cell>
          <cell r="F500" t="str">
            <v>TALENTO HUMANO</v>
          </cell>
          <cell r="G500">
            <v>8002162780</v>
          </cell>
          <cell r="H500" t="str">
            <v>PENSIONES DE ANTIOQUIA</v>
          </cell>
          <cell r="I500" t="str">
            <v>RECONOCIEMIENTO DE CUOTAS PARTES PENSIONALES PARA PENSIONES DE ANTIOQUIAPENSIONES FONCEP</v>
          </cell>
          <cell r="J500">
            <v>1913781</v>
          </cell>
          <cell r="N500" t="str">
            <v>3-5-1-8--10</v>
          </cell>
          <cell r="T500" t="str">
            <v/>
          </cell>
          <cell r="V500" t="str">
            <v>MAVDT</v>
          </cell>
          <cell r="W500" t="str">
            <v>Vigencia Presupuestal</v>
          </cell>
        </row>
        <row r="501">
          <cell r="A501">
            <v>821</v>
          </cell>
          <cell r="B501" t="str">
            <v>Resolución</v>
          </cell>
          <cell r="C501">
            <v>814</v>
          </cell>
          <cell r="D501">
            <v>616</v>
          </cell>
          <cell r="E501">
            <v>39595</v>
          </cell>
          <cell r="F501" t="str">
            <v>TALENTO HUMANO</v>
          </cell>
          <cell r="G501">
            <v>8999990260</v>
          </cell>
          <cell r="H501" t="str">
            <v>CAPRECOM EPS</v>
          </cell>
          <cell r="I501" t="str">
            <v>RECONOCIEMIENTO DE CUOTAS PARTES PENSIONALES PARA MINPROTECCION-CAPRECOM EPS</v>
          </cell>
          <cell r="J501">
            <v>5903609</v>
          </cell>
          <cell r="N501" t="str">
            <v>3-5-1-8--10</v>
          </cell>
          <cell r="T501" t="str">
            <v/>
          </cell>
          <cell r="V501" t="str">
            <v>MAVDT</v>
          </cell>
          <cell r="W501" t="str">
            <v>Vigencia Presupuestal</v>
          </cell>
        </row>
        <row r="502">
          <cell r="A502">
            <v>822</v>
          </cell>
          <cell r="B502" t="str">
            <v>Resolución</v>
          </cell>
          <cell r="C502">
            <v>814</v>
          </cell>
          <cell r="D502">
            <v>617</v>
          </cell>
          <cell r="E502">
            <v>39595</v>
          </cell>
          <cell r="F502" t="str">
            <v>TALENTO HUMANO</v>
          </cell>
          <cell r="G502">
            <v>8999990823</v>
          </cell>
          <cell r="H502" t="str">
            <v>EMPRESA DE ENERGIA DE BOGOTA</v>
          </cell>
          <cell r="I502" t="str">
            <v>RECONOCIEMIENTO DE CUOTAS PARTES PENSIONALES PARA LA EMPRESA DE ENERGIA DE BOGOTA</v>
          </cell>
          <cell r="J502">
            <v>4166249</v>
          </cell>
          <cell r="N502" t="str">
            <v>3-5-1-8--10</v>
          </cell>
          <cell r="T502" t="str">
            <v/>
          </cell>
          <cell r="V502" t="str">
            <v>MAVDT</v>
          </cell>
          <cell r="W502" t="str">
            <v>Vigencia Presupuestal</v>
          </cell>
        </row>
        <row r="503">
          <cell r="A503">
            <v>823</v>
          </cell>
          <cell r="B503" t="str">
            <v>Resolución</v>
          </cell>
          <cell r="C503">
            <v>814</v>
          </cell>
          <cell r="D503">
            <v>618</v>
          </cell>
          <cell r="E503">
            <v>39595</v>
          </cell>
          <cell r="F503" t="str">
            <v>TALENTO HUMANO</v>
          </cell>
          <cell r="G503">
            <v>8999990862</v>
          </cell>
          <cell r="H503" t="str">
            <v>SUPERINTENDENCIA DE SOCIEDADES</v>
          </cell>
          <cell r="I503" t="str">
            <v>RECONOCIEMIENTO DE CUOTAS PARTES PENSIONALES PARA SUPERINTENDENCIA DE SOCIEDADES</v>
          </cell>
          <cell r="J503">
            <v>470182</v>
          </cell>
          <cell r="N503" t="str">
            <v>3-5-1-8--10</v>
          </cell>
          <cell r="T503" t="str">
            <v/>
          </cell>
          <cell r="V503" t="str">
            <v>MAVDT</v>
          </cell>
          <cell r="W503" t="str">
            <v>Vigencia Presupuestal</v>
          </cell>
        </row>
        <row r="504">
          <cell r="A504">
            <v>824</v>
          </cell>
          <cell r="B504" t="str">
            <v>Contrato</v>
          </cell>
          <cell r="C504">
            <v>81</v>
          </cell>
          <cell r="D504">
            <v>418</v>
          </cell>
          <cell r="E504">
            <v>39595</v>
          </cell>
          <cell r="F504" t="str">
            <v>DIRECCION DE ECOSISTEMAS</v>
          </cell>
          <cell r="G504">
            <v>79406085</v>
          </cell>
          <cell r="H504" t="str">
            <v>JAIRO IGNACIO GARCIA RODRIGUEZ</v>
          </cell>
          <cell r="I504" t="str">
            <v>SEGUNDO DESEMBOLSO SEGUNCERTIFICACION SUSCRITA POR LA SUPERVISORA, DE ACURDO AL CONTRATO</v>
          </cell>
          <cell r="J504">
            <v>4452000</v>
          </cell>
          <cell r="K504">
            <v>9.66</v>
          </cell>
          <cell r="L504">
            <v>10</v>
          </cell>
          <cell r="O504" t="str">
            <v>520-900-69-11</v>
          </cell>
          <cell r="T504" t="str">
            <v/>
          </cell>
          <cell r="V504" t="str">
            <v>MAVDT</v>
          </cell>
          <cell r="W504" t="str">
            <v>Vigencia Presupuestal</v>
          </cell>
        </row>
        <row r="505">
          <cell r="A505">
            <v>825</v>
          </cell>
          <cell r="B505" t="str">
            <v>Contrato</v>
          </cell>
          <cell r="C505">
            <v>86</v>
          </cell>
          <cell r="D505">
            <v>415</v>
          </cell>
          <cell r="E505">
            <v>39595</v>
          </cell>
          <cell r="F505" t="str">
            <v>DIRECCION DE ECOSISTEMAS</v>
          </cell>
          <cell r="G505">
            <v>51781845</v>
          </cell>
          <cell r="H505" t="str">
            <v>DIANA ESTHER ANGARITA SOLER</v>
          </cell>
          <cell r="I505" t="str">
            <v>SEGUNDO DESEMBOLSO SEGUNCERTIFICACION SUSCRITA POR LA SUPERVISORA, DE ACURDO AL CONTRATO</v>
          </cell>
          <cell r="J505">
            <v>4674600</v>
          </cell>
          <cell r="K505">
            <v>9.66</v>
          </cell>
          <cell r="L505">
            <v>10</v>
          </cell>
          <cell r="O505" t="str">
            <v>520-900-69-11</v>
          </cell>
          <cell r="T505" t="str">
            <v/>
          </cell>
          <cell r="V505" t="str">
            <v>MAVDT</v>
          </cell>
          <cell r="W505" t="str">
            <v>Vigencia Presupuestal</v>
          </cell>
        </row>
        <row r="506">
          <cell r="A506">
            <v>826</v>
          </cell>
          <cell r="B506" t="str">
            <v>Contrato</v>
          </cell>
          <cell r="C506">
            <v>87</v>
          </cell>
          <cell r="D506">
            <v>431</v>
          </cell>
          <cell r="E506">
            <v>39595</v>
          </cell>
          <cell r="F506" t="str">
            <v>DIRECCION DE ECOSISTEMAS</v>
          </cell>
          <cell r="G506">
            <v>39692328</v>
          </cell>
          <cell r="H506" t="str">
            <v>MARIA TERESA TRUJILLO BENAVIDES</v>
          </cell>
          <cell r="I506" t="str">
            <v>SEGUNDO DESEMBOLSO SEGUNCERTIFICACION SUSCRITA POR LA SUPERVISORA, DE ACURDO AL CONTRATO</v>
          </cell>
          <cell r="J506">
            <v>5842720</v>
          </cell>
          <cell r="K506">
            <v>9.66</v>
          </cell>
          <cell r="L506">
            <v>10</v>
          </cell>
          <cell r="O506" t="str">
            <v>520-900-69-11</v>
          </cell>
          <cell r="T506" t="str">
            <v/>
          </cell>
          <cell r="V506" t="str">
            <v>MAVDT</v>
          </cell>
          <cell r="W506" t="str">
            <v>Vigencia Presupuestal</v>
          </cell>
        </row>
        <row r="507">
          <cell r="A507">
            <v>827</v>
          </cell>
          <cell r="B507" t="str">
            <v>Contrato</v>
          </cell>
          <cell r="C507">
            <v>82</v>
          </cell>
          <cell r="D507">
            <v>414</v>
          </cell>
          <cell r="E507">
            <v>39595</v>
          </cell>
          <cell r="F507" t="str">
            <v>DIRECCION DE ECOSISTEMAS</v>
          </cell>
          <cell r="G507">
            <v>51629717</v>
          </cell>
          <cell r="H507" t="str">
            <v>EMILCE PLATA QUEZADA</v>
          </cell>
          <cell r="I507" t="str">
            <v>SEGUNDO DESEMBOLSO SEGUNCERTIFICACION SUSCRITA POR LA SUPERVISORA, DE ACURDO AL CONTRATO</v>
          </cell>
          <cell r="J507">
            <v>1725450</v>
          </cell>
          <cell r="K507">
            <v>9.66</v>
          </cell>
          <cell r="L507">
            <v>6</v>
          </cell>
          <cell r="O507" t="str">
            <v>520-900-69-11</v>
          </cell>
          <cell r="T507" t="str">
            <v/>
          </cell>
          <cell r="V507" t="str">
            <v>MAVDT</v>
          </cell>
          <cell r="W507" t="str">
            <v>Vigencia Presupuestal</v>
          </cell>
        </row>
        <row r="508">
          <cell r="A508">
            <v>828</v>
          </cell>
          <cell r="B508" t="str">
            <v>Contrato</v>
          </cell>
          <cell r="C508">
            <v>35</v>
          </cell>
          <cell r="D508">
            <v>106</v>
          </cell>
          <cell r="E508">
            <v>39595</v>
          </cell>
          <cell r="F508" t="str">
            <v>GRUPO DE SISTEMAS</v>
          </cell>
          <cell r="G508">
            <v>8999991158</v>
          </cell>
          <cell r="H508" t="str">
            <v>EMPRESA DE TELECOMUNICACIONES DE BOGOTA S.A</v>
          </cell>
          <cell r="I508" t="str">
            <v>FRA 9000075078 DE 2008 CORRESPONDIENTE A SERVICIO DE INTERNET A LA OFIC. 702 DEL PALMA REAL, UNIDAD DE PARQUES  Y AL MAVDT, DESEMBOLSO SEGÚN CERTIFICACION SSUCRITA POR LA SUPERVISORA</v>
          </cell>
          <cell r="J508">
            <v>8250000</v>
          </cell>
          <cell r="M508">
            <v>16</v>
          </cell>
          <cell r="N508" t="str">
            <v>2-0-4-6--10</v>
          </cell>
          <cell r="S508" t="str">
            <v>Si</v>
          </cell>
          <cell r="T508" t="str">
            <v/>
          </cell>
          <cell r="V508" t="str">
            <v>MAVDT</v>
          </cell>
          <cell r="W508" t="str">
            <v>Vigencia Presupuestal</v>
          </cell>
        </row>
        <row r="509">
          <cell r="A509">
            <v>829</v>
          </cell>
          <cell r="B509" t="str">
            <v>Contrato</v>
          </cell>
          <cell r="C509">
            <v>80</v>
          </cell>
          <cell r="D509">
            <v>416</v>
          </cell>
          <cell r="E509">
            <v>39595</v>
          </cell>
          <cell r="F509" t="str">
            <v>DIRECCION DE ECOSISTEMAS</v>
          </cell>
          <cell r="G509">
            <v>79268179</v>
          </cell>
          <cell r="H509" t="str">
            <v>FREDDY AUGUSTO JIMENEZ GALINDO</v>
          </cell>
          <cell r="I509" t="str">
            <v>SEGUNDO DESEMBOLSO SEGUNCERTIFICACION SUSCRITA POR LA SUPERVISORA, DE ACURDO AL CONTRATO</v>
          </cell>
          <cell r="J509">
            <v>4452000</v>
          </cell>
          <cell r="K509">
            <v>9.66</v>
          </cell>
          <cell r="L509">
            <v>10</v>
          </cell>
          <cell r="O509" t="str">
            <v>520-900-69-11</v>
          </cell>
          <cell r="T509" t="str">
            <v/>
          </cell>
          <cell r="V509" t="str">
            <v>MAVDT</v>
          </cell>
          <cell r="W509" t="str">
            <v>Vigencia Presupuestal</v>
          </cell>
        </row>
        <row r="510">
          <cell r="A510">
            <v>830</v>
          </cell>
          <cell r="B510" t="str">
            <v>Contrato</v>
          </cell>
          <cell r="C510">
            <v>85</v>
          </cell>
          <cell r="D510">
            <v>417</v>
          </cell>
          <cell r="E510">
            <v>39596</v>
          </cell>
          <cell r="F510" t="str">
            <v>DIRECCION DE ECOSISTEMAS</v>
          </cell>
          <cell r="G510">
            <v>80063743</v>
          </cell>
          <cell r="H510" t="str">
            <v>JOHN ALEXANDER CRIOLLO VARGAS</v>
          </cell>
          <cell r="I510" t="str">
            <v>SEGUNDO DESEMBOLSO SEGÚN CERTIFICACION SUSCRITA POR LA SUPERVISORA, DE ACUERDO AL CONTRATO</v>
          </cell>
          <cell r="J510">
            <v>4674600</v>
          </cell>
          <cell r="K510">
            <v>9.66</v>
          </cell>
          <cell r="L510">
            <v>10</v>
          </cell>
          <cell r="O510" t="str">
            <v>520-900-69-11</v>
          </cell>
          <cell r="T510" t="str">
            <v/>
          </cell>
          <cell r="V510" t="str">
            <v>MAVDT</v>
          </cell>
          <cell r="W510" t="str">
            <v>Vigencia Presupuestal</v>
          </cell>
        </row>
        <row r="511">
          <cell r="A511">
            <v>831</v>
          </cell>
          <cell r="B511" t="str">
            <v>Resolución</v>
          </cell>
          <cell r="C511">
            <v>311</v>
          </cell>
          <cell r="D511">
            <v>181</v>
          </cell>
          <cell r="E511">
            <v>39596</v>
          </cell>
          <cell r="F511" t="str">
            <v xml:space="preserve">VICEMINISTERIO DE AGUA  Y SANEAMIENTO </v>
          </cell>
          <cell r="G511">
            <v>8999993369</v>
          </cell>
          <cell r="H511" t="str">
            <v>GOBERNACION DE AMAZONAS</v>
          </cell>
          <cell r="I511" t="str">
            <v>ASIGNACION DE RECURSOS DEL SGP AL DPTO DE AMAZONAS Y SUS MUNICIPIOS DE ACUERDO A LA LEY 1176 DEL 27/12/07 Y DOCUMENTO CONPES 112 DEL 05/02/08</v>
          </cell>
          <cell r="J511">
            <v>184148486</v>
          </cell>
          <cell r="N511" t="str">
            <v>3-7-5-1-1-10</v>
          </cell>
          <cell r="T511" t="str">
            <v/>
          </cell>
          <cell r="V511" t="str">
            <v>MAVDT</v>
          </cell>
          <cell r="W511" t="str">
            <v>Vigencia Presupuestal</v>
          </cell>
        </row>
        <row r="512">
          <cell r="A512">
            <v>832</v>
          </cell>
          <cell r="B512" t="str">
            <v>Resolución</v>
          </cell>
          <cell r="C512">
            <v>311</v>
          </cell>
          <cell r="D512">
            <v>182</v>
          </cell>
          <cell r="E512">
            <v>39596</v>
          </cell>
          <cell r="F512" t="str">
            <v xml:space="preserve">VICEMINISTERIO DE AGUA  Y SANEAMIENTO </v>
          </cell>
          <cell r="G512">
            <v>8920001488</v>
          </cell>
          <cell r="H512" t="str">
            <v>DEPARTAMENTO DEL META</v>
          </cell>
          <cell r="I512" t="str">
            <v>ASIGNACION DE RECURSOS DEL SGP AL DPTO DEL META Y SUS MUNICIPIOS DE ACUERDO A LA LEY 1176 DEL 27/12/07 Y DOCUMENTO CONPES 112 DEL 05/02/08</v>
          </cell>
          <cell r="J512">
            <v>1424009584</v>
          </cell>
          <cell r="N512" t="str">
            <v>3-7-5-1-21-10</v>
          </cell>
          <cell r="T512" t="str">
            <v/>
          </cell>
          <cell r="V512" t="str">
            <v>MAVDT</v>
          </cell>
          <cell r="W512" t="str">
            <v>Vigencia Presupuestal</v>
          </cell>
        </row>
        <row r="513">
          <cell r="A513">
            <v>833</v>
          </cell>
          <cell r="B513" t="str">
            <v>Resolución</v>
          </cell>
          <cell r="C513">
            <v>311</v>
          </cell>
          <cell r="D513">
            <v>183</v>
          </cell>
          <cell r="E513">
            <v>39596</v>
          </cell>
          <cell r="F513" t="str">
            <v xml:space="preserve">VICEMINISTERIO DE AGUA  Y SANEAMIENTO </v>
          </cell>
          <cell r="G513">
            <v>8001039238</v>
          </cell>
          <cell r="H513" t="str">
            <v>GOBERNACION DE NARIÑO</v>
          </cell>
          <cell r="I513" t="str">
            <v>ASIGNACION DE RECURSOS DEL SGP AL DPTO DE NARIÑO Y SUS MUNICIPIOS DE ACUERDO A LA LEY 1176 DEL 27/12/07 Y DOCUMENTO CONPES 112 DEL 05/02/08</v>
          </cell>
          <cell r="J513">
            <v>3184265453</v>
          </cell>
          <cell r="N513" t="str">
            <v>3-7-5-1-22-10</v>
          </cell>
          <cell r="T513" t="str">
            <v/>
          </cell>
          <cell r="V513" t="str">
            <v>MAVDT</v>
          </cell>
          <cell r="W513" t="str">
            <v>Vigencia Presupuestal</v>
          </cell>
        </row>
        <row r="514">
          <cell r="A514">
            <v>834</v>
          </cell>
          <cell r="B514" t="str">
            <v>Resolución</v>
          </cell>
          <cell r="C514">
            <v>311</v>
          </cell>
          <cell r="D514">
            <v>184</v>
          </cell>
          <cell r="E514">
            <v>39596</v>
          </cell>
          <cell r="F514" t="str">
            <v xml:space="preserve">VICEMINISTERIO DE AGUA  Y SANEAMIENTO </v>
          </cell>
          <cell r="G514">
            <v>8001039277</v>
          </cell>
          <cell r="H514" t="str">
            <v>GOBERNACION DE NORTE DE SANTANDER</v>
          </cell>
          <cell r="I514" t="str">
            <v>ASIGNACION DE RECURSOS DEL SGP AL DPTO DE NORTE DE SANTANDER Y SUS MUNICIPIOS DE ACUERDO A LA LEY 1176 DEL 27/12/07 Y DOCUMENTO CONPES 112 DEL 05/02/08</v>
          </cell>
          <cell r="J514">
            <v>2682268110</v>
          </cell>
          <cell r="N514" t="str">
            <v>3-7-5-1-23-10</v>
          </cell>
          <cell r="T514" t="str">
            <v/>
          </cell>
          <cell r="V514" t="str">
            <v>MAVDT</v>
          </cell>
          <cell r="W514" t="str">
            <v>Vigencia Presupuestal</v>
          </cell>
        </row>
        <row r="515">
          <cell r="A515">
            <v>835</v>
          </cell>
          <cell r="B515" t="str">
            <v>Resolución</v>
          </cell>
          <cell r="C515">
            <v>311</v>
          </cell>
          <cell r="D515">
            <v>185</v>
          </cell>
          <cell r="E515">
            <v>39596</v>
          </cell>
          <cell r="F515" t="str">
            <v xml:space="preserve">VICEMINISTERIO DE AGUA  Y SANEAMIENTO </v>
          </cell>
          <cell r="G515">
            <v>8909002860</v>
          </cell>
          <cell r="H515" t="str">
            <v>DEPARTAMENTO DE ANTIOQUIA</v>
          </cell>
          <cell r="I515" t="str">
            <v>ASIGNACION DE RECURSOS DEL SGP AL DPTO DE ANTIOQUIA Y SUS MUNICIPIOS DE ACUERDO A LA LEY 1176 DEL 27/12/07 Y DOCUMENTO CONPES 112 DEL 05/02/08</v>
          </cell>
          <cell r="J515">
            <v>7515605961</v>
          </cell>
          <cell r="N515" t="str">
            <v>3-7-5-1-2-10</v>
          </cell>
          <cell r="T515" t="str">
            <v/>
          </cell>
          <cell r="V515" t="str">
            <v>MAVDT</v>
          </cell>
          <cell r="W515" t="str">
            <v>Vigencia Presupuestal</v>
          </cell>
        </row>
        <row r="516">
          <cell r="A516">
            <v>836</v>
          </cell>
          <cell r="B516" t="str">
            <v>Resolución</v>
          </cell>
          <cell r="C516">
            <v>311</v>
          </cell>
          <cell r="D516">
            <v>186</v>
          </cell>
          <cell r="E516">
            <v>39596</v>
          </cell>
          <cell r="F516" t="str">
            <v xml:space="preserve">VICEMINISTERIO DE AGUA  Y SANEAMIENTO </v>
          </cell>
          <cell r="G516">
            <v>8923999991</v>
          </cell>
          <cell r="H516" t="str">
            <v>GOBERNACION DEL CESAR</v>
          </cell>
          <cell r="I516" t="str">
            <v>ASIGNACION DE RECURSOS DEL SGP AL DPTO DEL CESAR Y SUS MUNICIPIOS DE ACUERDO A LA LEY 1176 DEL 27/12/07 Y DOCUMENTO CONPES 112 DEL 05/02/08</v>
          </cell>
          <cell r="J516">
            <v>1780765048</v>
          </cell>
          <cell r="N516" t="str">
            <v>3-7-5-1-12-10</v>
          </cell>
          <cell r="T516" t="str">
            <v/>
          </cell>
          <cell r="V516" t="str">
            <v>MAVDT</v>
          </cell>
          <cell r="W516" t="str">
            <v>Vigencia Presupuestal</v>
          </cell>
        </row>
        <row r="517">
          <cell r="A517">
            <v>837</v>
          </cell>
          <cell r="B517" t="str">
            <v>Resolución</v>
          </cell>
          <cell r="C517">
            <v>311</v>
          </cell>
          <cell r="D517">
            <v>187</v>
          </cell>
          <cell r="E517">
            <v>39596</v>
          </cell>
          <cell r="F517" t="str">
            <v xml:space="preserve">VICEMINISTERIO DE AGUA  Y SANEAMIENTO </v>
          </cell>
          <cell r="G517">
            <v>8000941644</v>
          </cell>
          <cell r="H517" t="str">
            <v>GOBERNACION DE PUTUMAYO</v>
          </cell>
          <cell r="I517" t="str">
            <v>ASIGNACION DE RECURSOS DEL SGP AL DPTO DE PUTUMAYO Y SUS MUNICIPIOS DE ACUERDO A LA LEY 1176 DEL 27/12/07 Y DOCUMENTO CONPES 112 DEL 05/02/08</v>
          </cell>
          <cell r="J517">
            <v>932578889</v>
          </cell>
          <cell r="N517" t="str">
            <v>3-7-5-1-24-10</v>
          </cell>
          <cell r="T517" t="str">
            <v/>
          </cell>
          <cell r="V517" t="str">
            <v>MAVDT</v>
          </cell>
          <cell r="W517" t="str">
            <v>Vigencia Presupuestal</v>
          </cell>
        </row>
        <row r="518">
          <cell r="A518">
            <v>838</v>
          </cell>
          <cell r="B518" t="str">
            <v>Resolución</v>
          </cell>
          <cell r="C518">
            <v>311</v>
          </cell>
          <cell r="D518">
            <v>188</v>
          </cell>
          <cell r="E518">
            <v>39596</v>
          </cell>
          <cell r="F518" t="str">
            <v xml:space="preserve">VICEMINISTERIO DE AGUA  Y SANEAMIENTO </v>
          </cell>
          <cell r="G518">
            <v>8001028385</v>
          </cell>
          <cell r="H518" t="str">
            <v>GOBERNACION DE ARAUCA</v>
          </cell>
          <cell r="I518" t="str">
            <v>ASIGNACION DE RECURSOS DEL SGP AL DPTO DEL ARAUCA Y SUS MUNICIPIOS DE ACUERDO A LA LEY 1176 DEL 27/12/07 Y DOCUMENTO CONPES 112 DEL 05/02/08</v>
          </cell>
          <cell r="J518">
            <v>528616461</v>
          </cell>
          <cell r="N518" t="str">
            <v>3-7-5-1-3-10</v>
          </cell>
          <cell r="T518" t="str">
            <v/>
          </cell>
          <cell r="V518" t="str">
            <v>MAVDT</v>
          </cell>
          <cell r="W518" t="str">
            <v>Vigencia Presupuestal</v>
          </cell>
        </row>
        <row r="519">
          <cell r="A519">
            <v>839</v>
          </cell>
          <cell r="B519" t="str">
            <v>Resolución</v>
          </cell>
          <cell r="C519">
            <v>311</v>
          </cell>
          <cell r="D519">
            <v>189</v>
          </cell>
          <cell r="E519">
            <v>39596</v>
          </cell>
          <cell r="F519" t="str">
            <v xml:space="preserve">VICEMINISTERIO DE AGUA  Y SANEAMIENTO </v>
          </cell>
          <cell r="G519">
            <v>8900016391</v>
          </cell>
          <cell r="H519" t="str">
            <v>GOBERNACION DEL QUINDIO</v>
          </cell>
          <cell r="I519" t="str">
            <v>ASIGNACION DE RECURSOS DEL SGP AL DPTO DEL QUINDIO Y SUS MUNICIPIOS DE ACUERDO A LA LEY 1176 DEL 27/12/07 Y DOCUMENTO CONPES 112 DEL 05/02/08</v>
          </cell>
          <cell r="J519">
            <v>664854623</v>
          </cell>
          <cell r="N519" t="str">
            <v>3-7-5-1-25-10</v>
          </cell>
          <cell r="T519" t="str">
            <v/>
          </cell>
          <cell r="V519" t="str">
            <v>MAVDT</v>
          </cell>
          <cell r="W519" t="str">
            <v>Vigencia Presupuestal</v>
          </cell>
        </row>
        <row r="520">
          <cell r="A520">
            <v>840</v>
          </cell>
          <cell r="B520" t="str">
            <v>Resolución</v>
          </cell>
          <cell r="C520">
            <v>311</v>
          </cell>
          <cell r="D520">
            <v>190</v>
          </cell>
          <cell r="E520">
            <v>39596</v>
          </cell>
          <cell r="F520" t="str">
            <v xml:space="preserve">VICEMINISTERIO DE AGUA  Y SANEAMIENTO </v>
          </cell>
          <cell r="G520">
            <v>8916800103</v>
          </cell>
          <cell r="H520" t="str">
            <v>GOBERNACION DEL CHOCO</v>
          </cell>
          <cell r="I520" t="str">
            <v>ASIGNACION DE RECURSOS DEL SGP AL DPTO DEL CHOCO Y SUS MUNICIPIOS DE ACUERDO A LA LEY 1176 DEL 27/12/07 Y DOCUMENTO CONPES 112 DEL 05/02/08</v>
          </cell>
          <cell r="J520">
            <v>1899555530</v>
          </cell>
          <cell r="N520" t="str">
            <v>3-7-5-1-13-10</v>
          </cell>
          <cell r="T520" t="str">
            <v/>
          </cell>
          <cell r="V520" t="str">
            <v>MAVDT</v>
          </cell>
          <cell r="W520" t="str">
            <v>Vigencia Presupuestal</v>
          </cell>
        </row>
        <row r="521">
          <cell r="A521">
            <v>841</v>
          </cell>
          <cell r="B521" t="str">
            <v>Resolución</v>
          </cell>
          <cell r="C521">
            <v>311</v>
          </cell>
          <cell r="D521">
            <v>191</v>
          </cell>
          <cell r="E521">
            <v>39596</v>
          </cell>
          <cell r="F521" t="str">
            <v xml:space="preserve">VICEMINISTERIO DE AGUA  Y SANEAMIENTO </v>
          </cell>
          <cell r="G521">
            <v>8914800857</v>
          </cell>
          <cell r="H521" t="str">
            <v>GOBERNACION DE RISARALDA</v>
          </cell>
          <cell r="I521" t="str">
            <v>ASIGNACION DE RECURSOS DEL SGP AL DPTO DE RISARALDA Y SUS MUNICIPIOS DE ACUERDO A LA LEY 1176 DEL 27/12/07 Y DOCUMENTO CONPES 112 DEL 05/02/08</v>
          </cell>
          <cell r="J521">
            <v>988121223</v>
          </cell>
          <cell r="N521" t="str">
            <v>3-7-5-1-26-10</v>
          </cell>
          <cell r="T521" t="str">
            <v/>
          </cell>
          <cell r="V521" t="str">
            <v>MAVDT</v>
          </cell>
          <cell r="W521" t="str">
            <v>Vigencia Presupuestal</v>
          </cell>
        </row>
        <row r="522">
          <cell r="A522">
            <v>842</v>
          </cell>
          <cell r="B522" t="str">
            <v>Resolución</v>
          </cell>
          <cell r="C522">
            <v>311</v>
          </cell>
          <cell r="D522">
            <v>192</v>
          </cell>
          <cell r="E522">
            <v>39596</v>
          </cell>
          <cell r="F522" t="str">
            <v xml:space="preserve">VICEMINISTERIO DE AGUA  Y SANEAMIENTO </v>
          </cell>
          <cell r="G522">
            <v>8901020061</v>
          </cell>
          <cell r="H522" t="str">
            <v>DEPARTAMENTO DEL ATLANTICO</v>
          </cell>
          <cell r="I522" t="str">
            <v>ASIGNACION DE RECURSOS DEL SGP AL DPTO DEL ATLANTICO Y SUS MUNICIPIOS DE ACUERDO A LA LEY 1176 DEL 27/12/07 Y DOCUMENTO CONPES 112 DEL 05/02/08</v>
          </cell>
          <cell r="J522">
            <v>2548479328</v>
          </cell>
          <cell r="N522" t="str">
            <v>3-7-5-1-4-10</v>
          </cell>
          <cell r="T522" t="str">
            <v/>
          </cell>
          <cell r="V522" t="str">
            <v>MAVDT</v>
          </cell>
          <cell r="W522" t="str">
            <v>Vigencia Presupuestal</v>
          </cell>
        </row>
        <row r="523">
          <cell r="A523">
            <v>843</v>
          </cell>
          <cell r="B523" t="str">
            <v>Resolución</v>
          </cell>
          <cell r="C523">
            <v>311</v>
          </cell>
          <cell r="D523">
            <v>193</v>
          </cell>
          <cell r="E523">
            <v>39596</v>
          </cell>
          <cell r="F523" t="str">
            <v xml:space="preserve">VICEMINISTERIO DE AGUA  Y SANEAMIENTO </v>
          </cell>
          <cell r="G523">
            <v>8001039356</v>
          </cell>
          <cell r="H523" t="str">
            <v>GOBERNACION DE CORDOBA</v>
          </cell>
          <cell r="I523" t="str">
            <v>ASIGNACION DE RECURSOS DEL SGP AL DPTO DE CORDOBA Y SUS MUNICIPIOS DE ACUERDO A LA LEY 1176 DEL 27/12/07 Y DOCUMENTO CONPES 112 DEL 05/02/08</v>
          </cell>
          <cell r="J523">
            <v>3317818566</v>
          </cell>
          <cell r="N523" t="str">
            <v>3-7-5-1-4-10</v>
          </cell>
          <cell r="T523" t="str">
            <v/>
          </cell>
          <cell r="V523" t="str">
            <v>MAVDT</v>
          </cell>
          <cell r="W523" t="str">
            <v>Vigencia Presupuestal</v>
          </cell>
        </row>
        <row r="524">
          <cell r="A524">
            <v>844</v>
          </cell>
          <cell r="B524" t="str">
            <v>Resolución</v>
          </cell>
          <cell r="C524">
            <v>311</v>
          </cell>
          <cell r="D524">
            <v>194</v>
          </cell>
          <cell r="E524">
            <v>39596</v>
          </cell>
          <cell r="F524" t="str">
            <v xml:space="preserve">VICEMINISTERIO DE AGUA  Y SANEAMIENTO </v>
          </cell>
          <cell r="G524">
            <v>8999990619</v>
          </cell>
          <cell r="H524" t="str">
            <v>SECRETARIA DE HACIENDA ALCALDIA MAYOR DE BOGOTA</v>
          </cell>
          <cell r="I524" t="str">
            <v>ASIGNACION DE RECURSOS DEL SGP A DE BOGOTA DE ACUERDO A LA LEY 1176 DEL 27/12/07 Y DOCUMENTO CONPES 112 DEL 05/02/08</v>
          </cell>
          <cell r="J524">
            <v>6714412857</v>
          </cell>
          <cell r="N524" t="str">
            <v>3-7-5-1-5-10</v>
          </cell>
          <cell r="T524" t="str">
            <v/>
          </cell>
          <cell r="V524" t="str">
            <v>MAVDT</v>
          </cell>
          <cell r="W524" t="str">
            <v>Vigencia Presupuestal</v>
          </cell>
        </row>
        <row r="525">
          <cell r="A525">
            <v>845</v>
          </cell>
          <cell r="B525" t="str">
            <v>Resolución</v>
          </cell>
          <cell r="C525">
            <v>311</v>
          </cell>
          <cell r="D525">
            <v>195</v>
          </cell>
          <cell r="E525">
            <v>39596</v>
          </cell>
          <cell r="F525" t="str">
            <v xml:space="preserve">VICEMINISTERIO DE AGUA  Y SANEAMIENTO </v>
          </cell>
          <cell r="G525">
            <v>8902012356</v>
          </cell>
          <cell r="H525" t="str">
            <v>GOBERNACION DE SANTANDER</v>
          </cell>
          <cell r="I525" t="str">
            <v>ASIGNACION DE RECURSOS DEL SGP AL DPTO DE SANTANDER Y SUS MUNICIPIOS DE ACUERDO A LA LEY 1176 DEL 27/12/07 Y DOCUMENTO CONPES 112 DEL 05/02/08</v>
          </cell>
          <cell r="J525">
            <v>3631907898</v>
          </cell>
          <cell r="N525" t="str">
            <v>3-7-5-1-28-10</v>
          </cell>
          <cell r="T525" t="str">
            <v/>
          </cell>
          <cell r="V525" t="str">
            <v>MAVDT</v>
          </cell>
          <cell r="W525" t="str">
            <v>Vigencia Presupuestal</v>
          </cell>
        </row>
        <row r="526">
          <cell r="A526">
            <v>846</v>
          </cell>
          <cell r="B526" t="str">
            <v>Resolución</v>
          </cell>
          <cell r="C526">
            <v>311</v>
          </cell>
          <cell r="D526">
            <v>196</v>
          </cell>
          <cell r="E526">
            <v>39596</v>
          </cell>
          <cell r="F526" t="str">
            <v xml:space="preserve">VICEMINISTERIO DE AGUA  Y SANEAMIENTO </v>
          </cell>
          <cell r="G526">
            <v>8904800591</v>
          </cell>
          <cell r="H526" t="str">
            <v>GOBERNACION DE BOLIVAR</v>
          </cell>
          <cell r="I526" t="str">
            <v>ASIGNACION DE RECURSOS DEL SGP AL DPTO DE BOLIVAR Y SUS MUNICIPIOS DE ACUERDO A LA LEY 1176 DEL 27/12/07 Y DOCUMENTO CONPES 112 DEL 05/02/08</v>
          </cell>
          <cell r="J526">
            <v>3300661057</v>
          </cell>
          <cell r="N526" t="str">
            <v>3-7-5-1-6-10</v>
          </cell>
          <cell r="T526" t="str">
            <v/>
          </cell>
          <cell r="V526" t="str">
            <v>MAVDT</v>
          </cell>
          <cell r="W526" t="str">
            <v>Vigencia Presupuestal</v>
          </cell>
        </row>
        <row r="527">
          <cell r="A527">
            <v>847</v>
          </cell>
          <cell r="B527" t="str">
            <v>Resolución</v>
          </cell>
          <cell r="C527">
            <v>311</v>
          </cell>
          <cell r="D527">
            <v>197</v>
          </cell>
          <cell r="E527">
            <v>39596</v>
          </cell>
          <cell r="F527" t="str">
            <v xml:space="preserve">VICEMINISTERIO DE AGUA  Y SANEAMIENTO </v>
          </cell>
          <cell r="G527">
            <v>8922800211</v>
          </cell>
          <cell r="H527" t="str">
            <v>DEPARTAMENTO DE SUCRE</v>
          </cell>
          <cell r="I527" t="str">
            <v>ASIGNACION DE RECURSOS DEL SGP AL DPTO DE SUCRE Y SUS MUNICIPIOS DE ACUERDO A LA LEY 1176 DEL 27/12/07 Y DOCUMENTO CONPES 112 DEL 05/02/08</v>
          </cell>
          <cell r="J527">
            <v>1595569098</v>
          </cell>
          <cell r="N527" t="str">
            <v>3-7-5-1-29-10</v>
          </cell>
          <cell r="T527" t="str">
            <v/>
          </cell>
          <cell r="V527" t="str">
            <v>MAVDT</v>
          </cell>
          <cell r="W527" t="str">
            <v>Vigencia Presupuestal</v>
          </cell>
        </row>
        <row r="528">
          <cell r="A528">
            <v>848</v>
          </cell>
          <cell r="B528" t="str">
            <v>Resolución</v>
          </cell>
          <cell r="C528">
            <v>311</v>
          </cell>
          <cell r="D528">
            <v>198</v>
          </cell>
          <cell r="E528">
            <v>39596</v>
          </cell>
          <cell r="F528" t="str">
            <v xml:space="preserve">VICEMINISTERIO DE AGUA  Y SANEAMIENTO </v>
          </cell>
          <cell r="G528">
            <v>8999991140</v>
          </cell>
          <cell r="H528" t="str">
            <v>GOBERNACION DE CUNDINAMARCA</v>
          </cell>
          <cell r="I528" t="str">
            <v>ASIGNACION DE RECURSOS DEL SGP AL DPTO DE CUNDINAMARCA Y SUS MUNICIPIOS DE ACUERDO A LA LEY 1176 DEL 27/12/07 Y DOCUMENTO CONPES 112 DEL 05/02/08</v>
          </cell>
          <cell r="J528">
            <v>4365157409</v>
          </cell>
          <cell r="N528" t="str">
            <v>3-7-5-1-15-10</v>
          </cell>
          <cell r="T528" t="str">
            <v/>
          </cell>
          <cell r="V528" t="str">
            <v>MAVDT</v>
          </cell>
          <cell r="W528" t="str">
            <v>Vigencia Presupuestal</v>
          </cell>
        </row>
        <row r="529">
          <cell r="A529">
            <v>849</v>
          </cell>
          <cell r="B529" t="str">
            <v>Resolución</v>
          </cell>
          <cell r="C529">
            <v>311</v>
          </cell>
          <cell r="D529">
            <v>199</v>
          </cell>
          <cell r="E529">
            <v>39596</v>
          </cell>
          <cell r="F529" t="str">
            <v xml:space="preserve">VICEMINISTERIO DE AGUA  Y SANEAMIENTO </v>
          </cell>
          <cell r="G529">
            <v>8001136727</v>
          </cell>
          <cell r="H529" t="str">
            <v>GOBERNACION DEL TOLIMA</v>
          </cell>
          <cell r="I529" t="str">
            <v>ASIGNACION DE RECURSOS DEL SGP AL DPTO DEL TOLIMA Y SUS MUNICIPIOS DE ACUERDO A LA LEY 1176 DEL 27/12/07 Y DOCUMENTO CONPES 112 DEL 05/02/08</v>
          </cell>
          <cell r="J529">
            <v>2466785356</v>
          </cell>
          <cell r="N529" t="str">
            <v>3-7-5-1-30-10</v>
          </cell>
          <cell r="T529" t="str">
            <v/>
          </cell>
          <cell r="V529" t="str">
            <v>MAVDT</v>
          </cell>
          <cell r="W529" t="str">
            <v>Vigencia Presupuestal</v>
          </cell>
        </row>
        <row r="530">
          <cell r="A530">
            <v>850</v>
          </cell>
          <cell r="B530" t="str">
            <v>Resolución</v>
          </cell>
          <cell r="C530">
            <v>311</v>
          </cell>
          <cell r="D530">
            <v>200</v>
          </cell>
          <cell r="E530">
            <v>39596</v>
          </cell>
          <cell r="F530" t="str">
            <v xml:space="preserve">VICEMINISTERIO DE AGUA  Y SANEAMIENTO </v>
          </cell>
          <cell r="G530">
            <v>8918004981</v>
          </cell>
          <cell r="H530" t="str">
            <v>DEPARTAMENTO DE BOYACA</v>
          </cell>
          <cell r="I530" t="str">
            <v>ASIGNACION DE RECURSOS DEL SGP AL DPTO DE BOYACA Y SUS MUNICIPIOS DE ACUERDO A LA LEY 1176 DEL 27/12/07 Y DOCUMENTO CONPES 112 DEL 05/02/08</v>
          </cell>
          <cell r="J530">
            <v>4166368303</v>
          </cell>
          <cell r="N530" t="str">
            <v>3-7-5-1-7-10</v>
          </cell>
          <cell r="T530" t="str">
            <v/>
          </cell>
          <cell r="V530" t="str">
            <v>MAVDT</v>
          </cell>
          <cell r="W530" t="str">
            <v>Vigencia Presupuestal</v>
          </cell>
        </row>
        <row r="531">
          <cell r="A531">
            <v>851</v>
          </cell>
          <cell r="B531" t="str">
            <v>Resolución</v>
          </cell>
          <cell r="C531">
            <v>311</v>
          </cell>
          <cell r="D531">
            <v>201</v>
          </cell>
          <cell r="E531">
            <v>39596</v>
          </cell>
          <cell r="F531" t="str">
            <v xml:space="preserve">VICEMINISTERIO DE AGUA  Y SANEAMIENTO </v>
          </cell>
          <cell r="G531">
            <v>8920991057</v>
          </cell>
          <cell r="H531" t="str">
            <v>MUNICIPIO DE INIRIDA</v>
          </cell>
          <cell r="I531" t="str">
            <v>ASIGNACION DE RECURSOS DEL SGP AL DPTO DE GUAINIA Y SUS MUNICIPIOS DE ACUERDO A LA LEY 1176 DEL 27/12/07 Y DOCUMENTO CONPES 112 DEL 05/02/08</v>
          </cell>
          <cell r="J531">
            <v>57273935</v>
          </cell>
          <cell r="N531" t="str">
            <v>3-7-5-1-16-10</v>
          </cell>
          <cell r="T531" t="str">
            <v/>
          </cell>
          <cell r="V531" t="str">
            <v>MAVDT</v>
          </cell>
          <cell r="W531" t="str">
            <v>Vigencia Presupuestal</v>
          </cell>
        </row>
        <row r="532">
          <cell r="A532">
            <v>852</v>
          </cell>
          <cell r="B532" t="str">
            <v>Resolución</v>
          </cell>
          <cell r="C532">
            <v>311</v>
          </cell>
          <cell r="D532">
            <v>202</v>
          </cell>
          <cell r="E532">
            <v>39596</v>
          </cell>
          <cell r="F532" t="str">
            <v xml:space="preserve">VICEMINISTERIO DE AGUA  Y SANEAMIENTO </v>
          </cell>
          <cell r="G532">
            <v>8450000210</v>
          </cell>
          <cell r="H532" t="str">
            <v>GOBERNACION DE VAUPES</v>
          </cell>
          <cell r="I532" t="str">
            <v>ASIGNACION DE RECURSOS DEL SGP AL DPTO DE VAUPES Y SUS MUNICIPIOS DE ACUERDO A LA LEY 1176 DEL 27/12/07 Y DOCUMENTO CONPES 112 DEL 05/02/08</v>
          </cell>
          <cell r="J532">
            <v>125984550</v>
          </cell>
          <cell r="N532" t="str">
            <v>3-7-5-1-32-10</v>
          </cell>
          <cell r="T532" t="str">
            <v/>
          </cell>
          <cell r="V532" t="str">
            <v>MAVDT</v>
          </cell>
          <cell r="W532" t="str">
            <v>Vigencia Presupuestal</v>
          </cell>
        </row>
        <row r="533">
          <cell r="A533">
            <v>853</v>
          </cell>
          <cell r="B533" t="str">
            <v>Resolución</v>
          </cell>
          <cell r="C533">
            <v>311</v>
          </cell>
          <cell r="D533">
            <v>203</v>
          </cell>
          <cell r="E533">
            <v>39596</v>
          </cell>
          <cell r="F533" t="str">
            <v xml:space="preserve">VICEMINISTERIO DE AGUA  Y SANEAMIENTO </v>
          </cell>
          <cell r="G533">
            <v>8001031961</v>
          </cell>
          <cell r="H533" t="str">
            <v>GOBERNACION DEL GUAVIARE</v>
          </cell>
          <cell r="I533" t="str">
            <v>ASIGNACION DE RECURSOS DEL SGP AL DPTO DEL GUAVIARE Y SUS MUNICIPIOS DE ACUERDO A LA LEY 1176 DEL 27/12/07 Y DOCUMENTO CONPES 112 DEL 05/02/08</v>
          </cell>
          <cell r="J533">
            <v>246085437</v>
          </cell>
          <cell r="N533" t="str">
            <v>3-7-5-1-17-10</v>
          </cell>
          <cell r="T533" t="str">
            <v/>
          </cell>
          <cell r="V533" t="str">
            <v>MAVDT</v>
          </cell>
          <cell r="W533" t="str">
            <v>Vigencia Presupuestal</v>
          </cell>
        </row>
        <row r="534">
          <cell r="A534">
            <v>854</v>
          </cell>
          <cell r="B534" t="str">
            <v>Resolución</v>
          </cell>
          <cell r="C534">
            <v>311</v>
          </cell>
          <cell r="D534">
            <v>204</v>
          </cell>
          <cell r="E534">
            <v>39596</v>
          </cell>
          <cell r="F534" t="str">
            <v xml:space="preserve">VICEMINISTERIO DE AGUA  Y SANEAMIENTO </v>
          </cell>
          <cell r="G534">
            <v>8000940678</v>
          </cell>
          <cell r="H534" t="str">
            <v>GOBERNACION DEL VICHADA</v>
          </cell>
          <cell r="I534" t="str">
            <v>ASIGNACION DE RECURSOS DEL SGP AL DPTO DEL VICHADA Y SUS MUNICIPIOS DE ACUERDO A LA LEY 1176 DEL 27/12/07 Y DOCUMENTO CONPES 112 DEL 05/02/08</v>
          </cell>
          <cell r="J534">
            <v>335389997</v>
          </cell>
          <cell r="N534" t="str">
            <v>3-7-5-1-33-10</v>
          </cell>
          <cell r="T534" t="str">
            <v/>
          </cell>
          <cell r="V534" t="str">
            <v>MAVDT</v>
          </cell>
          <cell r="W534" t="str">
            <v>Vigencia Presupuestal</v>
          </cell>
        </row>
        <row r="535">
          <cell r="A535">
            <v>855</v>
          </cell>
          <cell r="B535" t="str">
            <v>Resolución</v>
          </cell>
          <cell r="C535">
            <v>311</v>
          </cell>
          <cell r="D535">
            <v>205</v>
          </cell>
          <cell r="E535">
            <v>39596</v>
          </cell>
          <cell r="F535" t="str">
            <v xml:space="preserve">VICEMINISTERIO DE AGUA  Y SANEAMIENTO </v>
          </cell>
          <cell r="G535">
            <v>8908010521</v>
          </cell>
          <cell r="H535" t="str">
            <v>DEPARTAMENTO DE CALDAS</v>
          </cell>
          <cell r="I535" t="str">
            <v>ASIGNACION DE RECURSOS DEL SGP AL DPTO DEL CALDAS Y SUS MUNICIPIOS DE ACUERDO A LA LEY 1176 DEL 27/12/07 Y DOCUMENTO CONPES 112 DEL 05/02/08</v>
          </cell>
          <cell r="J535">
            <v>1261392496</v>
          </cell>
          <cell r="N535" t="str">
            <v>3-7-5-1-8-10</v>
          </cell>
          <cell r="T535" t="str">
            <v/>
          </cell>
          <cell r="V535" t="str">
            <v>MAVDT</v>
          </cell>
          <cell r="W535" t="str">
            <v>Vigencia Presupuestal</v>
          </cell>
        </row>
        <row r="536">
          <cell r="A536">
            <v>856</v>
          </cell>
          <cell r="B536" t="str">
            <v>Resolución</v>
          </cell>
          <cell r="C536">
            <v>311</v>
          </cell>
          <cell r="D536">
            <v>206</v>
          </cell>
          <cell r="E536">
            <v>39596</v>
          </cell>
          <cell r="F536" t="str">
            <v xml:space="preserve">VICEMINISTERIO DE AGUA  Y SANEAMIENTO </v>
          </cell>
          <cell r="G536">
            <v>8903990295</v>
          </cell>
          <cell r="H536" t="str">
            <v>GOBERNACION DEL VALLE DEL CAUCA</v>
          </cell>
          <cell r="I536" t="str">
            <v>ASIGNACION DE RECURSOS DEL SGP AL DPTO DEL VALLE DEL CAUCA Y SUS MUNICIPIOS DE ACUERDO A LA LEY 1176 DEL 27/12/07 Y DOCUMENTO CONPES 112 DEL 05/02/08</v>
          </cell>
          <cell r="J536">
            <v>4059927885</v>
          </cell>
          <cell r="N536" t="str">
            <v>3-7-5-1-31-10</v>
          </cell>
          <cell r="T536" t="str">
            <v/>
          </cell>
          <cell r="V536" t="str">
            <v>MAVDT</v>
          </cell>
          <cell r="W536" t="str">
            <v>Vigencia Presupuestal</v>
          </cell>
        </row>
        <row r="537">
          <cell r="A537">
            <v>857</v>
          </cell>
          <cell r="B537" t="str">
            <v>Resolución</v>
          </cell>
          <cell r="C537">
            <v>311</v>
          </cell>
          <cell r="D537">
            <v>207</v>
          </cell>
          <cell r="E537">
            <v>39596</v>
          </cell>
          <cell r="F537" t="str">
            <v xml:space="preserve">VICEMINISTERIO DE AGUA  Y SANEAMIENTO </v>
          </cell>
          <cell r="G537">
            <v>8921150151</v>
          </cell>
          <cell r="H537" t="str">
            <v>DEPARTAMENTO DE LA GUAJIRA</v>
          </cell>
          <cell r="I537" t="str">
            <v>ASIGNACION DE RECURSOS DEL SGP AL DPTO DE LA GUAJIRA Y SUS MUNICIPIOS DE ACUERDO A LA LEY 1176 DEL 27/12/07 Y DOCUMENTO CONPES 112 DEL 05/02/08</v>
          </cell>
          <cell r="J537">
            <v>1183241302</v>
          </cell>
          <cell r="N537" t="str">
            <v>3-7-5-1-19-10</v>
          </cell>
          <cell r="T537" t="str">
            <v/>
          </cell>
          <cell r="V537" t="str">
            <v>MAVDT</v>
          </cell>
          <cell r="W537" t="str">
            <v>Vigencia Presupuestal</v>
          </cell>
        </row>
        <row r="538">
          <cell r="A538">
            <v>858</v>
          </cell>
          <cell r="B538" t="str">
            <v>Resolución</v>
          </cell>
          <cell r="C538">
            <v>311</v>
          </cell>
          <cell r="D538">
            <v>208</v>
          </cell>
          <cell r="E538">
            <v>39596</v>
          </cell>
          <cell r="F538" t="str">
            <v xml:space="preserve">VICEMINISTERIO DE AGUA  Y SANEAMIENTO </v>
          </cell>
          <cell r="G538">
            <v>8000915944</v>
          </cell>
          <cell r="H538" t="str">
            <v>DEPARTAMENTO DEL CAQUETA</v>
          </cell>
          <cell r="I538" t="str">
            <v>ASIGNACION DE RECURSOS DEL SGP AL DPTO DEL CAQUETA Y SUS MUNICIPIOS DE ACUERDO A LA LEY 1176 DEL 27/12/07 Y DOCUMENTO CONPES 112 DEL 05/02/08</v>
          </cell>
          <cell r="J538">
            <v>896688731</v>
          </cell>
          <cell r="N538" t="str">
            <v>3-7-5-1-9-10</v>
          </cell>
          <cell r="T538" t="str">
            <v/>
          </cell>
          <cell r="V538" t="str">
            <v>MAVDT</v>
          </cell>
          <cell r="W538" t="str">
            <v>Vigencia Presupuestal</v>
          </cell>
        </row>
        <row r="539">
          <cell r="A539">
            <v>859</v>
          </cell>
          <cell r="B539" t="str">
            <v>Resolución</v>
          </cell>
          <cell r="C539">
            <v>311</v>
          </cell>
          <cell r="D539">
            <v>209</v>
          </cell>
          <cell r="E539">
            <v>39596</v>
          </cell>
          <cell r="F539" t="str">
            <v xml:space="preserve">VICEMINISTERIO DE AGUA  Y SANEAMIENTO </v>
          </cell>
          <cell r="G539">
            <v>8001039134</v>
          </cell>
          <cell r="H539" t="str">
            <v>DEPARTAMENTO DEL HUILA</v>
          </cell>
          <cell r="I539" t="str">
            <v>ASIGNACION DE RECURSOS DEL SGP AL DPTO DEL HUILA Y SUS MUNICIPIOS DE ACUERDO A LA LEY 1176 DEL 27/12/07 Y DOCUMENTO CONPES 112 DEL 05/02/08</v>
          </cell>
          <cell r="J539">
            <v>1706366238</v>
          </cell>
          <cell r="N539" t="str">
            <v>3-7-5-1-9-10</v>
          </cell>
          <cell r="T539" t="str">
            <v/>
          </cell>
          <cell r="V539" t="str">
            <v>MAVDT</v>
          </cell>
          <cell r="W539" t="str">
            <v>Vigencia Presupuestal</v>
          </cell>
        </row>
        <row r="540">
          <cell r="A540">
            <v>860</v>
          </cell>
          <cell r="B540" t="str">
            <v>Resolución</v>
          </cell>
          <cell r="C540">
            <v>311</v>
          </cell>
          <cell r="D540">
            <v>210</v>
          </cell>
          <cell r="E540">
            <v>39596</v>
          </cell>
          <cell r="F540" t="str">
            <v xml:space="preserve">VICEMINISTERIO DE AGUA  Y SANEAMIENTO </v>
          </cell>
          <cell r="G540">
            <v>8920992166</v>
          </cell>
          <cell r="H540" t="str">
            <v>GOBERNACION DE CASANARE</v>
          </cell>
          <cell r="I540" t="str">
            <v>ASIGNACION DE RECURSOS DEL SGP AL DPTO DE CASANARE Y SUS MUNICIPIOS DE ACUERDO A LA LEY 1176 DEL 27/12/07 Y DOCUMENTO CONPES 112 DEL 05/02/08</v>
          </cell>
          <cell r="J540">
            <v>915880605</v>
          </cell>
          <cell r="N540" t="str">
            <v>3-7-5-1-10-10</v>
          </cell>
          <cell r="T540" t="str">
            <v/>
          </cell>
          <cell r="V540" t="str">
            <v>MAVDT</v>
          </cell>
          <cell r="W540" t="str">
            <v>Vigencia Presupuestal</v>
          </cell>
        </row>
        <row r="541">
          <cell r="A541">
            <v>861</v>
          </cell>
          <cell r="B541" t="str">
            <v>Resolución</v>
          </cell>
          <cell r="C541">
            <v>311</v>
          </cell>
          <cell r="D541">
            <v>211</v>
          </cell>
          <cell r="E541">
            <v>39596</v>
          </cell>
          <cell r="F541" t="str">
            <v xml:space="preserve">VICEMINISTERIO DE AGUA  Y SANEAMIENTO </v>
          </cell>
          <cell r="G541">
            <v>8001039206</v>
          </cell>
          <cell r="H541" t="str">
            <v>DEPARTAMENTO DEL MAGDALENA</v>
          </cell>
          <cell r="I541" t="str">
            <v>ASIGNACION DE RECURSOS DEL SGP AL DPTO DEL MAGDALENA Y SUS MUNICIPIOS DE ACUERDO A LA LEY 1176 DEL 27/12/07 Y DOCUMENTO CONPES 112 DEL 05/02/08</v>
          </cell>
          <cell r="J541">
            <v>2109477074</v>
          </cell>
          <cell r="N541" t="str">
            <v>3-7-5-1-20-10</v>
          </cell>
          <cell r="T541" t="str">
            <v/>
          </cell>
          <cell r="V541" t="str">
            <v>MAVDT</v>
          </cell>
          <cell r="W541" t="str">
            <v>Vigencia Presupuestal</v>
          </cell>
        </row>
        <row r="542">
          <cell r="A542">
            <v>862</v>
          </cell>
          <cell r="B542" t="str">
            <v>Resolución</v>
          </cell>
          <cell r="C542">
            <v>311</v>
          </cell>
          <cell r="D542">
            <v>212</v>
          </cell>
          <cell r="E542">
            <v>39596</v>
          </cell>
          <cell r="F542" t="str">
            <v xml:space="preserve">VICEMINISTERIO DE AGUA  Y SANEAMIENTO </v>
          </cell>
          <cell r="G542">
            <v>8915800168</v>
          </cell>
          <cell r="H542" t="str">
            <v>DEPARTAMENTO DEL CAUCA</v>
          </cell>
          <cell r="I542" t="str">
            <v>ASIGNACION DE RECURSOS DEL SGP AL DPTO DEL CAUCA Y SUS MUNICIPIOS DE ACUERDO A LA LEY 1176 DEL 27/12/07 Y DOCUMENTO CONPES 112 DEL 05/02/08</v>
          </cell>
          <cell r="J542">
            <v>2803282538</v>
          </cell>
          <cell r="N542" t="str">
            <v>3-7-5-1-11-10</v>
          </cell>
          <cell r="T542" t="str">
            <v/>
          </cell>
          <cell r="V542" t="str">
            <v>MAVDT</v>
          </cell>
          <cell r="W542" t="str">
            <v>Vigencia Presupuestal</v>
          </cell>
        </row>
        <row r="543">
          <cell r="A543">
            <v>863</v>
          </cell>
          <cell r="B543" t="str">
            <v>Resolución</v>
          </cell>
          <cell r="C543">
            <v>311</v>
          </cell>
          <cell r="D543">
            <v>231</v>
          </cell>
          <cell r="E543">
            <v>39596</v>
          </cell>
          <cell r="F543" t="str">
            <v xml:space="preserve">VICEMINISTERIO DE AGUA  Y SANEAMIENTO </v>
          </cell>
          <cell r="G543">
            <v>8924000382</v>
          </cell>
          <cell r="H543" t="str">
            <v>GOBERNACION DE SAN ANDRES PROVIDENCIA Y SANTA CATALINA</v>
          </cell>
          <cell r="I543" t="str">
            <v>ASIGNACION DE RECURSOS DEL SGP AL DPTO DEL ARCHIPIELAGO DE SAN ANDRES PROVIDENCIA Y SANTA CATALINA DE ACUERDO A LA LEY 1176 DEL 27/12/07 Y DOCUMENTO CONPES 112 DEL 05/02/08</v>
          </cell>
          <cell r="J543">
            <v>84768613</v>
          </cell>
          <cell r="N543" t="str">
            <v>3-7-5-1-27-10</v>
          </cell>
          <cell r="T543" t="str">
            <v/>
          </cell>
          <cell r="V543" t="str">
            <v>MAVDT</v>
          </cell>
          <cell r="W543" t="str">
            <v>Vigencia Presupuestal</v>
          </cell>
        </row>
        <row r="544">
          <cell r="A544">
            <v>912</v>
          </cell>
          <cell r="B544" t="str">
            <v>Oficio</v>
          </cell>
          <cell r="C544">
            <v>57415</v>
          </cell>
          <cell r="D544">
            <v>697</v>
          </cell>
          <cell r="E544">
            <v>39596</v>
          </cell>
          <cell r="F544" t="str">
            <v>TALENTO HUMANO</v>
          </cell>
          <cell r="G544">
            <v>8999992844</v>
          </cell>
          <cell r="H544" t="str">
            <v>FONDO NACIONAL DEL AHORRO</v>
          </cell>
          <cell r="I544" t="str">
            <v>PAGO DE PARAFISCALES CORRESPONDIENTE A LA NOMINA DE FUNCIONARIOS DEL MES DE MAYO DE 2008</v>
          </cell>
          <cell r="J544">
            <v>71775907</v>
          </cell>
          <cell r="N544" t="str">
            <v>1-0-5-2-2-10</v>
          </cell>
          <cell r="T544" t="str">
            <v/>
          </cell>
          <cell r="V544" t="str">
            <v>MAVDT</v>
          </cell>
          <cell r="W544" t="str">
            <v>Vigencia Presupuestal</v>
          </cell>
        </row>
        <row r="545">
          <cell r="A545">
            <v>918</v>
          </cell>
          <cell r="B545" t="str">
            <v>Contrato</v>
          </cell>
          <cell r="C545">
            <v>102</v>
          </cell>
          <cell r="D545">
            <v>534</v>
          </cell>
          <cell r="E545">
            <v>39596</v>
          </cell>
          <cell r="F545" t="str">
            <v>DIRECCION DE ECOSISTEMAS</v>
          </cell>
          <cell r="G545">
            <v>79276466</v>
          </cell>
          <cell r="H545" t="str">
            <v>JUAN MANUEL RIVERA CRUZ</v>
          </cell>
          <cell r="I545" t="str">
            <v>PRIMER Y SEGUNDO DESEMBOLSO SEGÚN CERTIFICACION SUSCRITA POR LA SUPERVISORA</v>
          </cell>
          <cell r="J545">
            <v>6390000</v>
          </cell>
          <cell r="K545">
            <v>9.66</v>
          </cell>
          <cell r="L545">
            <v>10</v>
          </cell>
          <cell r="O545" t="str">
            <v>520-900-67-11</v>
          </cell>
          <cell r="T545" t="str">
            <v/>
          </cell>
          <cell r="V545" t="str">
            <v>MAVDT</v>
          </cell>
          <cell r="W545" t="str">
            <v>Vigencia Presupuestal</v>
          </cell>
        </row>
        <row r="546">
          <cell r="A546">
            <v>917</v>
          </cell>
          <cell r="B546" t="str">
            <v>Contrato</v>
          </cell>
          <cell r="C546">
            <v>4</v>
          </cell>
          <cell r="D546">
            <v>9</v>
          </cell>
          <cell r="E546">
            <v>39596</v>
          </cell>
          <cell r="F546" t="str">
            <v>GRUPO ADMINISTRATIVO</v>
          </cell>
          <cell r="G546">
            <v>8600104511</v>
          </cell>
          <cell r="H546" t="str">
            <v>CASALIMPIA</v>
          </cell>
          <cell r="I546" t="str">
            <v>PAGO  FRA 189883 CORRESPONDIENTE AL SERVICIO DE ASEO, REPARTO DE TINTOS, TE Y AROMATICAS Y SERV DE JARD. DEL MES DE ABRIL DE 2008, SEGÚN CERTIFIC. SUSCRITA POR LA SUPERVISORA</v>
          </cell>
          <cell r="J546">
            <v>17121277</v>
          </cell>
          <cell r="K546">
            <v>9.66</v>
          </cell>
          <cell r="M546">
            <v>1.6</v>
          </cell>
          <cell r="N546" t="str">
            <v>2-0-4-5-8-10</v>
          </cell>
          <cell r="T546" t="str">
            <v/>
          </cell>
          <cell r="V546" t="str">
            <v>MAVDT</v>
          </cell>
          <cell r="W546" t="str">
            <v>Vigencia Presupuestal</v>
          </cell>
        </row>
        <row r="547">
          <cell r="A547">
            <v>919</v>
          </cell>
          <cell r="B547" t="str">
            <v>Contrato</v>
          </cell>
          <cell r="C547">
            <v>98</v>
          </cell>
          <cell r="D547">
            <v>577</v>
          </cell>
          <cell r="E547">
            <v>39597</v>
          </cell>
          <cell r="F547" t="str">
            <v>DIRECCION DE ECOSISTEMAS</v>
          </cell>
          <cell r="G547">
            <v>79273340</v>
          </cell>
          <cell r="H547" t="str">
            <v>OSCAR HERNAN MANRIQUE BETANCOURT</v>
          </cell>
          <cell r="I547" t="str">
            <v>DESEMBOLSO SEGÚN CERTIFICACION SUSCRITA POR LA SUPERVISORA, DE ACUERDO AL CONTRATO</v>
          </cell>
          <cell r="J547">
            <v>4200000</v>
          </cell>
          <cell r="K547">
            <v>9.66</v>
          </cell>
          <cell r="L547">
            <v>10</v>
          </cell>
          <cell r="O547" t="str">
            <v>520-900-69-14</v>
          </cell>
          <cell r="T547" t="str">
            <v/>
          </cell>
          <cell r="V547" t="str">
            <v>MAVDT</v>
          </cell>
          <cell r="W547" t="str">
            <v>Vigencia Presupuestal</v>
          </cell>
        </row>
        <row r="548">
          <cell r="A548">
            <v>920</v>
          </cell>
          <cell r="B548" t="str">
            <v>Contrato</v>
          </cell>
          <cell r="C548">
            <v>52</v>
          </cell>
          <cell r="D548">
            <v>275</v>
          </cell>
          <cell r="E548">
            <v>39597</v>
          </cell>
          <cell r="F548" t="str">
            <v>GRUPO ADMINISTRATIVO</v>
          </cell>
          <cell r="G548">
            <v>8300359131</v>
          </cell>
          <cell r="H548" t="str">
            <v>MULTINACIONAL DE INVERSIONES LTDA</v>
          </cell>
          <cell r="I548" t="str">
            <v>FRAS 3272/73, 3268/71, 3274/77 Y 3279 DE 2008, DESEMBOLSO CORRESPONDIENTE A MANTEN. PREVENTIVO Y CORRECT. DE LOS VEH. DEL MAVDT SEGÚN CERTIFICACION SUSCRITA POR LA SUPERVISORA</v>
          </cell>
          <cell r="J548">
            <v>8432040</v>
          </cell>
          <cell r="K548">
            <v>9.66</v>
          </cell>
          <cell r="L548">
            <v>4</v>
          </cell>
          <cell r="M548">
            <v>16</v>
          </cell>
          <cell r="N548" t="str">
            <v>2-0-4-5-6-10</v>
          </cell>
          <cell r="T548" t="str">
            <v/>
          </cell>
          <cell r="V548" t="str">
            <v>MAVDT</v>
          </cell>
          <cell r="W548" t="str">
            <v>Vigencia Presupuestal</v>
          </cell>
        </row>
        <row r="549">
          <cell r="A549">
            <v>921</v>
          </cell>
          <cell r="B549" t="str">
            <v>Contrato</v>
          </cell>
          <cell r="C549">
            <v>72</v>
          </cell>
          <cell r="D549">
            <v>406</v>
          </cell>
          <cell r="E549">
            <v>39597</v>
          </cell>
          <cell r="F549" t="str">
            <v>GRUPO DE CONTRATOS</v>
          </cell>
          <cell r="G549">
            <v>72357719</v>
          </cell>
          <cell r="H549" t="str">
            <v>RICARDO SOLANO ESCOBAR</v>
          </cell>
          <cell r="I549" t="str">
            <v>PRIMER DESEMBOLSO SEGÚN CERTIFICACION SUSCRITA POR EL SUPERVISOR</v>
          </cell>
          <cell r="J549">
            <v>1200000</v>
          </cell>
          <cell r="K549">
            <v>9.66</v>
          </cell>
          <cell r="L549">
            <v>6</v>
          </cell>
          <cell r="O549" t="str">
            <v>211-900-6-11</v>
          </cell>
          <cell r="T549" t="str">
            <v/>
          </cell>
          <cell r="V549" t="str">
            <v>MAVDT</v>
          </cell>
          <cell r="W549" t="str">
            <v>Vigencia Presupuestal</v>
          </cell>
        </row>
        <row r="550">
          <cell r="A550">
            <v>922</v>
          </cell>
          <cell r="B550" t="str">
            <v>Contrato</v>
          </cell>
          <cell r="C550">
            <v>76</v>
          </cell>
          <cell r="D550">
            <v>429</v>
          </cell>
          <cell r="E550">
            <v>39598</v>
          </cell>
          <cell r="F550" t="str">
            <v>DIRECCION DE DESARROLLO SECTORIAL SOSTENIBLE</v>
          </cell>
          <cell r="G550">
            <v>52969536</v>
          </cell>
          <cell r="H550" t="str">
            <v>ANA KARINA QUINTERO MORALES</v>
          </cell>
          <cell r="I550" t="str">
            <v>PRIMER DESEMBOLSO SEGÚN CERTIFICACION SUSCRITA POR EL SUPERVISOR</v>
          </cell>
          <cell r="J550">
            <v>770000</v>
          </cell>
          <cell r="K550">
            <v>9.66</v>
          </cell>
          <cell r="L550">
            <v>10</v>
          </cell>
          <cell r="O550" t="str">
            <v>520-900-67-11</v>
          </cell>
          <cell r="T550" t="str">
            <v/>
          </cell>
          <cell r="V550" t="str">
            <v>MAVDT</v>
          </cell>
          <cell r="W550" t="str">
            <v>Vigencia Presupuestal</v>
          </cell>
        </row>
        <row r="551">
          <cell r="A551">
            <v>923</v>
          </cell>
          <cell r="B551" t="str">
            <v>Contrato</v>
          </cell>
          <cell r="C551">
            <v>1849</v>
          </cell>
          <cell r="D551">
            <v>538</v>
          </cell>
          <cell r="E551">
            <v>39598</v>
          </cell>
          <cell r="F551" t="str">
            <v>COOPERACION INTERNACIONAL</v>
          </cell>
          <cell r="G551">
            <v>79410995</v>
          </cell>
          <cell r="H551" t="str">
            <v>JUAN MANUEL ROJAS ROJAS</v>
          </cell>
          <cell r="I551" t="str">
            <v>COMISION A SANTA MARTA EL 7 D EMAYO PARA ACOMPAÑAR A TRES AGENDAS AMBIENTALES Y AL EVENTO DE PROMOCION Y SENS. DEL CONTROL SOSCIAL CON LAS CAR DELCARIBE</v>
          </cell>
          <cell r="J551">
            <v>119540</v>
          </cell>
          <cell r="O551" t="str">
            <v>520-900-5--11</v>
          </cell>
          <cell r="T551" t="str">
            <v/>
          </cell>
          <cell r="V551" t="str">
            <v>MAVDT</v>
          </cell>
          <cell r="W551" t="str">
            <v>Vigencia Presupuestal</v>
          </cell>
        </row>
        <row r="552">
          <cell r="A552">
            <v>924</v>
          </cell>
          <cell r="B552" t="str">
            <v>Comisiòn</v>
          </cell>
          <cell r="C552">
            <v>1939</v>
          </cell>
          <cell r="D552">
            <v>568</v>
          </cell>
          <cell r="E552">
            <v>39598</v>
          </cell>
          <cell r="F552" t="str">
            <v>COOPERACION INTERNACIONAL</v>
          </cell>
          <cell r="G552">
            <v>13372418</v>
          </cell>
          <cell r="H552" t="str">
            <v>JESUS EMILIO PEINADO SOLANO</v>
          </cell>
          <cell r="I552" t="str">
            <v>COMISION A BUCARAMANGA DEL 14 AL 16 DE MAYO PARA PARTICIPAR COMO CONFERENCISTA EN LA AGENDA DE TALLERES PATSA</v>
          </cell>
          <cell r="J552">
            <v>597700</v>
          </cell>
          <cell r="O552" t="str">
            <v>520-900-70-11</v>
          </cell>
          <cell r="T552" t="str">
            <v/>
          </cell>
          <cell r="V552" t="str">
            <v>MAVDT</v>
          </cell>
          <cell r="W552" t="str">
            <v>Vigencia Presupuestal</v>
          </cell>
        </row>
        <row r="553">
          <cell r="A553">
            <v>925</v>
          </cell>
          <cell r="B553" t="str">
            <v>Comisiòn</v>
          </cell>
          <cell r="C553">
            <v>1750</v>
          </cell>
          <cell r="D553">
            <v>515</v>
          </cell>
          <cell r="E553">
            <v>39598</v>
          </cell>
          <cell r="F553" t="str">
            <v>COOPERACION INTERNACIONAL</v>
          </cell>
          <cell r="G553">
            <v>79410995</v>
          </cell>
          <cell r="H553" t="str">
            <v>JUAN MANUEL ROJAS ROJAS</v>
          </cell>
          <cell r="I553" t="str">
            <v>COMISION A SAN ANDRES DEL 28 DE ABRIL AL 1 DE MAYO PARA ASISITIR A LA REUNION DE FORTALECIMIENTO DEL CIDEA</v>
          </cell>
          <cell r="J553">
            <v>836780</v>
          </cell>
          <cell r="O553" t="str">
            <v>520-900-5--11</v>
          </cell>
          <cell r="T553" t="str">
            <v/>
          </cell>
          <cell r="V553" t="str">
            <v>MAVDT</v>
          </cell>
          <cell r="W553" t="str">
            <v>Vigencia Presupuestal</v>
          </cell>
        </row>
        <row r="554">
          <cell r="A554">
            <v>927</v>
          </cell>
          <cell r="B554" t="str">
            <v>Comisiòn</v>
          </cell>
          <cell r="C554">
            <v>1720</v>
          </cell>
          <cell r="D554">
            <v>507</v>
          </cell>
          <cell r="E554">
            <v>39598</v>
          </cell>
          <cell r="F554" t="str">
            <v>COOPERACION INTERNACIONAL</v>
          </cell>
          <cell r="G554">
            <v>77023158</v>
          </cell>
          <cell r="H554" t="str">
            <v>OMAR ERNESTO QUIÑONES</v>
          </cell>
          <cell r="I554" t="str">
            <v>COMISION A APARTADOEL 26 Y 27 DE ABRIL  PARA ASISITIR A L A ELECCION DE LA JUNTA DIRECTIVA DEL CONSEJO COMUNITARIO DE CURVARADO Y JIGUAMIANDO</v>
          </cell>
          <cell r="J554">
            <v>72954</v>
          </cell>
          <cell r="O554" t="str">
            <v>520-900-5--11</v>
          </cell>
          <cell r="T554" t="str">
            <v/>
          </cell>
          <cell r="V554" t="str">
            <v>MAVDT</v>
          </cell>
          <cell r="W554" t="str">
            <v>Vigencia Presupuestal</v>
          </cell>
        </row>
        <row r="555">
          <cell r="A555">
            <v>926</v>
          </cell>
          <cell r="B555" t="str">
            <v>Comisiòn</v>
          </cell>
          <cell r="C555">
            <v>1941</v>
          </cell>
          <cell r="D555">
            <v>572</v>
          </cell>
          <cell r="E555">
            <v>39598</v>
          </cell>
          <cell r="F555" t="str">
            <v>COOPERACION INTERNACIONAL</v>
          </cell>
          <cell r="G555">
            <v>77023158</v>
          </cell>
          <cell r="H555" t="str">
            <v>OMAR ERNESTO QUIÑONES</v>
          </cell>
          <cell r="I555" t="str">
            <v>COMISION A QUIBDO DEL 14 AL 16 DE MAYO PARA PARTICIPAR EN LA CONCERTACION DEL DESARROLLO DE LA AGENDA AMBIENTAL DE LAS COMUNIDADES NEGRAS</v>
          </cell>
          <cell r="J555">
            <v>385528</v>
          </cell>
          <cell r="O555" t="str">
            <v>520-900-5--11</v>
          </cell>
          <cell r="T555" t="str">
            <v/>
          </cell>
          <cell r="V555" t="str">
            <v>MAVDT</v>
          </cell>
          <cell r="W555" t="str">
            <v>Vigencia Presupuestal</v>
          </cell>
        </row>
        <row r="556">
          <cell r="A556">
            <v>928</v>
          </cell>
          <cell r="B556" t="str">
            <v>Comisiòn</v>
          </cell>
          <cell r="C556">
            <v>1749</v>
          </cell>
          <cell r="D556">
            <v>517</v>
          </cell>
          <cell r="E556">
            <v>39598</v>
          </cell>
          <cell r="F556" t="str">
            <v>COOPERACION INTERNACIONAL</v>
          </cell>
          <cell r="G556">
            <v>77023158</v>
          </cell>
          <cell r="H556" t="str">
            <v>OMAR ERNESTO QUIÑONES</v>
          </cell>
          <cell r="I556" t="str">
            <v>COMISION A SANTA MARTA - PUEBLO VIEJO DEL28 AL 30 DE ABRIL PARA ASISTIR A REUNIONES DE EVALUACION DE LOS RESULTADOS DE LA SITUACION AMBIENTAL</v>
          </cell>
          <cell r="J556">
            <v>364770</v>
          </cell>
          <cell r="O556" t="str">
            <v>520-900-5--11</v>
          </cell>
          <cell r="T556" t="str">
            <v/>
          </cell>
          <cell r="V556" t="str">
            <v>MAVDT</v>
          </cell>
          <cell r="W556" t="str">
            <v>Vigencia Presupuestal</v>
          </cell>
        </row>
        <row r="557">
          <cell r="A557">
            <v>929</v>
          </cell>
          <cell r="B557" t="str">
            <v>Comisiòn</v>
          </cell>
          <cell r="C557">
            <v>1942</v>
          </cell>
          <cell r="D557">
            <v>574</v>
          </cell>
          <cell r="E557">
            <v>39598</v>
          </cell>
          <cell r="F557" t="str">
            <v>COOPERACION INTERNACIONAL</v>
          </cell>
          <cell r="G557">
            <v>77023158</v>
          </cell>
          <cell r="H557" t="str">
            <v>OMAR ERNESTO QUIÑONES</v>
          </cell>
          <cell r="I557" t="str">
            <v>COMISION A SANTA MARTA - PUEBLO VIEJO DEL 22 AL 24 DE MAYO PARA PARTICIPAR EN EL TALLER SOBRE LA EVALUACION DE LOS RESULTADOS DEL SUBCOMPONENTE SOCIO AMBIENTAL DE LA CIENA GRANDE</v>
          </cell>
          <cell r="J557">
            <v>385528</v>
          </cell>
          <cell r="O557" t="str">
            <v>520-900-5--11</v>
          </cell>
          <cell r="T557" t="str">
            <v/>
          </cell>
          <cell r="V557" t="str">
            <v>MAVDT</v>
          </cell>
          <cell r="W557" t="str">
            <v>Vigencia Presupuestal</v>
          </cell>
        </row>
        <row r="558">
          <cell r="A558">
            <v>930</v>
          </cell>
          <cell r="B558" t="str">
            <v>Comisiòn</v>
          </cell>
          <cell r="C558">
            <v>1751</v>
          </cell>
          <cell r="D558">
            <v>513</v>
          </cell>
          <cell r="E558">
            <v>39598</v>
          </cell>
          <cell r="F558" t="str">
            <v>COOPERACION INTERNACIONAL</v>
          </cell>
          <cell r="G558">
            <v>79626087</v>
          </cell>
          <cell r="H558" t="str">
            <v>CESAR AUGUSTO MARTINEZ CHAPARRO</v>
          </cell>
          <cell r="I558" t="str">
            <v>COMISION A SAN ANDRES DEL 28 DE ABRIL AL 1 DE MAYO PARA ASISITIR A LA REUNION DE FORTALECIMIENTO DEL CIDEA</v>
          </cell>
          <cell r="J558">
            <v>452438</v>
          </cell>
          <cell r="O558" t="str">
            <v>520-900-5--11</v>
          </cell>
          <cell r="T558" t="str">
            <v/>
          </cell>
          <cell r="V558" t="str">
            <v>MAVDT</v>
          </cell>
          <cell r="W558" t="str">
            <v>Vigencia Presupuestal</v>
          </cell>
        </row>
        <row r="559">
          <cell r="A559">
            <v>931</v>
          </cell>
          <cell r="B559" t="str">
            <v>Comisiòn</v>
          </cell>
          <cell r="C559">
            <v>2151</v>
          </cell>
          <cell r="D559">
            <v>603</v>
          </cell>
          <cell r="E559">
            <v>39598</v>
          </cell>
          <cell r="F559" t="str">
            <v>COOPERACION INTERNACIONAL</v>
          </cell>
          <cell r="G559">
            <v>52211792</v>
          </cell>
          <cell r="H559" t="str">
            <v>DIANA MARCELA MORENO BARCO</v>
          </cell>
          <cell r="I559" t="str">
            <v>COMISION A VILLAPINZON EL 21 DE MAYO PARA PARTICIPAR EN EL TALLER TEORICO PRACTICO PARA CONSTRUIR INSTRUMENTOS DE EVALUACION</v>
          </cell>
          <cell r="J559">
            <v>68313</v>
          </cell>
          <cell r="O559" t="str">
            <v>530-900-2-15</v>
          </cell>
          <cell r="T559" t="str">
            <v/>
          </cell>
          <cell r="V559" t="str">
            <v>MAVDT</v>
          </cell>
          <cell r="W559" t="str">
            <v>Vigencia Presupuestal</v>
          </cell>
        </row>
        <row r="560">
          <cell r="A560">
            <v>932</v>
          </cell>
          <cell r="B560" t="str">
            <v>Comisiòn</v>
          </cell>
          <cell r="C560">
            <v>1916</v>
          </cell>
          <cell r="D560">
            <v>560</v>
          </cell>
          <cell r="E560">
            <v>39598</v>
          </cell>
          <cell r="F560" t="str">
            <v>COOPERACION INTERNACIONAL</v>
          </cell>
          <cell r="G560">
            <v>91235575</v>
          </cell>
          <cell r="H560" t="str">
            <v>CESAR BUITRAGO GOMEZ</v>
          </cell>
          <cell r="I560" t="str">
            <v>COMISION A MEDELLIN EL 9 DE MAYO PARA APOYAR EL AREA METROPOLITANA EN LA REVISION DE LA INFORMACION LINEA BASE DEL PROGRAMA DE CUPOS NEGOCIABLES DE CONTAMINACION ATMOSFERICA</v>
          </cell>
          <cell r="J560">
            <v>119540</v>
          </cell>
          <cell r="O560" t="str">
            <v>530-900-3-15</v>
          </cell>
          <cell r="T560" t="str">
            <v/>
          </cell>
          <cell r="V560" t="str">
            <v>MAVDT</v>
          </cell>
          <cell r="W560" t="str">
            <v>Vigencia Presupuestal</v>
          </cell>
        </row>
        <row r="561">
          <cell r="A561">
            <v>933</v>
          </cell>
          <cell r="B561" t="str">
            <v>Comisiòn</v>
          </cell>
          <cell r="C561">
            <v>1870</v>
          </cell>
          <cell r="D561">
            <v>546</v>
          </cell>
          <cell r="E561">
            <v>39598</v>
          </cell>
          <cell r="F561" t="str">
            <v>COOPERACION INTERNACIONAL</v>
          </cell>
          <cell r="G561">
            <v>13372418</v>
          </cell>
          <cell r="H561" t="str">
            <v>JESUS EMILIO PEINADO SOLANO</v>
          </cell>
          <cell r="I561" t="str">
            <v>COMISION A NEIVA DEL 7 AL 9 DE MAYO PARA PARTICIPAR COMO CONFERENCISTA EN LA AGENDA DE TALLERES PATSA</v>
          </cell>
          <cell r="J561">
            <v>597700</v>
          </cell>
          <cell r="O561" t="str">
            <v>520-900-70-11</v>
          </cell>
          <cell r="T561" t="str">
            <v/>
          </cell>
          <cell r="V561" t="str">
            <v>MAVDT</v>
          </cell>
          <cell r="W561" t="str">
            <v>Vigencia Presupuestal</v>
          </cell>
        </row>
        <row r="562">
          <cell r="A562">
            <v>934</v>
          </cell>
          <cell r="B562" t="str">
            <v>Comisiòn</v>
          </cell>
          <cell r="C562">
            <v>1918</v>
          </cell>
          <cell r="D562">
            <v>558</v>
          </cell>
          <cell r="E562">
            <v>39598</v>
          </cell>
          <cell r="F562" t="str">
            <v>COOPERACION INTERNACIONAL</v>
          </cell>
          <cell r="G562">
            <v>65733210</v>
          </cell>
          <cell r="H562" t="str">
            <v>ZORAIDA FAJARDO RODRIGUEZ</v>
          </cell>
          <cell r="I562" t="str">
            <v>COMISION A SAN ANDRES DEL 11 AL 14 DE MAYO PARA PARTICIPAR EN EL PROYECTO DE COLABORACION CUBA COLOMBIA</v>
          </cell>
          <cell r="J562">
            <v>510678</v>
          </cell>
          <cell r="O562" t="str">
            <v>520-900-5--11</v>
          </cell>
          <cell r="T562" t="str">
            <v/>
          </cell>
          <cell r="V562" t="str">
            <v>MAVDT</v>
          </cell>
          <cell r="W562" t="str">
            <v>Vigencia Presupuestal</v>
          </cell>
        </row>
        <row r="563">
          <cell r="A563">
            <v>935</v>
          </cell>
          <cell r="B563" t="str">
            <v>Comisiòn</v>
          </cell>
          <cell r="C563">
            <v>1756</v>
          </cell>
          <cell r="D563">
            <v>523</v>
          </cell>
          <cell r="E563">
            <v>39598</v>
          </cell>
          <cell r="F563" t="str">
            <v>COOPERACION INTERNACIONAL</v>
          </cell>
          <cell r="G563">
            <v>51880439</v>
          </cell>
          <cell r="H563" t="str">
            <v>ADRIANA MARIA LAGOS ZAPATA</v>
          </cell>
          <cell r="I563" t="str">
            <v>COMISION A QUIBDO DEL 29 DE ABRIL AL 1 DE MAYO PARA ASISTIR A LACONVOCATORIA DE LA DIRECCION DE ETNIAS</v>
          </cell>
          <cell r="J563">
            <v>543907</v>
          </cell>
          <cell r="L563">
            <v>10</v>
          </cell>
          <cell r="O563" t="str">
            <v>520-900-5--11</v>
          </cell>
          <cell r="T563" t="str">
            <v/>
          </cell>
          <cell r="V563" t="str">
            <v>MAVDT</v>
          </cell>
          <cell r="W563" t="str">
            <v>Vigencia Presupuestal</v>
          </cell>
        </row>
        <row r="564">
          <cell r="A564">
            <v>936</v>
          </cell>
          <cell r="B564" t="str">
            <v>Comisiòn</v>
          </cell>
          <cell r="C564">
            <v>1634</v>
          </cell>
          <cell r="D564">
            <v>441</v>
          </cell>
          <cell r="E564">
            <v>39598</v>
          </cell>
          <cell r="F564" t="str">
            <v>COOPERACION INTERNACIONAL</v>
          </cell>
          <cell r="G564">
            <v>51954915</v>
          </cell>
          <cell r="H564" t="str">
            <v>BLADY NHAYDU BOHORQUEZ CARVAJAL</v>
          </cell>
          <cell r="I564" t="str">
            <v>COMISION A CALI BUENAVENTURA DEL 21 AL 24 DE ABRIL PARA REALIZAR VISITA TECNICA AL AMPVILIZACION DE LOS APROVECHAMIENTOS FORESTALES CONCEDIDOS POR CODECHOCO</v>
          </cell>
          <cell r="J564">
            <v>455209</v>
          </cell>
          <cell r="L564">
            <v>10</v>
          </cell>
          <cell r="O564" t="str">
            <v>520-900-71-11</v>
          </cell>
          <cell r="T564" t="str">
            <v/>
          </cell>
          <cell r="V564" t="str">
            <v>MAVDT</v>
          </cell>
          <cell r="W564" t="str">
            <v>Vigencia Presupuestal</v>
          </cell>
        </row>
        <row r="565">
          <cell r="A565">
            <v>937</v>
          </cell>
          <cell r="B565" t="str">
            <v>Comisiòn</v>
          </cell>
          <cell r="C565">
            <v>2059</v>
          </cell>
          <cell r="D565">
            <v>592</v>
          </cell>
          <cell r="E565">
            <v>39598</v>
          </cell>
          <cell r="F565" t="str">
            <v>COOPERACION INTERNACIONAL</v>
          </cell>
          <cell r="G565">
            <v>79273340</v>
          </cell>
          <cell r="H565" t="str">
            <v>OSCAR HERNAN MANRIQUE BETANCOURT</v>
          </cell>
          <cell r="I565" t="str">
            <v>COMISION A MANIZALES EL 16 DE MAYO PARA ASISTIR A REUNION DE PROYECCION CONVENIO INTERINSTITUCIONAL PARA LA COMPRA DELPARAMO DE MARULANDA</v>
          </cell>
          <cell r="J565">
            <v>65560</v>
          </cell>
          <cell r="L565">
            <v>10</v>
          </cell>
          <cell r="O565" t="str">
            <v>520-900-71-11</v>
          </cell>
          <cell r="T565" t="str">
            <v/>
          </cell>
          <cell r="V565" t="str">
            <v>MAVDT</v>
          </cell>
          <cell r="W565" t="str">
            <v>Vigencia Presupuestal</v>
          </cell>
        </row>
        <row r="566">
          <cell r="A566">
            <v>938</v>
          </cell>
          <cell r="B566" t="str">
            <v>Comisiòn</v>
          </cell>
          <cell r="C566">
            <v>1940</v>
          </cell>
          <cell r="D566">
            <v>570</v>
          </cell>
          <cell r="E566">
            <v>39598</v>
          </cell>
          <cell r="F566" t="str">
            <v>COOPERACION INTERNACIONAL</v>
          </cell>
          <cell r="G566">
            <v>79557808</v>
          </cell>
          <cell r="H566" t="str">
            <v>JOSE LUIS ALBA PERILLA</v>
          </cell>
          <cell r="I566" t="str">
            <v>COMISION A CALI DEL 14 AL 15 DE MAYO PARA PARTICIPAR COMO CONFERENCISTA EN LA AGENDA DE TALLERES PATSA</v>
          </cell>
          <cell r="J566">
            <v>186089</v>
          </cell>
          <cell r="L566">
            <v>10</v>
          </cell>
          <cell r="O566" t="str">
            <v>520-900-70-11</v>
          </cell>
          <cell r="T566" t="str">
            <v/>
          </cell>
          <cell r="V566" t="str">
            <v>MAVDT</v>
          </cell>
          <cell r="W566" t="str">
            <v>Vigencia Presupuestal</v>
          </cell>
        </row>
        <row r="567">
          <cell r="A567">
            <v>939</v>
          </cell>
          <cell r="B567" t="str">
            <v>Comisiòn</v>
          </cell>
          <cell r="C567">
            <v>1869</v>
          </cell>
          <cell r="D567">
            <v>548</v>
          </cell>
          <cell r="E567">
            <v>39598</v>
          </cell>
          <cell r="F567" t="str">
            <v>COOPERACION INTERNACIONAL</v>
          </cell>
          <cell r="G567">
            <v>79557808</v>
          </cell>
          <cell r="H567" t="str">
            <v>JOSE LUIS ALBA PERILLA</v>
          </cell>
          <cell r="I567" t="str">
            <v>COMISION A MONTERIA DEL 7 AL 9 DE MAYO PARA PARTICIPAR COMO CONFERENCISTA EN LA AGENDA DE TALLERES PATSA</v>
          </cell>
          <cell r="J567">
            <v>310149</v>
          </cell>
          <cell r="L567">
            <v>10</v>
          </cell>
          <cell r="O567" t="str">
            <v>520-900-70-11</v>
          </cell>
          <cell r="T567" t="str">
            <v/>
          </cell>
          <cell r="V567" t="str">
            <v>MAVDT</v>
          </cell>
          <cell r="W567" t="str">
            <v>Vigencia Presupuestal</v>
          </cell>
        </row>
        <row r="568">
          <cell r="A568">
            <v>940</v>
          </cell>
          <cell r="B568" t="str">
            <v>Comisiòn</v>
          </cell>
          <cell r="C568">
            <v>1917</v>
          </cell>
          <cell r="D568">
            <v>563</v>
          </cell>
          <cell r="E568">
            <v>39598</v>
          </cell>
          <cell r="F568" t="str">
            <v>COOPERACION INTERNACIONAL</v>
          </cell>
          <cell r="G568">
            <v>79523367</v>
          </cell>
          <cell r="H568" t="str">
            <v>RENE VALENZUELA LOTERO</v>
          </cell>
          <cell r="I568" t="str">
            <v>COMISION A SAN ANDRES DEL 11  AL 13 DE MAYO PARA REALIZAR GRABACIONES PARA EL PROGRAMA PROYECTO VIDA</v>
          </cell>
          <cell r="J568">
            <v>208213</v>
          </cell>
          <cell r="L568">
            <v>10</v>
          </cell>
          <cell r="O568" t="str">
            <v>520-900-71-11</v>
          </cell>
          <cell r="T568" t="str">
            <v/>
          </cell>
          <cell r="V568" t="str">
            <v>MAVDT</v>
          </cell>
          <cell r="W568" t="str">
            <v>Vigencia Presupuestal</v>
          </cell>
        </row>
        <row r="569">
          <cell r="A569">
            <v>941</v>
          </cell>
          <cell r="B569" t="str">
            <v>Comisiòn</v>
          </cell>
          <cell r="C569">
            <v>1616</v>
          </cell>
          <cell r="D569">
            <v>420</v>
          </cell>
          <cell r="E569">
            <v>39598</v>
          </cell>
          <cell r="F569" t="str">
            <v>COOPERACION INTERNACIONAL</v>
          </cell>
          <cell r="G569">
            <v>63294815</v>
          </cell>
          <cell r="H569" t="str">
            <v>LUCY AMPARO NIÑO</v>
          </cell>
          <cell r="I569" t="str">
            <v>COMISION A BUCARAMANGA EL 21 DE ABRIL PARA ACOMPAÑAR AL BID ENLA IMPLEMENTACION DE LA MATRIZ DE RIESGO DE LOS CREDITOS SINA</v>
          </cell>
          <cell r="J569">
            <v>108781</v>
          </cell>
          <cell r="L569">
            <v>10</v>
          </cell>
          <cell r="O569" t="str">
            <v>520-900-69-11</v>
          </cell>
          <cell r="T569" t="str">
            <v/>
          </cell>
          <cell r="V569" t="str">
            <v>MAVDT</v>
          </cell>
          <cell r="W569" t="str">
            <v>Vigencia Presupuestal</v>
          </cell>
        </row>
        <row r="570">
          <cell r="A570">
            <v>942</v>
          </cell>
          <cell r="B570" t="str">
            <v>Comisiòn</v>
          </cell>
          <cell r="C570">
            <v>1846</v>
          </cell>
          <cell r="D570">
            <v>540</v>
          </cell>
          <cell r="E570">
            <v>39598</v>
          </cell>
          <cell r="F570" t="str">
            <v>COOPERACION INTERNACIONAL</v>
          </cell>
          <cell r="G570">
            <v>51725551</v>
          </cell>
          <cell r="H570" t="str">
            <v>NUBIA LUCIA WILCHES</v>
          </cell>
          <cell r="I570" t="str">
            <v>COMISION A MEDELLIN EL 7 DE MAYO PARA PARTICIPAR EN REUNION DE LA GOBERNACION DE ANTIOQUIA</v>
          </cell>
          <cell r="J570">
            <v>108781</v>
          </cell>
          <cell r="L570">
            <v>10</v>
          </cell>
          <cell r="O570" t="str">
            <v>520-900-69-11</v>
          </cell>
          <cell r="T570" t="str">
            <v/>
          </cell>
          <cell r="V570" t="str">
            <v>MAVDT</v>
          </cell>
          <cell r="W570" t="str">
            <v>Vigencia Presupuestal</v>
          </cell>
        </row>
        <row r="571">
          <cell r="A571">
            <v>943</v>
          </cell>
          <cell r="B571" t="str">
            <v>Resolución</v>
          </cell>
          <cell r="C571">
            <v>806</v>
          </cell>
          <cell r="D571">
            <v>610</v>
          </cell>
          <cell r="E571">
            <v>39602</v>
          </cell>
          <cell r="F571" t="str">
            <v>TALENTO HUMANO</v>
          </cell>
          <cell r="G571">
            <v>28072988</v>
          </cell>
          <cell r="H571" t="str">
            <v>CARMEN ROJAS DE ROJAS</v>
          </cell>
          <cell r="I571" t="str">
            <v>PAGO DE AUXILIO FUNERARIO A FAVOR DE CARMEN ROJAS POR FALLECIMIENTO DEL PENSIONADO PEDRO ROJAS</v>
          </cell>
          <cell r="J571">
            <v>2168500</v>
          </cell>
          <cell r="N571" t="str">
            <v>2-0-4-41-1-10</v>
          </cell>
          <cell r="T571" t="str">
            <v/>
          </cell>
          <cell r="V571" t="str">
            <v>MAVDT</v>
          </cell>
          <cell r="W571" t="str">
            <v>Vigencia Presupuestal</v>
          </cell>
        </row>
        <row r="572">
          <cell r="A572">
            <v>944</v>
          </cell>
          <cell r="B572" t="str">
            <v>Contrato</v>
          </cell>
          <cell r="C572">
            <v>57</v>
          </cell>
          <cell r="D572">
            <v>341</v>
          </cell>
          <cell r="E572">
            <v>39602</v>
          </cell>
          <cell r="F572" t="str">
            <v>GRUPO DE SISTEMAS</v>
          </cell>
          <cell r="G572">
            <v>9001901354</v>
          </cell>
          <cell r="H572" t="str">
            <v>ACTIVE TECHNOLOGY AKTITECNOLOGY</v>
          </cell>
          <cell r="I572" t="str">
            <v>FRA 6 y 14/08 DESEMBOLSO CORRESPONDIENTE AL ARRENDAMIENTO DE 7 COMPUTADORES SEGÚN CERTIFICACION SUSCRITA POR LA SUPERVISORA</v>
          </cell>
          <cell r="J572">
            <v>1461600</v>
          </cell>
          <cell r="K572">
            <v>9.66</v>
          </cell>
          <cell r="L572">
            <v>4</v>
          </cell>
          <cell r="M572">
            <v>16</v>
          </cell>
          <cell r="N572" t="str">
            <v>2-0-4-10--10</v>
          </cell>
          <cell r="T572" t="str">
            <v/>
          </cell>
          <cell r="V572" t="str">
            <v>MAVDT</v>
          </cell>
          <cell r="W572" t="str">
            <v>Vigencia Presupuestal</v>
          </cell>
        </row>
        <row r="573">
          <cell r="A573">
            <v>946</v>
          </cell>
          <cell r="B573" t="str">
            <v>Contrato</v>
          </cell>
          <cell r="C573">
            <v>70</v>
          </cell>
          <cell r="D573">
            <v>7</v>
          </cell>
          <cell r="E573">
            <v>39602</v>
          </cell>
          <cell r="F573" t="str">
            <v>GRUPO ADMINISTRATIVO</v>
          </cell>
          <cell r="G573">
            <v>9001917143</v>
          </cell>
          <cell r="H573" t="str">
            <v>CONSORCIO REMODELACION MAVDT</v>
          </cell>
          <cell r="I573" t="str">
            <v>FRA 4 DE 2008 CORRESPONDIENTE A TERCER DESEMBOLSO DEL CTO DE OBRA 70/07, SEGÚN CERTIFICACION DEL INTERVENTOR. SE AMORTIZA EL 39% DEL VALOR DEL ANTICIPO. Fra 3 $40.408.742</v>
          </cell>
          <cell r="J573">
            <v>63203416</v>
          </cell>
          <cell r="K573">
            <v>9.66</v>
          </cell>
          <cell r="L573">
            <v>1</v>
          </cell>
          <cell r="O573" t="str">
            <v>113-900-131-11</v>
          </cell>
          <cell r="T573" t="str">
            <v/>
          </cell>
          <cell r="V573" t="str">
            <v>MAVDT</v>
          </cell>
          <cell r="W573" t="str">
            <v>Vigencia Presupuestal</v>
          </cell>
        </row>
        <row r="574">
          <cell r="A574">
            <v>947</v>
          </cell>
          <cell r="B574" t="str">
            <v>Contrato</v>
          </cell>
          <cell r="C574">
            <v>70</v>
          </cell>
          <cell r="D574">
            <v>7</v>
          </cell>
          <cell r="E574">
            <v>39602</v>
          </cell>
          <cell r="F574" t="str">
            <v>GRUPO ADMINISTRATIVO</v>
          </cell>
          <cell r="G574">
            <v>9001917143</v>
          </cell>
          <cell r="H574" t="str">
            <v>CONSORCIO REMODELACION MAVDT</v>
          </cell>
          <cell r="I574" t="str">
            <v>LEG. ANTICIPO FRA 4 CORR. A TERCER DESEMBOLSO. DEL CTO DE OBRA 70/07, SEGÚN CERT. DEL INTERV. SE AMORTIZA EL 39% DEL VALOR DEL ANTICIPO.  ORIG. SOPORTES REPOSAN EN LA OP 946 DEL 03/06/08</v>
          </cell>
          <cell r="J574">
            <v>100237205</v>
          </cell>
          <cell r="O574" t="str">
            <v>113-900-131-11</v>
          </cell>
          <cell r="Q574" t="str">
            <v>AMORTIZ. ANTICIPO</v>
          </cell>
          <cell r="R574">
            <v>100237205</v>
          </cell>
          <cell r="T574" t="str">
            <v/>
          </cell>
          <cell r="V574" t="str">
            <v>MAVDT</v>
          </cell>
          <cell r="W574" t="str">
            <v>Vigencia Presupuestal</v>
          </cell>
        </row>
        <row r="575">
          <cell r="A575">
            <v>948</v>
          </cell>
          <cell r="B575" t="str">
            <v>Contrato</v>
          </cell>
          <cell r="C575">
            <v>120</v>
          </cell>
          <cell r="D575">
            <v>652</v>
          </cell>
          <cell r="E575">
            <v>39602</v>
          </cell>
          <cell r="F575" t="str">
            <v>DESARROLLO TERRITORIAL</v>
          </cell>
          <cell r="G575">
            <v>52263288</v>
          </cell>
          <cell r="H575" t="str">
            <v>CLAUDIA LILIANA RAMIREZ GAITAN</v>
          </cell>
          <cell r="I575" t="str">
            <v>PRIMER DESEMBOLSO SEGÚN CERTIFICACION SUSCRITA POR EL SUPERVISOR</v>
          </cell>
          <cell r="J575">
            <v>5625000</v>
          </cell>
          <cell r="K575">
            <v>9.66</v>
          </cell>
          <cell r="L575">
            <v>10</v>
          </cell>
          <cell r="O575" t="str">
            <v>510-1000-11-13</v>
          </cell>
          <cell r="T575" t="str">
            <v/>
          </cell>
          <cell r="V575" t="str">
            <v>MAVDT</v>
          </cell>
          <cell r="W575" t="str">
            <v>Vigencia Presupuestal</v>
          </cell>
        </row>
        <row r="576">
          <cell r="A576">
            <v>949</v>
          </cell>
          <cell r="B576" t="str">
            <v>Oficio</v>
          </cell>
          <cell r="C576">
            <v>912</v>
          </cell>
          <cell r="D576">
            <v>731</v>
          </cell>
          <cell r="E576">
            <v>39603</v>
          </cell>
          <cell r="F576" t="str">
            <v>VICEMINISTERIO DE AMBIENTE</v>
          </cell>
          <cell r="G576">
            <v>8180001568</v>
          </cell>
          <cell r="H576" t="str">
            <v>INSTITUTO DE INVESTIGACIONES AMB. DEL PACIFICO JHON VON NEUMAN</v>
          </cell>
          <cell r="I576" t="str">
            <v>TRANSFERENCIA DE RECURSOS PARA GASTOS DE FUNCIONAMIENTO CORRESPONDIENTE AL MES DE JUNIO DE 2008</v>
          </cell>
          <cell r="J576">
            <v>136031556</v>
          </cell>
          <cell r="N576" t="str">
            <v>3-2-1-24--10</v>
          </cell>
          <cell r="T576" t="str">
            <v/>
          </cell>
          <cell r="V576" t="str">
            <v>MAVDT</v>
          </cell>
          <cell r="W576" t="str">
            <v>Vigencia Presupuestal</v>
          </cell>
        </row>
        <row r="577">
          <cell r="A577">
            <v>950</v>
          </cell>
          <cell r="B577" t="str">
            <v>Oficio</v>
          </cell>
          <cell r="C577">
            <v>917</v>
          </cell>
          <cell r="D577">
            <v>732</v>
          </cell>
          <cell r="E577">
            <v>39603</v>
          </cell>
          <cell r="F577" t="str">
            <v>VICEMINISTERIO DE AMBIENTE</v>
          </cell>
          <cell r="G577">
            <v>8002500620</v>
          </cell>
          <cell r="H577" t="str">
            <v>INVEMAR</v>
          </cell>
          <cell r="I577" t="str">
            <v>TRANSFERENCIA DE RECURSOS PARA GASTOS DE FUNCIONAMIENTO CORRESPONDIENTE AL MES DE JUNIO DE 2008</v>
          </cell>
          <cell r="J577">
            <v>275533109</v>
          </cell>
          <cell r="N577" t="str">
            <v>3-2-1-26--10</v>
          </cell>
          <cell r="T577" t="str">
            <v/>
          </cell>
          <cell r="V577" t="str">
            <v>MAVDT</v>
          </cell>
          <cell r="W577" t="str">
            <v>Vigencia Presupuestal</v>
          </cell>
        </row>
        <row r="578">
          <cell r="A578">
            <v>952</v>
          </cell>
          <cell r="B578" t="str">
            <v>Contrato</v>
          </cell>
          <cell r="C578">
            <v>88</v>
          </cell>
          <cell r="D578">
            <v>430</v>
          </cell>
          <cell r="E578">
            <v>39603</v>
          </cell>
          <cell r="F578" t="str">
            <v>DIRECCION DE ECOSISTEMAS</v>
          </cell>
          <cell r="G578">
            <v>79368107</v>
          </cell>
          <cell r="H578" t="str">
            <v>PABLO GONZALO RODRIGUEZ RAMIREZ</v>
          </cell>
          <cell r="I578" t="str">
            <v>SEGUNDO DESEMBOLSO SEGÚN CERTIFICACION SUSCRITA POR LA SUPERVISORA</v>
          </cell>
          <cell r="J578">
            <v>3600000</v>
          </cell>
          <cell r="K578">
            <v>9.66</v>
          </cell>
          <cell r="L578">
            <v>10</v>
          </cell>
          <cell r="O578" t="str">
            <v>520-900-71-11</v>
          </cell>
          <cell r="T578" t="str">
            <v/>
          </cell>
          <cell r="V578" t="str">
            <v>MAVDT</v>
          </cell>
          <cell r="W578" t="str">
            <v>Vigencia Presupuestal</v>
          </cell>
        </row>
        <row r="579">
          <cell r="A579">
            <v>951</v>
          </cell>
          <cell r="B579" t="str">
            <v>Contrato</v>
          </cell>
          <cell r="C579">
            <v>90</v>
          </cell>
          <cell r="D579">
            <v>437</v>
          </cell>
          <cell r="E579">
            <v>39603</v>
          </cell>
          <cell r="F579" t="str">
            <v>DIRECCION DE ECOSISTEMAS</v>
          </cell>
          <cell r="G579">
            <v>52262489</v>
          </cell>
          <cell r="H579" t="str">
            <v>CAROLINA SORZANO LOPEZ</v>
          </cell>
          <cell r="I579" t="str">
            <v>SEGUNDO PAGO SEGÚN CERTIFICACION SUSCRITA POR LA SUPERVISORA</v>
          </cell>
          <cell r="J579">
            <v>3600000</v>
          </cell>
          <cell r="K579">
            <v>9.66</v>
          </cell>
          <cell r="L579">
            <v>10</v>
          </cell>
          <cell r="O579" t="str">
            <v>520-900-71-11</v>
          </cell>
          <cell r="T579" t="str">
            <v/>
          </cell>
          <cell r="V579" t="str">
            <v>MAVDT</v>
          </cell>
          <cell r="W579" t="str">
            <v>Vigencia Presupuestal</v>
          </cell>
        </row>
        <row r="580">
          <cell r="A580">
            <v>953</v>
          </cell>
          <cell r="B580" t="str">
            <v>Resolución</v>
          </cell>
          <cell r="C580">
            <v>835</v>
          </cell>
          <cell r="D580">
            <v>721</v>
          </cell>
          <cell r="E580">
            <v>39603</v>
          </cell>
          <cell r="F580" t="str">
            <v>TALENTO HUMANO</v>
          </cell>
          <cell r="G580">
            <v>8600138161</v>
          </cell>
          <cell r="H580" t="str">
            <v>INSTITUTO DE SEGUROS SOCIALES</v>
          </cell>
          <cell r="I580" t="str">
            <v>RECONOCIMIENTO DE CUOTA PARTE DE BONO PENSIONAL TIPO B AL ISS CORRESPONDIENTE A HECTOR ALEJANDRO GOMEZ</v>
          </cell>
          <cell r="J580">
            <v>85009000</v>
          </cell>
          <cell r="N580" t="str">
            <v>3-5-1-5--10</v>
          </cell>
          <cell r="T580" t="str">
            <v/>
          </cell>
          <cell r="V580" t="str">
            <v>MAVDT</v>
          </cell>
          <cell r="W580" t="str">
            <v>Vigencia Presupuestal</v>
          </cell>
        </row>
        <row r="581">
          <cell r="A581">
            <v>954</v>
          </cell>
          <cell r="B581" t="str">
            <v>Resolución</v>
          </cell>
          <cell r="C581">
            <v>835</v>
          </cell>
          <cell r="D581">
            <v>722</v>
          </cell>
          <cell r="E581">
            <v>39603</v>
          </cell>
          <cell r="F581" t="str">
            <v>TALENTO HUMANO</v>
          </cell>
          <cell r="G581">
            <v>8600138161</v>
          </cell>
          <cell r="H581" t="str">
            <v>INSTITUTO DE SEGUROS SOCIALES</v>
          </cell>
          <cell r="I581" t="str">
            <v>RECONOCIMIENTO DE CUOTA PARTE DE BONO PENSIONAL TIPO B AL ISS CORRESPONDIENTE A JOSE MANUEL RESTREPO</v>
          </cell>
          <cell r="J581">
            <v>162406000</v>
          </cell>
          <cell r="N581" t="str">
            <v>3-5-1-5--10</v>
          </cell>
          <cell r="T581" t="str">
            <v/>
          </cell>
          <cell r="V581" t="str">
            <v>MAVDT</v>
          </cell>
          <cell r="W581" t="str">
            <v>Vigencia Presupuestal</v>
          </cell>
        </row>
        <row r="582">
          <cell r="A582">
            <v>955</v>
          </cell>
          <cell r="B582" t="str">
            <v>Resolución</v>
          </cell>
          <cell r="C582">
            <v>835</v>
          </cell>
          <cell r="D582">
            <v>723</v>
          </cell>
          <cell r="E582">
            <v>39603</v>
          </cell>
          <cell r="F582" t="str">
            <v>TALENTO HUMANO</v>
          </cell>
          <cell r="G582">
            <v>8600138161</v>
          </cell>
          <cell r="H582" t="str">
            <v>INSTITUTO DE SEGUROS SOCIALES</v>
          </cell>
          <cell r="I582" t="str">
            <v>RECONOCIMIENTO DE CUOTA PARTE DE BONO PENSIONAL TIPO B AL ISS CORRESPONDIENTE A CRISTIAN NOGALES</v>
          </cell>
          <cell r="J582">
            <v>96528000</v>
          </cell>
          <cell r="N582" t="str">
            <v>3-5-1-5--10</v>
          </cell>
          <cell r="T582" t="str">
            <v/>
          </cell>
          <cell r="V582" t="str">
            <v>MAVDT</v>
          </cell>
          <cell r="W582" t="str">
            <v>Vigencia Presupuestal</v>
          </cell>
        </row>
        <row r="583">
          <cell r="A583">
            <v>956</v>
          </cell>
          <cell r="B583" t="str">
            <v>Resolución</v>
          </cell>
          <cell r="C583">
            <v>835</v>
          </cell>
          <cell r="D583">
            <v>724</v>
          </cell>
          <cell r="E583">
            <v>39603</v>
          </cell>
          <cell r="F583" t="str">
            <v>TALENTO HUMANO</v>
          </cell>
          <cell r="G583">
            <v>8600138161</v>
          </cell>
          <cell r="H583" t="str">
            <v>INSTITUTO DE SEGUROS SOCIALES</v>
          </cell>
          <cell r="I583" t="str">
            <v>RECONOCIMIENTO DE CUOTA PARTE DE BONO PENSIONAL TIPO B AL ISS CORRESPONDIENTE A ESNEIDER AGREDO</v>
          </cell>
          <cell r="J583">
            <v>10237000</v>
          </cell>
          <cell r="N583" t="str">
            <v>3-5-1-5--10</v>
          </cell>
          <cell r="T583" t="str">
            <v/>
          </cell>
          <cell r="V583" t="str">
            <v>MAVDT</v>
          </cell>
          <cell r="W583" t="str">
            <v>Vigencia Presupuestal</v>
          </cell>
        </row>
        <row r="584">
          <cell r="A584">
            <v>957</v>
          </cell>
          <cell r="B584" t="str">
            <v>Resolución</v>
          </cell>
          <cell r="C584">
            <v>835</v>
          </cell>
          <cell r="D584">
            <v>725</v>
          </cell>
          <cell r="E584">
            <v>39603</v>
          </cell>
          <cell r="F584" t="str">
            <v>TALENTO HUMANO</v>
          </cell>
          <cell r="G584">
            <v>8600138161</v>
          </cell>
          <cell r="H584" t="str">
            <v>INSTITUTO DE SEGUROS SOCIALES</v>
          </cell>
          <cell r="I584" t="str">
            <v>RECONOCIMIENTO DE LA DIFERENCIA DEL  VALOR ACTUALIZADO Y CAPITALIZADO CUOTA PARTE DE BONO PENSIONAL TIPO B AL ISS CORRESPONDIENTE A MARIA GILMA LOPEZ</v>
          </cell>
          <cell r="J584">
            <v>3409000</v>
          </cell>
          <cell r="N584" t="str">
            <v>3-5-1-5--10</v>
          </cell>
          <cell r="T584" t="str">
            <v/>
          </cell>
          <cell r="V584" t="str">
            <v>MAVDT</v>
          </cell>
          <cell r="W584" t="str">
            <v>Vigencia Presupuestal</v>
          </cell>
        </row>
        <row r="585">
          <cell r="A585">
            <v>958</v>
          </cell>
          <cell r="B585" t="str">
            <v>Resolución</v>
          </cell>
          <cell r="C585">
            <v>835</v>
          </cell>
          <cell r="D585">
            <v>726</v>
          </cell>
          <cell r="E585">
            <v>39603</v>
          </cell>
          <cell r="F585" t="str">
            <v>TALENTO HUMANO</v>
          </cell>
          <cell r="G585">
            <v>8600138161</v>
          </cell>
          <cell r="H585" t="str">
            <v>INSTITUTO DE SEGUROS SOCIALES</v>
          </cell>
          <cell r="I585" t="str">
            <v>RECONOCIMIENTO DE LA DIFERENCIA DEL  VALOR ACTUALIZADO Y CAPITALIZADO CUOTA PARTE DE BONO PENSIONAL TIPO B AL ISS CORRESPONDIENTE A FABIO FRANCO</v>
          </cell>
          <cell r="J585">
            <v>4004000</v>
          </cell>
          <cell r="N585" t="str">
            <v>3-5-1-5--10</v>
          </cell>
          <cell r="T585" t="str">
            <v/>
          </cell>
          <cell r="V585" t="str">
            <v>MAVDT</v>
          </cell>
          <cell r="W585" t="str">
            <v>Vigencia Presupuestal</v>
          </cell>
        </row>
        <row r="586">
          <cell r="A586">
            <v>963</v>
          </cell>
          <cell r="B586" t="str">
            <v>Comisiòn</v>
          </cell>
          <cell r="C586">
            <v>1917</v>
          </cell>
          <cell r="D586">
            <v>564</v>
          </cell>
          <cell r="E586">
            <v>39604</v>
          </cell>
          <cell r="F586" t="str">
            <v>COOPERACION INTERNACIONAL</v>
          </cell>
          <cell r="G586">
            <v>8600000182</v>
          </cell>
          <cell r="H586" t="str">
            <v>AGENCIA DE VIAJES Y TURISMO AVIATUR SA</v>
          </cell>
          <cell r="I586" t="str">
            <v>CANC. FRA DH03618/08 CORRESPONDIENTE A COMISION DE RENE VALENZUELA A SAN ANDRES ISLA</v>
          </cell>
          <cell r="J586">
            <v>775134</v>
          </cell>
          <cell r="K586">
            <v>9.66</v>
          </cell>
          <cell r="O586" t="str">
            <v>520-900-71-11</v>
          </cell>
          <cell r="T586" t="str">
            <v/>
          </cell>
          <cell r="V586" t="str">
            <v>MAVDT</v>
          </cell>
          <cell r="W586" t="str">
            <v>Vigencia Presupuestal</v>
          </cell>
        </row>
        <row r="587">
          <cell r="A587">
            <v>964</v>
          </cell>
          <cell r="B587" t="str">
            <v>Comisiòn</v>
          </cell>
          <cell r="C587">
            <v>1922</v>
          </cell>
          <cell r="D587">
            <v>562</v>
          </cell>
          <cell r="E587">
            <v>39604</v>
          </cell>
          <cell r="F587" t="str">
            <v>COOPERACION INTERNACIONAL</v>
          </cell>
          <cell r="G587">
            <v>8600000182</v>
          </cell>
          <cell r="H587" t="str">
            <v>AGENCIA DE VIAJES Y TURISMO AVIATUR SA</v>
          </cell>
          <cell r="I587" t="str">
            <v>CANC. FRA DH03646/08 CORRESPONDIENTE A COMISION DE TITO SIMON AVILA  A BARRANQUILLA</v>
          </cell>
          <cell r="J587">
            <v>604714</v>
          </cell>
          <cell r="K587">
            <v>9.66</v>
          </cell>
          <cell r="N587" t="str">
            <v>2-0-4-11-2-10</v>
          </cell>
          <cell r="T587" t="str">
            <v/>
          </cell>
          <cell r="V587" t="str">
            <v>MAVDT</v>
          </cell>
          <cell r="W587" t="str">
            <v>Vigencia Presupuestal</v>
          </cell>
        </row>
        <row r="588">
          <cell r="A588">
            <v>965</v>
          </cell>
          <cell r="B588" t="str">
            <v>Comisiòn</v>
          </cell>
          <cell r="C588">
            <v>1979</v>
          </cell>
          <cell r="D588">
            <v>580</v>
          </cell>
          <cell r="E588">
            <v>39604</v>
          </cell>
          <cell r="F588" t="str">
            <v>COOPERACION INTERNACIONAL</v>
          </cell>
          <cell r="G588">
            <v>8600000182</v>
          </cell>
          <cell r="H588" t="str">
            <v>AGENCIA DE VIAJES Y TURISMO AVIATUR SA</v>
          </cell>
          <cell r="I588" t="str">
            <v>CANC. FRA DH03690/08 CORRESPONDIENTE A COMISION DE NUBIA WILCHES A ARMENIA</v>
          </cell>
          <cell r="J588">
            <v>458354</v>
          </cell>
          <cell r="K588">
            <v>9.66</v>
          </cell>
          <cell r="O588" t="str">
            <v>520-900-69-11</v>
          </cell>
          <cell r="T588" t="str">
            <v/>
          </cell>
          <cell r="V588" t="str">
            <v>MAVDT</v>
          </cell>
          <cell r="W588" t="str">
            <v>Vigencia Presupuestal</v>
          </cell>
        </row>
        <row r="589">
          <cell r="A589">
            <v>966</v>
          </cell>
          <cell r="B589" t="str">
            <v>Comisiòn</v>
          </cell>
          <cell r="C589">
            <v>2026</v>
          </cell>
          <cell r="D589">
            <v>586</v>
          </cell>
          <cell r="E589">
            <v>39604</v>
          </cell>
          <cell r="F589" t="str">
            <v>COOPERACION INTERNACIONAL</v>
          </cell>
          <cell r="G589">
            <v>8600000182</v>
          </cell>
          <cell r="H589" t="str">
            <v>AGENCIA DE VIAJES Y TURISMO AVIATUR SA</v>
          </cell>
          <cell r="I589" t="str">
            <v>CANC. FRA DH03697/08 CORRESPONDIENTE A COMISION DE JESUS BURGOS A PEREIRA</v>
          </cell>
          <cell r="J589">
            <v>457194</v>
          </cell>
          <cell r="K589">
            <v>9.66</v>
          </cell>
          <cell r="N589" t="str">
            <v>2-0-4-11-2-10</v>
          </cell>
          <cell r="T589" t="str">
            <v/>
          </cell>
          <cell r="V589" t="str">
            <v>MAVDT</v>
          </cell>
          <cell r="W589" t="str">
            <v>Vigencia Presupuestal</v>
          </cell>
        </row>
        <row r="590">
          <cell r="A590">
            <v>967</v>
          </cell>
          <cell r="B590" t="str">
            <v>Comisiòn</v>
          </cell>
          <cell r="C590">
            <v>2025</v>
          </cell>
          <cell r="D590">
            <v>585</v>
          </cell>
          <cell r="E590">
            <v>39604</v>
          </cell>
          <cell r="F590" t="str">
            <v>COOPERACION INTERNACIONAL</v>
          </cell>
          <cell r="G590">
            <v>8600000182</v>
          </cell>
          <cell r="H590" t="str">
            <v>AGENCIA DE VIAJES Y TURISMO AVIATUR SA</v>
          </cell>
          <cell r="I590" t="str">
            <v>CANC. FRA DH03726 Y DHO3698/08 CORRESPONDIENTE A COMISION DE JUAN LOZANO A PEREIRA</v>
          </cell>
          <cell r="J590">
            <v>704274</v>
          </cell>
          <cell r="K590">
            <v>9.66</v>
          </cell>
          <cell r="N590" t="str">
            <v>2-0-4-11-2-10</v>
          </cell>
          <cell r="T590" t="str">
            <v/>
          </cell>
          <cell r="V590" t="str">
            <v>MAVDT</v>
          </cell>
          <cell r="W590" t="str">
            <v>Vigencia Presupuestal</v>
          </cell>
        </row>
        <row r="591">
          <cell r="A591">
            <v>968</v>
          </cell>
          <cell r="B591" t="str">
            <v>Comisiòn</v>
          </cell>
          <cell r="C591">
            <v>2001</v>
          </cell>
          <cell r="D591">
            <v>583</v>
          </cell>
          <cell r="E591">
            <v>39604</v>
          </cell>
          <cell r="F591" t="str">
            <v>COOPERACION INTERNACIONAL</v>
          </cell>
          <cell r="G591">
            <v>8600000182</v>
          </cell>
          <cell r="H591" t="str">
            <v>AGENCIA DE VIAJES Y TURISMO AVIATUR SA</v>
          </cell>
          <cell r="I591" t="str">
            <v>CANC. FRAD DH03721 Y DH03720/08 CORRESPONDIENTE A COMISION DE SILVIA POMBO A POPAYAN</v>
          </cell>
          <cell r="J591">
            <v>518726</v>
          </cell>
          <cell r="K591">
            <v>9.66</v>
          </cell>
          <cell r="O591" t="str">
            <v>520-900-5-15</v>
          </cell>
          <cell r="T591" t="str">
            <v/>
          </cell>
          <cell r="V591" t="str">
            <v>MAVDT</v>
          </cell>
          <cell r="W591" t="str">
            <v>Vigencia Presupuestal</v>
          </cell>
        </row>
        <row r="592">
          <cell r="A592">
            <v>969</v>
          </cell>
          <cell r="B592" t="str">
            <v>Comisiòn</v>
          </cell>
          <cell r="C592">
            <v>2059</v>
          </cell>
          <cell r="D592">
            <v>593</v>
          </cell>
          <cell r="E592">
            <v>39604</v>
          </cell>
          <cell r="F592" t="str">
            <v>COOPERACION INTERNACIONAL</v>
          </cell>
          <cell r="G592">
            <v>8600000182</v>
          </cell>
          <cell r="H592" t="str">
            <v>AGENCIA DE VIAJES Y TURISMO AVIATUR SA</v>
          </cell>
          <cell r="I592" t="str">
            <v>CANC. FRA DH03725/08 CORRESPONDIENTE A COMISION DE OSCAR MANRIQUE A MANIZALEZ</v>
          </cell>
          <cell r="J592">
            <v>481554</v>
          </cell>
          <cell r="K592">
            <v>9.66</v>
          </cell>
          <cell r="O592" t="str">
            <v>520-900-71-11</v>
          </cell>
          <cell r="T592" t="str">
            <v/>
          </cell>
          <cell r="V592" t="str">
            <v>MAVDT</v>
          </cell>
          <cell r="W592" t="str">
            <v>Vigencia Presupuestal</v>
          </cell>
        </row>
        <row r="593">
          <cell r="A593">
            <v>970</v>
          </cell>
          <cell r="B593" t="str">
            <v>Comisiòn</v>
          </cell>
          <cell r="C593">
            <v>2089</v>
          </cell>
          <cell r="D593">
            <v>597</v>
          </cell>
          <cell r="E593">
            <v>39604</v>
          </cell>
          <cell r="F593" t="str">
            <v>COOPERACION INTERNACIONAL</v>
          </cell>
          <cell r="G593">
            <v>8600000182</v>
          </cell>
          <cell r="H593" t="str">
            <v>AGENCIA DE VIAJES Y TURISMO AVIATUR SA</v>
          </cell>
          <cell r="I593" t="str">
            <v>CANC. FRAS DH03756 Y DH03756/08 CORRESPONDIENTE A COMISION DE JUAN LOZANO A ARMENIA</v>
          </cell>
          <cell r="J593">
            <v>505866</v>
          </cell>
          <cell r="K593">
            <v>9.66</v>
          </cell>
          <cell r="N593" t="str">
            <v>2-0-4-11-2-10</v>
          </cell>
          <cell r="T593" t="str">
            <v/>
          </cell>
          <cell r="V593" t="str">
            <v>MAVDT</v>
          </cell>
          <cell r="W593" t="str">
            <v>Vigencia Presupuestal</v>
          </cell>
        </row>
        <row r="594">
          <cell r="A594">
            <v>971</v>
          </cell>
          <cell r="B594" t="str">
            <v>Comisiòn</v>
          </cell>
          <cell r="C594">
            <v>2153</v>
          </cell>
          <cell r="D594">
            <v>605</v>
          </cell>
          <cell r="E594">
            <v>39604</v>
          </cell>
          <cell r="F594" t="str">
            <v>COOPERACION INTERNACIONAL</v>
          </cell>
          <cell r="G594">
            <v>8600000182</v>
          </cell>
          <cell r="H594" t="str">
            <v>AGENCIA DE VIAJES Y TURISMO AVIATUR SA</v>
          </cell>
          <cell r="I594" t="str">
            <v>CANC. FRA DH03810/08 CORRESPONDIENTE A COMISION DE EDWIN ACUÑA A SAN ANDRES ISLA</v>
          </cell>
          <cell r="J594">
            <v>771143</v>
          </cell>
          <cell r="K594">
            <v>9.66</v>
          </cell>
          <cell r="N594" t="str">
            <v>2-0-4-11-2-10</v>
          </cell>
          <cell r="T594" t="str">
            <v/>
          </cell>
          <cell r="V594" t="str">
            <v>MAVDT</v>
          </cell>
          <cell r="W594" t="str">
            <v>Vigencia Presupuestal</v>
          </cell>
        </row>
        <row r="595">
          <cell r="A595">
            <v>972</v>
          </cell>
          <cell r="B595" t="str">
            <v>Comisiòn</v>
          </cell>
          <cell r="C595">
            <v>1942</v>
          </cell>
          <cell r="D595">
            <v>575</v>
          </cell>
          <cell r="E595">
            <v>39604</v>
          </cell>
          <cell r="F595" t="str">
            <v>COOPERACION INTERNACIONAL</v>
          </cell>
          <cell r="G595">
            <v>8600000182</v>
          </cell>
          <cell r="H595" t="str">
            <v>AGENCIA DE VIAJES Y TURISMO AVIATUR SA</v>
          </cell>
          <cell r="I595" t="str">
            <v>CANC. FRA DH03832/08 CORRESPONDIENTE A COMISION DE OMAR QUIÑONEZ A SANTAMARTA</v>
          </cell>
          <cell r="J595">
            <v>697314</v>
          </cell>
          <cell r="K595">
            <v>9.66</v>
          </cell>
          <cell r="O595" t="str">
            <v>520-900-5--11</v>
          </cell>
          <cell r="T595" t="str">
            <v/>
          </cell>
          <cell r="V595" t="str">
            <v>MAVDT</v>
          </cell>
          <cell r="W595" t="str">
            <v>Vigencia Presupuestal</v>
          </cell>
        </row>
        <row r="596">
          <cell r="A596">
            <v>973</v>
          </cell>
          <cell r="B596" t="str">
            <v>Comisiòn</v>
          </cell>
          <cell r="C596">
            <v>2195</v>
          </cell>
          <cell r="D596">
            <v>655</v>
          </cell>
          <cell r="E596">
            <v>39604</v>
          </cell>
          <cell r="F596" t="str">
            <v>COOPERACION INTERNACIONAL</v>
          </cell>
          <cell r="G596">
            <v>8600000182</v>
          </cell>
          <cell r="H596" t="str">
            <v>AGENCIA DE VIAJES Y TURISMO AVIATUR SA</v>
          </cell>
          <cell r="I596" t="str">
            <v>CANC. FRA DH03846/08 CORRESPONDIENTE A COMISION DE JUAN LOZANOA POPAYAN</v>
          </cell>
          <cell r="J596">
            <v>643954</v>
          </cell>
          <cell r="K596">
            <v>9.66</v>
          </cell>
          <cell r="N596" t="str">
            <v>2-0-4-11-2-10</v>
          </cell>
          <cell r="T596" t="str">
            <v/>
          </cell>
          <cell r="V596" t="str">
            <v>MAVDT</v>
          </cell>
          <cell r="W596" t="str">
            <v>Vigencia Presupuestal</v>
          </cell>
        </row>
        <row r="597">
          <cell r="A597">
            <v>974</v>
          </cell>
          <cell r="B597" t="str">
            <v>Contrato</v>
          </cell>
          <cell r="C597">
            <v>59</v>
          </cell>
          <cell r="D597">
            <v>357</v>
          </cell>
          <cell r="E597">
            <v>39604</v>
          </cell>
          <cell r="F597" t="str">
            <v>VICEMINISTERIO DE VIVIENDA Y DESARROLLO TERRITORIAL</v>
          </cell>
          <cell r="G597">
            <v>52557770</v>
          </cell>
          <cell r="H597" t="str">
            <v>MARTHA LUCIA FUQUENE LOPEZ</v>
          </cell>
          <cell r="I597" t="str">
            <v>SEGUNDO DESEMBOLSO SEGÚN CERTIFICACION SUSCRITA POR EL SUPERVISOR</v>
          </cell>
          <cell r="J597">
            <v>6000000</v>
          </cell>
          <cell r="K597">
            <v>9.66</v>
          </cell>
          <cell r="L597">
            <v>10</v>
          </cell>
          <cell r="O597" t="str">
            <v>520-1400-3--13</v>
          </cell>
          <cell r="T597" t="str">
            <v/>
          </cell>
          <cell r="V597" t="str">
            <v>MAVDT</v>
          </cell>
          <cell r="W597" t="str">
            <v>Vigencia Presupuestal</v>
          </cell>
        </row>
        <row r="598">
          <cell r="A598">
            <v>977</v>
          </cell>
          <cell r="B598" t="str">
            <v>Contrato</v>
          </cell>
          <cell r="C598">
            <v>84</v>
          </cell>
          <cell r="D598">
            <v>442</v>
          </cell>
          <cell r="E598">
            <v>39605</v>
          </cell>
          <cell r="F598" t="str">
            <v>DIRECCION DE ECOSISTEMAS</v>
          </cell>
          <cell r="G598">
            <v>78691601</v>
          </cell>
          <cell r="H598" t="str">
            <v>RODRIGO ELIAS NEGRETE MONTES</v>
          </cell>
          <cell r="I598" t="str">
            <v>PAGO PARCIAL SEGUNDO DESEMBOLSO SEGÚN CERTIFICACION SUSCRITA POR LA SUPERVISORA, REC 14.</v>
          </cell>
          <cell r="J598">
            <v>7140000</v>
          </cell>
          <cell r="K598">
            <v>9.66</v>
          </cell>
          <cell r="L598">
            <v>10</v>
          </cell>
          <cell r="O598" t="str">
            <v>520-900-69-14</v>
          </cell>
          <cell r="T598" t="str">
            <v/>
          </cell>
          <cell r="V598" t="str">
            <v>MAVDT</v>
          </cell>
          <cell r="W598" t="str">
            <v>Vigencia Presupuestal</v>
          </cell>
        </row>
        <row r="599">
          <cell r="A599">
            <v>978</v>
          </cell>
          <cell r="B599" t="str">
            <v>Contrato</v>
          </cell>
          <cell r="C599">
            <v>84</v>
          </cell>
          <cell r="D599">
            <v>443</v>
          </cell>
          <cell r="E599">
            <v>39605</v>
          </cell>
          <cell r="F599" t="str">
            <v>DIRECCION DE ECOSISTEMAS</v>
          </cell>
          <cell r="G599">
            <v>78691601</v>
          </cell>
          <cell r="H599" t="str">
            <v>RODRIGO ELIAS NEGRETE MONTES</v>
          </cell>
          <cell r="I599" t="str">
            <v>COMPLEMENTO PAGO  SEGUNDO DESEMBOLSO SEGÚN CERTIFICACION SUSCRITA POR LA SUPERVISORA. REC 11, ORIGINALES REPOSAN EN  LA OP 977 DE LA MISMA FECHA, LAS DEDUCCIONES TRIBUTARIAS DE DE ESTA ORDEN SE HICIERON EN LA OP 977</v>
          </cell>
          <cell r="J599">
            <v>1360000</v>
          </cell>
          <cell r="O599" t="str">
            <v>520-900-71-11</v>
          </cell>
          <cell r="T599" t="str">
            <v/>
          </cell>
          <cell r="V599" t="str">
            <v>MAVDT</v>
          </cell>
          <cell r="W599" t="str">
            <v>Vigencia Presupuestal</v>
          </cell>
        </row>
        <row r="600">
          <cell r="A600">
            <v>979</v>
          </cell>
          <cell r="B600" t="str">
            <v>Contrato</v>
          </cell>
          <cell r="C600">
            <v>48</v>
          </cell>
          <cell r="D600">
            <v>257</v>
          </cell>
          <cell r="E600">
            <v>39605</v>
          </cell>
          <cell r="F600" t="str">
            <v>GRUPO ADMINISTRATIVO</v>
          </cell>
          <cell r="G600">
            <v>8605301106</v>
          </cell>
          <cell r="H600" t="str">
            <v>ESTACION TEUSAQUILLO NO 6 LTDA</v>
          </cell>
          <cell r="I600" t="str">
            <v>EA 898/08 FRA NO. C13478/08 SUMINISTRO DE COMBUSTIBLE PARA LOS VEH., MOTOC. Y LAS PLANTAS  ELECTRICAS DEL MAVDT POR EL SISTEMA DE VALES, SEGÚN CERTIFICACION SUSCRITA POR LA SUPERVISORA</v>
          </cell>
          <cell r="J600">
            <v>19500000</v>
          </cell>
          <cell r="K600">
            <v>13.8</v>
          </cell>
          <cell r="L600">
            <v>0.1</v>
          </cell>
          <cell r="N600" t="str">
            <v>2-0-4-41--10</v>
          </cell>
          <cell r="T600" t="str">
            <v>Ingrese el MCU del Combustible</v>
          </cell>
          <cell r="V600" t="str">
            <v>MAVDT</v>
          </cell>
          <cell r="W600" t="str">
            <v>Vigencia Presupuestal</v>
          </cell>
        </row>
        <row r="601">
          <cell r="A601">
            <v>994</v>
          </cell>
          <cell r="B601" t="str">
            <v>Oficio</v>
          </cell>
          <cell r="C601">
            <v>744</v>
          </cell>
          <cell r="D601">
            <v>735</v>
          </cell>
          <cell r="E601">
            <v>39608</v>
          </cell>
          <cell r="F601" t="str">
            <v>TALENTO HUMANO</v>
          </cell>
          <cell r="G601">
            <v>8301153951</v>
          </cell>
          <cell r="H601" t="str">
            <v>MINISTERIO DE AMBIENTE VIVIENDA Y DESARROLLO TERRITORIAL</v>
          </cell>
          <cell r="I601" t="str">
            <v>PAGO PRIMA SEMESTRAL FUNCIONARIOS DEL INURBE CORRESPONDIENTE AL MES DE JUNIO DE 2008</v>
          </cell>
          <cell r="J601">
            <v>45811209</v>
          </cell>
          <cell r="N601" t="str">
            <v>1-0-1-5-29-10</v>
          </cell>
          <cell r="T601" t="str">
            <v/>
          </cell>
          <cell r="V601" t="str">
            <v>MAVDT</v>
          </cell>
          <cell r="W601" t="str">
            <v>Vigencia Presupuestal</v>
          </cell>
        </row>
        <row r="602">
          <cell r="A602">
            <v>995</v>
          </cell>
          <cell r="B602" t="str">
            <v>Factura</v>
          </cell>
          <cell r="C602">
            <v>25471</v>
          </cell>
          <cell r="D602">
            <v>772</v>
          </cell>
          <cell r="E602">
            <v>39608</v>
          </cell>
          <cell r="F602" t="str">
            <v>GRUPO ADMINISTRATIVO</v>
          </cell>
          <cell r="G602">
            <v>8300160461</v>
          </cell>
          <cell r="H602" t="str">
            <v>AVANTEL SA</v>
          </cell>
          <cell r="I602" t="str">
            <v>PAGO FRA AVANTEL NO. FCM325471 CORRESPONDIENTE AL MES DE MAYO DE 2008</v>
          </cell>
          <cell r="J602">
            <v>1441990</v>
          </cell>
          <cell r="N602" t="str">
            <v>2-0-4-8-5-10</v>
          </cell>
          <cell r="T602" t="str">
            <v/>
          </cell>
          <cell r="V602" t="str">
            <v>MAVDT</v>
          </cell>
          <cell r="W602" t="str">
            <v>Vigencia Presupuestal</v>
          </cell>
        </row>
        <row r="603">
          <cell r="A603">
            <v>988</v>
          </cell>
          <cell r="B603" t="str">
            <v>Contrato</v>
          </cell>
          <cell r="C603">
            <v>47</v>
          </cell>
          <cell r="D603">
            <v>276</v>
          </cell>
          <cell r="E603">
            <v>39608</v>
          </cell>
          <cell r="F603" t="str">
            <v>GRUPO ADMINISTRATIVO</v>
          </cell>
          <cell r="G603">
            <v>8300061379</v>
          </cell>
          <cell r="H603" t="str">
            <v>INSTITUCIONES MEGA MARKET LTDA</v>
          </cell>
          <cell r="I603" t="str">
            <v xml:space="preserve">EA 900/08, FRA 24744/08 COORESPONDIENTE A SUMINISTRO DE ELEMENTOS DE CAFETERIA PARA EL MAVDT, DESEMBOLSO SEGÚN CERTIFICACION SUSCRITA POR LA SUPERVISORA </v>
          </cell>
          <cell r="J603">
            <v>3623829</v>
          </cell>
          <cell r="K603">
            <v>11.04</v>
          </cell>
          <cell r="L603">
            <v>3.5</v>
          </cell>
          <cell r="M603">
            <v>16</v>
          </cell>
          <cell r="N603" t="str">
            <v>2-0-4-4-18-10</v>
          </cell>
          <cell r="T603" t="str">
            <v/>
          </cell>
          <cell r="V603" t="str">
            <v>MAVDT</v>
          </cell>
          <cell r="W603" t="str">
            <v>Vigencia Presupuestal</v>
          </cell>
        </row>
        <row r="604">
          <cell r="A604">
            <v>996</v>
          </cell>
          <cell r="B604" t="str">
            <v>Contrato</v>
          </cell>
          <cell r="C604">
            <v>74</v>
          </cell>
          <cell r="D604">
            <v>460</v>
          </cell>
          <cell r="E604">
            <v>39608</v>
          </cell>
          <cell r="F604" t="str">
            <v>GRUPO ADMINISTRATIVO</v>
          </cell>
          <cell r="G604">
            <v>8301088858</v>
          </cell>
          <cell r="H604" t="str">
            <v>BORRAS Y QUEMBA ASOCIADOS</v>
          </cell>
          <cell r="I604" t="str">
            <v>FRA 1526/08, EA 899,  SUMINISTRO DE MATERIALES ELECTRICOS PARA EL MAVDT, DESEMBOLSO SEGÚN CERTIFICACION SUSCRITA POR LA SUPERVISORA</v>
          </cell>
          <cell r="J604">
            <v>7666736</v>
          </cell>
          <cell r="K604">
            <v>11.04</v>
          </cell>
          <cell r="L604">
            <v>3.5</v>
          </cell>
          <cell r="M604">
            <v>16</v>
          </cell>
          <cell r="N604" t="str">
            <v>2-0-4-4-23-10</v>
          </cell>
          <cell r="T604" t="str">
            <v/>
          </cell>
          <cell r="V604" t="str">
            <v>MAVDT</v>
          </cell>
          <cell r="W604" t="str">
            <v>Vigencia Presupuestal</v>
          </cell>
        </row>
        <row r="605">
          <cell r="A605">
            <v>997</v>
          </cell>
          <cell r="B605" t="str">
            <v>Convenio</v>
          </cell>
          <cell r="C605">
            <v>74</v>
          </cell>
          <cell r="D605">
            <v>460</v>
          </cell>
          <cell r="E605">
            <v>39608</v>
          </cell>
          <cell r="F605" t="str">
            <v>GRUPO ADMINISTRATIVO</v>
          </cell>
          <cell r="G605">
            <v>8301088858</v>
          </cell>
          <cell r="H605" t="str">
            <v>BORRAS Y QUEMBA ASOCIADOS</v>
          </cell>
          <cell r="I605" t="str">
            <v>FRA 1527/08, EA 902,  SUMINISTRO DE MATERIALES ELECTRICOS PARA EL MAVDT, DESEMBOLSO SEGÚN CERTIFICACION SUSCRITA POR LA SUPERVISORA</v>
          </cell>
          <cell r="J605">
            <v>1394285</v>
          </cell>
          <cell r="K605">
            <v>11.04</v>
          </cell>
          <cell r="L605">
            <v>3.5</v>
          </cell>
          <cell r="M605">
            <v>16</v>
          </cell>
          <cell r="N605" t="str">
            <v>2-0-4-4-23-10</v>
          </cell>
          <cell r="T605" t="str">
            <v/>
          </cell>
          <cell r="V605" t="str">
            <v>MAVDT</v>
          </cell>
          <cell r="W605" t="str">
            <v>Vigencia Presupuestal</v>
          </cell>
        </row>
        <row r="606">
          <cell r="A606">
            <v>998</v>
          </cell>
          <cell r="B606" t="str">
            <v>Contrato</v>
          </cell>
          <cell r="C606">
            <v>91</v>
          </cell>
          <cell r="D606">
            <v>439</v>
          </cell>
          <cell r="E606">
            <v>39608</v>
          </cell>
          <cell r="F606" t="str">
            <v>DIRECCION DE DESARROLLO SECTORIAL SOSTENIBLE</v>
          </cell>
          <cell r="G606">
            <v>79938167</v>
          </cell>
          <cell r="H606" t="str">
            <v>JOSE LUIS SANGUINO  VEGA</v>
          </cell>
          <cell r="I606" t="str">
            <v>PRIMER DESEMBOLSO SEGÚN CERTIFICACION SUSCRITA POR EL SUPERVISOR</v>
          </cell>
          <cell r="J606">
            <v>866666</v>
          </cell>
          <cell r="K606">
            <v>9.66</v>
          </cell>
          <cell r="L606">
            <v>10</v>
          </cell>
          <cell r="O606" t="str">
            <v>520-900-67-11</v>
          </cell>
          <cell r="T606" t="str">
            <v/>
          </cell>
          <cell r="V606" t="str">
            <v>MAVDT</v>
          </cell>
          <cell r="W606" t="str">
            <v>Vigencia Presupuestal</v>
          </cell>
        </row>
        <row r="607">
          <cell r="A607">
            <v>999</v>
          </cell>
          <cell r="B607" t="str">
            <v>Contrato</v>
          </cell>
          <cell r="C607">
            <v>121</v>
          </cell>
          <cell r="D607">
            <v>653</v>
          </cell>
          <cell r="E607">
            <v>39608</v>
          </cell>
          <cell r="F607" t="str">
            <v>DESARROLLO TERRITORIAL</v>
          </cell>
          <cell r="G607">
            <v>91480167</v>
          </cell>
          <cell r="H607" t="str">
            <v>HECNEY ALEXCEVITH ACOSTA SANCHEZ</v>
          </cell>
          <cell r="I607" t="str">
            <v>PRIMER DESEMBOLSO SEGÚN CERTIFICACION SUSCRITA POR EL SUPERVISOR</v>
          </cell>
          <cell r="J607">
            <v>5625000</v>
          </cell>
          <cell r="K607">
            <v>9.66</v>
          </cell>
          <cell r="L607">
            <v>10</v>
          </cell>
          <cell r="O607" t="str">
            <v>510-1000-11-13</v>
          </cell>
          <cell r="T607" t="str">
            <v/>
          </cell>
          <cell r="V607" t="str">
            <v>MAVDT</v>
          </cell>
          <cell r="W607" t="str">
            <v>Vigencia Presupuestal</v>
          </cell>
        </row>
        <row r="608">
          <cell r="A608">
            <v>1000</v>
          </cell>
          <cell r="B608" t="str">
            <v>Contrato</v>
          </cell>
          <cell r="C608">
            <v>78</v>
          </cell>
          <cell r="D608">
            <v>411</v>
          </cell>
          <cell r="E608">
            <v>39609</v>
          </cell>
          <cell r="F608" t="str">
            <v>DIRECCION DE DESARROLLO SECTORIAL SOSTENIBLE</v>
          </cell>
          <cell r="G608">
            <v>36314087</v>
          </cell>
          <cell r="H608" t="str">
            <v>DIANA MARIA RAMIREZ VARGAS</v>
          </cell>
          <cell r="I608" t="str">
            <v>SEGUNDO DESEMBOLSO SEGÚN CERTIFICACION SUSCRITA POR EL SUPERVISOR</v>
          </cell>
          <cell r="J608">
            <v>2120000</v>
          </cell>
          <cell r="K608">
            <v>9.66</v>
          </cell>
          <cell r="L608">
            <v>10</v>
          </cell>
          <cell r="O608" t="str">
            <v>520-900-69-11</v>
          </cell>
          <cell r="V608" t="str">
            <v>MAVDT</v>
          </cell>
          <cell r="W608" t="str">
            <v>Vigencia Presupuestal</v>
          </cell>
        </row>
        <row r="609">
          <cell r="A609">
            <v>1001</v>
          </cell>
          <cell r="B609" t="str">
            <v>Contrato</v>
          </cell>
          <cell r="C609">
            <v>79</v>
          </cell>
          <cell r="D609">
            <v>410</v>
          </cell>
          <cell r="E609">
            <v>39609</v>
          </cell>
          <cell r="F609" t="str">
            <v>DIRECCION DE DESARROLLO SECTORIAL SOSTENIBLE</v>
          </cell>
          <cell r="G609">
            <v>52903503</v>
          </cell>
          <cell r="H609" t="str">
            <v>MARIET ALEJANDRA SANCHEZ ABRIL</v>
          </cell>
          <cell r="I609" t="str">
            <v>SEGUNDO DESEMBOLSO SEGÚN CERTIFICACION SUSCRITA POR EL SUPERVISOR</v>
          </cell>
          <cell r="J609">
            <v>2120000</v>
          </cell>
          <cell r="K609">
            <v>9.66</v>
          </cell>
          <cell r="L609">
            <v>10</v>
          </cell>
          <cell r="O609" t="str">
            <v>520-900-72-11</v>
          </cell>
          <cell r="T609" t="str">
            <v/>
          </cell>
          <cell r="V609" t="str">
            <v>MAVDT</v>
          </cell>
          <cell r="W609" t="str">
            <v>Vigencia Presupuestal</v>
          </cell>
        </row>
        <row r="610">
          <cell r="A610">
            <v>1002</v>
          </cell>
          <cell r="B610" t="str">
            <v>Contrato</v>
          </cell>
          <cell r="C610">
            <v>68</v>
          </cell>
          <cell r="D610">
            <v>381</v>
          </cell>
          <cell r="E610">
            <v>39609</v>
          </cell>
          <cell r="F610" t="str">
            <v>DIRECCION DE DESARROLLO SECTORIAL SOSTENIBLE</v>
          </cell>
          <cell r="G610">
            <v>52170401</v>
          </cell>
          <cell r="H610" t="str">
            <v>ANA YEIN CASTELLANOS GOMEZ</v>
          </cell>
          <cell r="I610" t="str">
            <v>PRIMER DESEMBOLSO SEGÚN CERTIFICACION SUSCRITA POR EL SUPERVISOR</v>
          </cell>
          <cell r="J610">
            <v>4240000</v>
          </cell>
          <cell r="K610">
            <v>9.66</v>
          </cell>
          <cell r="L610">
            <v>10</v>
          </cell>
          <cell r="O610" t="str">
            <v>520-900-69-11</v>
          </cell>
          <cell r="T610" t="str">
            <v/>
          </cell>
          <cell r="V610" t="str">
            <v>MAVDT</v>
          </cell>
          <cell r="W610" t="str">
            <v>Vigencia Presupuestal</v>
          </cell>
        </row>
        <row r="611">
          <cell r="A611">
            <v>1003</v>
          </cell>
          <cell r="B611" t="str">
            <v>Contrato</v>
          </cell>
          <cell r="C611">
            <v>91</v>
          </cell>
          <cell r="D611">
            <v>439</v>
          </cell>
          <cell r="E611">
            <v>39609</v>
          </cell>
          <cell r="F611" t="str">
            <v>DIRECCION DE DESARROLLO SECTORIAL SOSTENIBLE</v>
          </cell>
          <cell r="G611">
            <v>79938167</v>
          </cell>
          <cell r="H611" t="str">
            <v>JOSE LUIS SANGUINO  VEGA</v>
          </cell>
          <cell r="I611" t="str">
            <v>SEGUNDO DESEMBOLSO SEGÚN CERTIFICACION SUSCRITA POR EL SUPERVISOR</v>
          </cell>
          <cell r="J611">
            <v>2420000</v>
          </cell>
          <cell r="K611">
            <v>9.66</v>
          </cell>
          <cell r="L611">
            <v>10</v>
          </cell>
          <cell r="O611" t="str">
            <v>520-900-67-11</v>
          </cell>
          <cell r="T611" t="str">
            <v/>
          </cell>
          <cell r="V611" t="str">
            <v>MAVDT</v>
          </cell>
          <cell r="W611" t="str">
            <v>Vigencia Presupuestal</v>
          </cell>
        </row>
        <row r="612">
          <cell r="A612">
            <v>1006</v>
          </cell>
          <cell r="B612" t="str">
            <v>Factura</v>
          </cell>
          <cell r="C612">
            <v>1919</v>
          </cell>
          <cell r="D612">
            <v>780</v>
          </cell>
          <cell r="E612">
            <v>39610</v>
          </cell>
          <cell r="F612" t="str">
            <v>GRUPO ADMINISTRATIVO</v>
          </cell>
          <cell r="G612">
            <v>8300372480</v>
          </cell>
          <cell r="H612" t="str">
            <v>CODENSA</v>
          </cell>
          <cell r="I612" t="str">
            <v>PAGO FRA CODENSA NO 376919195 CORRESPONDIENTE AL PERIODO COMPRENDIDO ENTRE EL 2 DE MAYO AL 3 DE JUNIO DE 2008 DEL EDIFICIO PALMA REAL</v>
          </cell>
          <cell r="J612">
            <v>516790</v>
          </cell>
          <cell r="N612" t="str">
            <v>2-0-4-8-2-10</v>
          </cell>
          <cell r="T612" t="str">
            <v/>
          </cell>
          <cell r="V612" t="str">
            <v>MAVDT</v>
          </cell>
          <cell r="W612" t="str">
            <v>Vigencia Presupuestal</v>
          </cell>
        </row>
        <row r="613">
          <cell r="A613">
            <v>1007</v>
          </cell>
          <cell r="B613" t="str">
            <v>Factura</v>
          </cell>
          <cell r="C613">
            <v>10605</v>
          </cell>
          <cell r="D613">
            <v>789</v>
          </cell>
          <cell r="E613">
            <v>39610</v>
          </cell>
          <cell r="F613" t="str">
            <v>GRUPO ADMINISTRATIVO</v>
          </cell>
          <cell r="G613">
            <v>8001375826</v>
          </cell>
          <cell r="H613" t="str">
            <v xml:space="preserve">ADMINISTRACION EDIFICIO PALMA REAL </v>
          </cell>
          <cell r="I613" t="str">
            <v>PAGO ADMINISTRACION DE LA OFICINA 702 B UBICADA EN EL EDIFICIO PALMA REAL CORRESPONDIENTE AL MES DE JUNIO DE 2008</v>
          </cell>
          <cell r="J613">
            <v>1641472</v>
          </cell>
          <cell r="N613" t="str">
            <v>2-0-4-41-13-10</v>
          </cell>
          <cell r="T613" t="str">
            <v/>
          </cell>
          <cell r="V613" t="str">
            <v>MAVDT</v>
          </cell>
          <cell r="W613" t="str">
            <v>Vigencia Presupuestal</v>
          </cell>
        </row>
        <row r="614">
          <cell r="A614">
            <v>1008</v>
          </cell>
          <cell r="B614" t="str">
            <v>Factura</v>
          </cell>
          <cell r="C614">
            <v>7411</v>
          </cell>
          <cell r="D614">
            <v>790</v>
          </cell>
          <cell r="E614">
            <v>39610</v>
          </cell>
          <cell r="F614" t="str">
            <v>GRUPO ADMINISTRATIVO</v>
          </cell>
          <cell r="G614">
            <v>8300373307</v>
          </cell>
          <cell r="H614" t="str">
            <v>TELEFONICA MOVILES COLOMBIA SA</v>
          </cell>
          <cell r="I614" t="str">
            <v>PAGO FRA MOVISTAR NO FC 28337411 CORRESPONDIENTE AL PERIODO COMPRENDIDO ENTRE EL 6 DE MAYO AL 5 D EJUNIO DE 2008</v>
          </cell>
          <cell r="J614">
            <v>6600708</v>
          </cell>
          <cell r="N614" t="str">
            <v>2-0-4-8-5-10</v>
          </cell>
          <cell r="T614" t="str">
            <v/>
          </cell>
          <cell r="V614" t="str">
            <v>MAVDT</v>
          </cell>
          <cell r="W614" t="str">
            <v>Vigencia Presupuestal</v>
          </cell>
        </row>
        <row r="615">
          <cell r="A615">
            <v>1009</v>
          </cell>
          <cell r="B615" t="str">
            <v>Contrato</v>
          </cell>
          <cell r="C615">
            <v>66</v>
          </cell>
          <cell r="D615">
            <v>390</v>
          </cell>
          <cell r="E615">
            <v>39610</v>
          </cell>
          <cell r="F615" t="str">
            <v>GRUPO ADMINISTRATIVO</v>
          </cell>
          <cell r="G615">
            <v>8000225964</v>
          </cell>
          <cell r="H615" t="str">
            <v>OFFIMONACO LTD</v>
          </cell>
          <cell r="I615" t="str">
            <v>FRA 19280, EA 901/08, SUMINISTRO DE ELEMENTOS DE ASEO Y LIMPIEZA PARA LAS OFICINAS DEL MAVDT, DESEMBOLSO SEGÚN CERTIFICACION SUSCRITA POR LA SUPERVISORA</v>
          </cell>
          <cell r="J615">
            <v>2988825</v>
          </cell>
          <cell r="K615">
            <v>11.04</v>
          </cell>
          <cell r="M615">
            <v>16</v>
          </cell>
          <cell r="N615" t="str">
            <v>2-0-4-4-17-10</v>
          </cell>
          <cell r="T615" t="str">
            <v/>
          </cell>
          <cell r="V615" t="str">
            <v>MAVDT</v>
          </cell>
          <cell r="W615" t="str">
            <v>Vigencia Presupuestal</v>
          </cell>
        </row>
        <row r="616">
          <cell r="A616">
            <v>1012</v>
          </cell>
          <cell r="B616" t="str">
            <v>Contrato</v>
          </cell>
          <cell r="C616">
            <v>101</v>
          </cell>
          <cell r="D616">
            <v>544</v>
          </cell>
          <cell r="E616">
            <v>39611</v>
          </cell>
          <cell r="F616" t="str">
            <v>GRUPO ADMINISTRATIVO</v>
          </cell>
          <cell r="G616">
            <v>79804468</v>
          </cell>
          <cell r="H616" t="str">
            <v>OSCAR JAIME ALVARADO Y/O TECNICOPIER</v>
          </cell>
          <cell r="I616" t="str">
            <v>FRA 794/08, DESEMBOLSO SEGÚN CERTIFICACION SUSCRITA POR L ASUPERVISORA</v>
          </cell>
          <cell r="J616">
            <v>5344570</v>
          </cell>
          <cell r="K616">
            <v>9.66</v>
          </cell>
          <cell r="L616">
            <v>6</v>
          </cell>
          <cell r="N616" t="str">
            <v>2-0-4-5-2-10</v>
          </cell>
          <cell r="T616" t="str">
            <v/>
          </cell>
          <cell r="V616" t="str">
            <v>MAVDT</v>
          </cell>
          <cell r="W616" t="str">
            <v>Vigencia Presupuestal</v>
          </cell>
        </row>
        <row r="617">
          <cell r="A617">
            <v>1013</v>
          </cell>
          <cell r="B617" t="str">
            <v>Contrato</v>
          </cell>
          <cell r="C617">
            <v>93</v>
          </cell>
          <cell r="D617">
            <v>444</v>
          </cell>
          <cell r="E617">
            <v>39611</v>
          </cell>
          <cell r="F617" t="str">
            <v>GRUPO DE SISTEMAS</v>
          </cell>
          <cell r="G617">
            <v>8605273900</v>
          </cell>
          <cell r="H617" t="str">
            <v>INFORMATICA Y TECNOLOGIA LTDA - INFOTEC</v>
          </cell>
          <cell r="I617" t="str">
            <v>FRA 1015/08 CORRESPONDIENTE AL PRIMER PAGO DEL 25% DERL VALOR DEL CONTRATO SEGÚN CERTIFICACION SUSCRITA POR LA SUPERVISORA</v>
          </cell>
          <cell r="J617">
            <v>8062000</v>
          </cell>
          <cell r="K617">
            <v>6.9</v>
          </cell>
          <cell r="L617">
            <v>10</v>
          </cell>
          <cell r="M617">
            <v>16</v>
          </cell>
          <cell r="O617" t="str">
            <v>211-900-6-11</v>
          </cell>
          <cell r="T617" t="str">
            <v/>
          </cell>
          <cell r="V617" t="str">
            <v>MAVDT</v>
          </cell>
          <cell r="W617" t="str">
            <v>Vigencia Presupuestal</v>
          </cell>
        </row>
        <row r="618">
          <cell r="A618">
            <v>1014</v>
          </cell>
          <cell r="B618" t="str">
            <v>Contrato</v>
          </cell>
          <cell r="C618">
            <v>106</v>
          </cell>
          <cell r="D618">
            <v>584</v>
          </cell>
          <cell r="E618">
            <v>39611</v>
          </cell>
          <cell r="F618" t="str">
            <v>DIRECCION DE PLANEACION</v>
          </cell>
          <cell r="G618">
            <v>8600302510</v>
          </cell>
          <cell r="H618" t="str">
            <v>NAVETUR LTDA</v>
          </cell>
          <cell r="I618" t="str">
            <v>FRA 115541/08 PAGO PARCIAL DESEMBOLSO SEGÚN CERTIFICACION SUSCRITA POR LA SUPERVISORA, EL VALOR DEL IVA SE RETIENE EN LA OP 1015 DE LA MISMA FECHA</v>
          </cell>
          <cell r="J618">
            <v>4710030</v>
          </cell>
          <cell r="K618">
            <v>9.66</v>
          </cell>
          <cell r="L618">
            <v>4</v>
          </cell>
          <cell r="O618" t="str">
            <v>520-900-69-14</v>
          </cell>
          <cell r="T618" t="str">
            <v/>
          </cell>
          <cell r="V618" t="str">
            <v>MAVDT</v>
          </cell>
          <cell r="W618" t="str">
            <v>Vigencia Presupuestal</v>
          </cell>
        </row>
        <row r="619">
          <cell r="A619">
            <v>1015</v>
          </cell>
          <cell r="B619" t="str">
            <v>Contrato</v>
          </cell>
          <cell r="C619">
            <v>106</v>
          </cell>
          <cell r="D619">
            <v>584</v>
          </cell>
          <cell r="E619">
            <v>39611</v>
          </cell>
          <cell r="F619" t="str">
            <v>DIRECCION DE PLANEACION</v>
          </cell>
          <cell r="G619">
            <v>8600302510</v>
          </cell>
          <cell r="H619" t="str">
            <v>NAVETUR LTDA</v>
          </cell>
          <cell r="I619" t="str">
            <v>FRA 115541/08 COMPLEMENTO PAGO DESEMBOLSO SEGÚN CERTIFICACION SUSCRITA POR LA SUPERVISORA , ORIGINALES REPOSAN EN LA OP 1014 DE LA MISMA FECHA, SE RETIENE EL VALOR DEL IVA DEL 100% DE LA FRA POR QUE DEL REC 14 NO SE PUEDE RETENER</v>
          </cell>
          <cell r="J619">
            <v>925110</v>
          </cell>
          <cell r="K619">
            <v>9.66</v>
          </cell>
          <cell r="L619">
            <v>4</v>
          </cell>
          <cell r="M619">
            <v>16</v>
          </cell>
          <cell r="O619" t="str">
            <v>520-900-69-11</v>
          </cell>
          <cell r="T619" t="str">
            <v/>
          </cell>
          <cell r="V619" t="str">
            <v>MAVDT</v>
          </cell>
          <cell r="W619" t="str">
            <v>Vigencia Presupuestal</v>
          </cell>
        </row>
        <row r="620">
          <cell r="A620">
            <v>1016</v>
          </cell>
          <cell r="B620" t="str">
            <v>Contrato</v>
          </cell>
          <cell r="C620">
            <v>76</v>
          </cell>
          <cell r="D620">
            <v>429</v>
          </cell>
          <cell r="E620">
            <v>39611</v>
          </cell>
          <cell r="F620" t="str">
            <v>DIRECCION DE DESARROLLO SECTORIAL SOSTENIBLE</v>
          </cell>
          <cell r="G620">
            <v>52969536</v>
          </cell>
          <cell r="H620" t="str">
            <v>ANA KARINA QUINTERO MORALES</v>
          </cell>
          <cell r="I620" t="str">
            <v>SEGUNDO DESEMBOLSO SEGÚN CERTIFICACION SUSCRITA POR EL SUPERVISOR</v>
          </cell>
          <cell r="J620">
            <v>2310000</v>
          </cell>
          <cell r="K620">
            <v>9.66</v>
          </cell>
          <cell r="L620">
            <v>10</v>
          </cell>
          <cell r="O620" t="str">
            <v>520-900-67-11</v>
          </cell>
          <cell r="T620" t="str">
            <v/>
          </cell>
          <cell r="V620" t="str">
            <v>MAVDT</v>
          </cell>
          <cell r="W620" t="str">
            <v>Vigencia Presupuestal</v>
          </cell>
        </row>
        <row r="621">
          <cell r="A621">
            <v>1017</v>
          </cell>
          <cell r="B621" t="str">
            <v>Oficio</v>
          </cell>
          <cell r="C621">
            <v>64576</v>
          </cell>
          <cell r="D621">
            <v>806</v>
          </cell>
          <cell r="E621">
            <v>39611</v>
          </cell>
          <cell r="F621" t="str">
            <v>TALENTO HUMANO</v>
          </cell>
          <cell r="G621">
            <v>8301153951</v>
          </cell>
          <cell r="H621" t="str">
            <v>MINISTERIO DE AMBIENTE VIVIENDA Y DESARROLLO TERRITORIAL</v>
          </cell>
          <cell r="I621" t="str">
            <v>NOMINA DE FUNCIONARIOS CORRESPONDIENTE AL MES DE JUNIO DE 2008</v>
          </cell>
          <cell r="J621">
            <v>984137731</v>
          </cell>
          <cell r="N621" t="str">
            <v>1-0-1-1-1-10</v>
          </cell>
          <cell r="Q621" t="str">
            <v>DEDUCC. GENERALES</v>
          </cell>
          <cell r="R621">
            <v>196682336</v>
          </cell>
          <cell r="T621" t="str">
            <v/>
          </cell>
          <cell r="V621" t="str">
            <v>MAVDT</v>
          </cell>
          <cell r="W621" t="str">
            <v>Vigencia Presupuestal</v>
          </cell>
        </row>
        <row r="622">
          <cell r="A622">
            <v>1018</v>
          </cell>
          <cell r="B622" t="str">
            <v>Contrato</v>
          </cell>
          <cell r="C622">
            <v>125</v>
          </cell>
          <cell r="D622">
            <v>670</v>
          </cell>
          <cell r="E622">
            <v>39611</v>
          </cell>
          <cell r="F622" t="str">
            <v>FINANZAS Y PRESUPUESTO</v>
          </cell>
          <cell r="G622">
            <v>1076647720</v>
          </cell>
          <cell r="H622" t="str">
            <v>JHONNY ALEXANDER RODRIGUEZ PACHON</v>
          </cell>
          <cell r="I622" t="str">
            <v>PRIMER DESEMBOLSO SEGÚN CERTIFICACION SUSCRITA POR EL SUPERVISOR</v>
          </cell>
          <cell r="J622">
            <v>1500000</v>
          </cell>
          <cell r="K622">
            <v>9.66</v>
          </cell>
          <cell r="L622">
            <v>6</v>
          </cell>
          <cell r="O622" t="str">
            <v>520-1200-1-11</v>
          </cell>
          <cell r="T622" t="str">
            <v/>
          </cell>
          <cell r="V622" t="str">
            <v>MAVDT</v>
          </cell>
          <cell r="W622" t="str">
            <v>Vigencia Presupuestal</v>
          </cell>
        </row>
        <row r="623">
          <cell r="A623">
            <v>1019</v>
          </cell>
          <cell r="B623" t="str">
            <v>Convenio</v>
          </cell>
          <cell r="C623">
            <v>9</v>
          </cell>
          <cell r="D623">
            <v>451</v>
          </cell>
          <cell r="E623">
            <v>39611</v>
          </cell>
          <cell r="F623" t="str">
            <v>ANALISIS ECONOMICO</v>
          </cell>
          <cell r="G623">
            <v>8301035488</v>
          </cell>
          <cell r="H623" t="str">
            <v>THE NATURE CONSERVANCY</v>
          </cell>
          <cell r="I623" t="str">
            <v>CTA DE COBRO NO 5/08 ,DESEMBOLSO SEGÚN CERTIFICACION SUSCRITA POR LA SUPERVISORA</v>
          </cell>
          <cell r="J623">
            <v>231880000</v>
          </cell>
          <cell r="O623" t="str">
            <v>410-900-147-11</v>
          </cell>
          <cell r="T623" t="str">
            <v/>
          </cell>
          <cell r="V623" t="str">
            <v>MAVDT</v>
          </cell>
          <cell r="W623" t="str">
            <v>Vigencia Presupuestal</v>
          </cell>
        </row>
        <row r="624">
          <cell r="A624">
            <v>1020</v>
          </cell>
          <cell r="B624" t="str">
            <v>Oficio</v>
          </cell>
          <cell r="C624">
            <v>55247</v>
          </cell>
          <cell r="D624">
            <v>818</v>
          </cell>
          <cell r="E624">
            <v>39612</v>
          </cell>
          <cell r="F624" t="str">
            <v>TALENTO HUMANO</v>
          </cell>
          <cell r="G624">
            <v>8301153951</v>
          </cell>
          <cell r="H624" t="str">
            <v>MINISTERIO DE AMBIENTE VIVIENDA Y DESARROLLO TERRITORIAL</v>
          </cell>
          <cell r="I624" t="str">
            <v>NOMINA DE FUNCIONARIOS DEL INURBE CORRESPONDIENTE AL MES DE JUNIO DE 2008</v>
          </cell>
          <cell r="J624">
            <v>41251394</v>
          </cell>
          <cell r="N624" t="str">
            <v>1-0-1-1-1-10</v>
          </cell>
          <cell r="Q624" t="str">
            <v>DEDUCC. GENERALES</v>
          </cell>
          <cell r="R624">
            <v>12211194</v>
          </cell>
          <cell r="T624" t="str">
            <v/>
          </cell>
          <cell r="V624" t="str">
            <v>MAVDT</v>
          </cell>
          <cell r="W624" t="str">
            <v>Vigencia Presupuestal</v>
          </cell>
        </row>
        <row r="625">
          <cell r="A625">
            <v>1021</v>
          </cell>
          <cell r="B625" t="str">
            <v>Contrato</v>
          </cell>
          <cell r="C625">
            <v>58</v>
          </cell>
          <cell r="D625">
            <v>363</v>
          </cell>
          <cell r="E625">
            <v>39612</v>
          </cell>
          <cell r="F625" t="str">
            <v>GRUPO ADMINISTRATIVO</v>
          </cell>
          <cell r="G625">
            <v>3702642</v>
          </cell>
          <cell r="H625" t="str">
            <v>NELSON EDUARDO POLO HERNANDEZ Y/O TEXACO 28</v>
          </cell>
          <cell r="I625" t="str">
            <v>FRA 1149/08, SUMINISTRO DE ELEMENTOS DE ASEO PARA LOS VEHICULOS DEL MAVDT Y POR LOS QUE LLEGARE A SER RESPONSABLE, DESEMBOLSO SEGÚN CERTIFICACION SUSCRITA POR  LA SUPERVISORA</v>
          </cell>
          <cell r="J625">
            <v>2108972</v>
          </cell>
          <cell r="K625">
            <v>13.8</v>
          </cell>
          <cell r="L625">
            <v>3.5</v>
          </cell>
          <cell r="M625">
            <v>16</v>
          </cell>
          <cell r="N625" t="str">
            <v>2-0-4-4-1-10</v>
          </cell>
          <cell r="T625" t="str">
            <v/>
          </cell>
          <cell r="V625" t="str">
            <v>MAVDT</v>
          </cell>
          <cell r="W625" t="str">
            <v>Vigencia Presupuestal</v>
          </cell>
        </row>
        <row r="626">
          <cell r="A626">
            <v>1022</v>
          </cell>
          <cell r="B626" t="str">
            <v>Orden de Suministro</v>
          </cell>
          <cell r="C626">
            <v>1</v>
          </cell>
          <cell r="D626">
            <v>147</v>
          </cell>
          <cell r="E626">
            <v>39612</v>
          </cell>
          <cell r="F626" t="str">
            <v>GRUPO ADMINISTRATIVO</v>
          </cell>
          <cell r="G626">
            <v>8600467994</v>
          </cell>
          <cell r="H626" t="str">
            <v>MASTER SA</v>
          </cell>
          <cell r="I626" t="str">
            <v>FRA 184481,184600,184121 Y 184808 DE 2008, DESEMBOLSO SEGÚN CERTIFICACION SUSCRITA POR LA SUPERVISORA</v>
          </cell>
          <cell r="J626">
            <v>3858160</v>
          </cell>
          <cell r="K626">
            <v>11.04</v>
          </cell>
          <cell r="M626">
            <v>16</v>
          </cell>
          <cell r="N626" t="str">
            <v>2-0-4-4-6-10</v>
          </cell>
          <cell r="T626" t="str">
            <v/>
          </cell>
          <cell r="V626" t="str">
            <v>MAVDT</v>
          </cell>
          <cell r="W626" t="str">
            <v>Vigencia Presupuestal</v>
          </cell>
        </row>
        <row r="627">
          <cell r="A627">
            <v>1023</v>
          </cell>
          <cell r="B627" t="str">
            <v>Contrato</v>
          </cell>
          <cell r="C627">
            <v>115</v>
          </cell>
          <cell r="D627">
            <v>609</v>
          </cell>
          <cell r="E627">
            <v>39615</v>
          </cell>
          <cell r="F627" t="str">
            <v>GRUPO ADMINISTRATIVO</v>
          </cell>
          <cell r="G627">
            <v>8000238078</v>
          </cell>
          <cell r="H627" t="str">
            <v>G.L.G. SA</v>
          </cell>
          <cell r="I627" t="str">
            <v>FRA 1332/08, EA 904/08 SUMINISTRO DE 28 BONOS REPRESENTATIVOS EN PRENDAS DE VESTIR PARA LOS FUNC. DEL MAVDT QUE TIENEN DERECHO, DESEMBOLSO SEGÚN CERTIFICACION SUSCRITA POR LA SUPERVISORA</v>
          </cell>
          <cell r="J627">
            <v>8993600</v>
          </cell>
          <cell r="K627">
            <v>11.04</v>
          </cell>
          <cell r="L627">
            <v>3.5</v>
          </cell>
          <cell r="M627">
            <v>16</v>
          </cell>
          <cell r="N627" t="str">
            <v>2-0-4-4--10</v>
          </cell>
          <cell r="S627" t="str">
            <v>Si</v>
          </cell>
          <cell r="T627" t="str">
            <v/>
          </cell>
          <cell r="V627" t="str">
            <v>MAVDT</v>
          </cell>
          <cell r="W627" t="str">
            <v>Vigencia Presupuestal</v>
          </cell>
        </row>
        <row r="628">
          <cell r="A628">
            <v>1024</v>
          </cell>
          <cell r="B628" t="str">
            <v>Oficio</v>
          </cell>
          <cell r="C628">
            <v>65524</v>
          </cell>
          <cell r="D628">
            <v>819</v>
          </cell>
          <cell r="E628">
            <v>39615</v>
          </cell>
          <cell r="F628" t="str">
            <v>TALENTO HUMANO</v>
          </cell>
          <cell r="G628">
            <v>8301153951</v>
          </cell>
          <cell r="H628" t="str">
            <v>MINISTERIO DE AMBIENTE VIVIENDA Y DESARROLLO TERRITORIAL</v>
          </cell>
          <cell r="I628" t="str">
            <v>NOMINA BONIFICACION DE DIRECCION CORRESPONDIENTE AL MES DE JUNIO DE 2008</v>
          </cell>
          <cell r="J628">
            <v>136775922</v>
          </cell>
          <cell r="N628" t="str">
            <v>1-0-1-5-92-10</v>
          </cell>
          <cell r="T628" t="str">
            <v/>
          </cell>
          <cell r="V628" t="str">
            <v>MAVDT</v>
          </cell>
          <cell r="W628" t="str">
            <v>Vigencia Presupuestal</v>
          </cell>
        </row>
        <row r="629">
          <cell r="A629">
            <v>1027</v>
          </cell>
          <cell r="B629" t="str">
            <v>Comisiòn</v>
          </cell>
          <cell r="C629">
            <v>2384</v>
          </cell>
          <cell r="D629">
            <v>755</v>
          </cell>
          <cell r="E629">
            <v>39616</v>
          </cell>
          <cell r="F629" t="str">
            <v>COOPERACION INTERNACIONAL</v>
          </cell>
          <cell r="G629">
            <v>8600000182</v>
          </cell>
          <cell r="H629" t="str">
            <v>AVIATUR SA</v>
          </cell>
          <cell r="I629" t="str">
            <v>CANC. FRA DH04006, CORRESPONDIENTE A LA COMISION DE RODRIGO SUAREZ ACALI</v>
          </cell>
          <cell r="J629">
            <v>553174</v>
          </cell>
          <cell r="O629" t="str">
            <v>530-900-3-15</v>
          </cell>
          <cell r="T629" t="str">
            <v/>
          </cell>
          <cell r="V629" t="str">
            <v>MAVDT</v>
          </cell>
          <cell r="W629" t="str">
            <v>Vigencia Presupuestal</v>
          </cell>
        </row>
        <row r="630">
          <cell r="A630">
            <v>1028</v>
          </cell>
          <cell r="B630" t="str">
            <v>Comisiòn</v>
          </cell>
          <cell r="C630">
            <v>2383</v>
          </cell>
          <cell r="D630">
            <v>753</v>
          </cell>
          <cell r="E630">
            <v>39616</v>
          </cell>
          <cell r="F630" t="str">
            <v>COOPERACION INTERNACIONAL</v>
          </cell>
          <cell r="G630">
            <v>8600000182</v>
          </cell>
          <cell r="H630" t="str">
            <v>AVIATUR SA</v>
          </cell>
          <cell r="I630" t="str">
            <v>CANC. FRA DH04011, CORRESPONDIENTE A LA COMISION DE ALEXANDER VALENCIA A CALI</v>
          </cell>
          <cell r="J630">
            <v>541574</v>
          </cell>
          <cell r="O630" t="str">
            <v>530-900-3-15</v>
          </cell>
          <cell r="T630" t="str">
            <v/>
          </cell>
          <cell r="V630" t="str">
            <v>MAVDT</v>
          </cell>
          <cell r="W630" t="str">
            <v>Vigencia Presupuestal</v>
          </cell>
        </row>
        <row r="631">
          <cell r="A631">
            <v>1029</v>
          </cell>
          <cell r="B631" t="str">
            <v>Comisiòn</v>
          </cell>
          <cell r="C631">
            <v>2388</v>
          </cell>
          <cell r="D631">
            <v>761</v>
          </cell>
          <cell r="E631">
            <v>39616</v>
          </cell>
          <cell r="F631" t="str">
            <v>COOPERACION INTERNACIONAL</v>
          </cell>
          <cell r="G631">
            <v>8600000182</v>
          </cell>
          <cell r="H631" t="str">
            <v>AVIATUR SA</v>
          </cell>
          <cell r="I631" t="str">
            <v>CANC. FRA DH04020, CORRESPONDIENTE A LA COMISION DE OLGA LUCIA OSPINA A MEDLLIN</v>
          </cell>
          <cell r="J631">
            <v>540714</v>
          </cell>
          <cell r="O631" t="str">
            <v>520-900-71-11</v>
          </cell>
          <cell r="T631" t="str">
            <v/>
          </cell>
          <cell r="V631" t="str">
            <v>MAVDT</v>
          </cell>
          <cell r="W631" t="str">
            <v>Vigencia Presupuestal</v>
          </cell>
        </row>
        <row r="632">
          <cell r="A632">
            <v>1030</v>
          </cell>
          <cell r="B632" t="str">
            <v>Comisiòn</v>
          </cell>
          <cell r="C632">
            <v>2387</v>
          </cell>
          <cell r="D632">
            <v>763</v>
          </cell>
          <cell r="E632">
            <v>39616</v>
          </cell>
          <cell r="F632" t="str">
            <v>COOPERACION INTERNACIONAL</v>
          </cell>
          <cell r="G632">
            <v>8600000182</v>
          </cell>
          <cell r="H632" t="str">
            <v>AVIATUR SA</v>
          </cell>
          <cell r="I632" t="str">
            <v>CANC. FRA DH04021,CORRESPONDIENTE A LA COMISION DE RUBEN DARIO GUERRERO A MEDELLIN</v>
          </cell>
          <cell r="J632">
            <v>569714</v>
          </cell>
          <cell r="O632" t="str">
            <v>520-900-71-11</v>
          </cell>
          <cell r="T632" t="str">
            <v/>
          </cell>
          <cell r="V632" t="str">
            <v>MAVDT</v>
          </cell>
          <cell r="W632" t="str">
            <v>Vigencia Presupuestal</v>
          </cell>
        </row>
        <row r="633">
          <cell r="A633">
            <v>1031</v>
          </cell>
          <cell r="B633" t="str">
            <v>Comisiòn</v>
          </cell>
          <cell r="C633">
            <v>2315</v>
          </cell>
          <cell r="D633">
            <v>720</v>
          </cell>
          <cell r="E633">
            <v>39616</v>
          </cell>
          <cell r="F633" t="str">
            <v>COOPERACION INTERNACIONAL</v>
          </cell>
          <cell r="G633">
            <v>8600000182</v>
          </cell>
          <cell r="H633" t="str">
            <v>AVIATUR SA</v>
          </cell>
          <cell r="I633" t="str">
            <v>CANC. FRA DH04024, CORRESPONDIENTE A LA COMISION DE BERTA CRUZ A IBAGUE</v>
          </cell>
          <cell r="J633">
            <v>481554</v>
          </cell>
          <cell r="N633" t="str">
            <v>2-0-4-11-2-10</v>
          </cell>
          <cell r="T633" t="str">
            <v/>
          </cell>
          <cell r="V633" t="str">
            <v>MAVDT</v>
          </cell>
          <cell r="W633" t="str">
            <v>Vigencia Presupuestal</v>
          </cell>
        </row>
        <row r="634">
          <cell r="A634">
            <v>1032</v>
          </cell>
          <cell r="B634" t="str">
            <v>Comisiòn</v>
          </cell>
          <cell r="C634">
            <v>2386</v>
          </cell>
          <cell r="D634">
            <v>759</v>
          </cell>
          <cell r="E634">
            <v>39616</v>
          </cell>
          <cell r="F634" t="str">
            <v>COOPERACION INTERNACIONAL</v>
          </cell>
          <cell r="G634">
            <v>8600000182</v>
          </cell>
          <cell r="H634" t="str">
            <v>AVIATUR SA</v>
          </cell>
          <cell r="I634" t="str">
            <v>CANC. FRA DH04025, CORRESPONDIENTE A LA COMISION DE OMAR QUIÑONEZ A MEDELLIN</v>
          </cell>
          <cell r="J634">
            <v>598034</v>
          </cell>
          <cell r="O634" t="str">
            <v>520-900-5--11</v>
          </cell>
          <cell r="T634" t="str">
            <v/>
          </cell>
          <cell r="V634" t="str">
            <v>MAVDT</v>
          </cell>
          <cell r="W634" t="str">
            <v>Vigencia Presupuestal</v>
          </cell>
        </row>
        <row r="635">
          <cell r="A635">
            <v>1033</v>
          </cell>
          <cell r="B635" t="str">
            <v>Comisiòn</v>
          </cell>
          <cell r="C635">
            <v>2424</v>
          </cell>
          <cell r="D635">
            <v>785</v>
          </cell>
          <cell r="E635">
            <v>39616</v>
          </cell>
          <cell r="F635" t="str">
            <v>COOPERACION INTERNACIONAL</v>
          </cell>
          <cell r="G635">
            <v>8600000182</v>
          </cell>
          <cell r="H635" t="str">
            <v>AVIATUR SA</v>
          </cell>
          <cell r="I635" t="str">
            <v>CANC. FRA DH04034, CORRESPONDIENTE A LA COMISION DE MARIA DEL PILAR PARDO A SANTA MARTA</v>
          </cell>
          <cell r="J635">
            <v>643954</v>
          </cell>
          <cell r="O635" t="str">
            <v>520-900-71-11</v>
          </cell>
          <cell r="T635" t="str">
            <v/>
          </cell>
          <cell r="V635" t="str">
            <v>MAVDT</v>
          </cell>
          <cell r="W635" t="str">
            <v>Vigencia Presupuestal</v>
          </cell>
        </row>
        <row r="636">
          <cell r="A636">
            <v>1034</v>
          </cell>
          <cell r="B636" t="str">
            <v>Comisiòn</v>
          </cell>
          <cell r="C636">
            <v>2381</v>
          </cell>
          <cell r="D636">
            <v>766</v>
          </cell>
          <cell r="E636">
            <v>39616</v>
          </cell>
          <cell r="F636" t="str">
            <v>COOPERACION INTERNACIONAL</v>
          </cell>
          <cell r="G636">
            <v>8600000182</v>
          </cell>
          <cell r="H636" t="str">
            <v>AVIATUR SA</v>
          </cell>
          <cell r="I636" t="str">
            <v>CANC. FRA DH03968, CORRESPONDIENTE A LA COMISION DE OSCAR TOSSE A POPAYAN</v>
          </cell>
          <cell r="J636">
            <v>595234</v>
          </cell>
          <cell r="N636" t="str">
            <v>2-0-4-11-2-10</v>
          </cell>
          <cell r="T636" t="str">
            <v/>
          </cell>
          <cell r="V636" t="str">
            <v>MAVDT</v>
          </cell>
          <cell r="W636" t="str">
            <v>Vigencia Presupuestal</v>
          </cell>
        </row>
        <row r="637">
          <cell r="A637">
            <v>1035</v>
          </cell>
          <cell r="B637" t="str">
            <v>Comisiòn</v>
          </cell>
          <cell r="C637">
            <v>2338</v>
          </cell>
          <cell r="D637">
            <v>733</v>
          </cell>
          <cell r="E637">
            <v>39616</v>
          </cell>
          <cell r="F637" t="str">
            <v>COOPERACION INTERNACIONAL</v>
          </cell>
          <cell r="G637">
            <v>8600000182</v>
          </cell>
          <cell r="H637" t="str">
            <v>AVIATUR SA</v>
          </cell>
          <cell r="I637" t="str">
            <v>CANC. FRA DH03982, CORRESPONDIENTE A LA COMISION DE JOSE ALVARO RODRIGUEZ A CALI</v>
          </cell>
          <cell r="J637">
            <v>432534</v>
          </cell>
          <cell r="O637" t="str">
            <v>520-900-72-15</v>
          </cell>
          <cell r="T637" t="str">
            <v/>
          </cell>
          <cell r="V637" t="str">
            <v>MAVDT</v>
          </cell>
          <cell r="W637" t="str">
            <v>Vigencia Presupuestal</v>
          </cell>
        </row>
        <row r="638">
          <cell r="A638">
            <v>1036</v>
          </cell>
          <cell r="B638" t="str">
            <v>Comisiòn</v>
          </cell>
          <cell r="C638">
            <v>2339</v>
          </cell>
          <cell r="D638">
            <v>734</v>
          </cell>
          <cell r="E638">
            <v>39616</v>
          </cell>
          <cell r="F638" t="str">
            <v>COOPERACION INTERNACIONAL</v>
          </cell>
          <cell r="G638">
            <v>8600000182</v>
          </cell>
          <cell r="H638" t="str">
            <v>AVIATUR SA</v>
          </cell>
          <cell r="I638" t="str">
            <v>CANC. FRA DH03983, CORRESPONDIENTE A LA COMISION DE LEYDY SUAREZ A CALI</v>
          </cell>
          <cell r="J638">
            <v>432534</v>
          </cell>
          <cell r="O638" t="str">
            <v>520-900-72-15</v>
          </cell>
          <cell r="T638" t="str">
            <v/>
          </cell>
          <cell r="V638" t="str">
            <v>MAVDT</v>
          </cell>
          <cell r="W638" t="str">
            <v>Vigencia Presupuestal</v>
          </cell>
        </row>
        <row r="639">
          <cell r="A639">
            <v>1037</v>
          </cell>
          <cell r="B639" t="str">
            <v>Comisiòn</v>
          </cell>
          <cell r="C639">
            <v>2357</v>
          </cell>
          <cell r="D639">
            <v>743</v>
          </cell>
          <cell r="E639">
            <v>39616</v>
          </cell>
          <cell r="F639" t="str">
            <v>COOPERACION INTERNACIONAL</v>
          </cell>
          <cell r="G639">
            <v>8600000182</v>
          </cell>
          <cell r="H639" t="str">
            <v>AVIATUR SA</v>
          </cell>
          <cell r="I639" t="str">
            <v>CANC. FRA DH03984, CORRESPONDIENTE A LA COMISION DE ELMER CARDOZ A CALI</v>
          </cell>
          <cell r="J639">
            <v>553174</v>
          </cell>
          <cell r="O639" t="str">
            <v>530-900-2-15</v>
          </cell>
          <cell r="T639" t="str">
            <v/>
          </cell>
          <cell r="V639" t="str">
            <v>MAVDT</v>
          </cell>
          <cell r="W639" t="str">
            <v>Vigencia Presupuestal</v>
          </cell>
        </row>
        <row r="640">
          <cell r="A640">
            <v>1038</v>
          </cell>
          <cell r="B640" t="str">
            <v>Comisiòn</v>
          </cell>
          <cell r="C640">
            <v>2385</v>
          </cell>
          <cell r="D640">
            <v>757</v>
          </cell>
          <cell r="E640">
            <v>39616</v>
          </cell>
          <cell r="F640" t="str">
            <v>COOPERACION INTERNACIONAL</v>
          </cell>
          <cell r="G640">
            <v>8600000182</v>
          </cell>
          <cell r="H640" t="str">
            <v>AVIATUR SA</v>
          </cell>
          <cell r="I640" t="str">
            <v>CANC. FRAS DH03988 Y DH03986, CORRESPONDIENTE A LA COMISION DE ADRIANA LAGOS A POPAYAN</v>
          </cell>
          <cell r="J640">
            <v>539506</v>
          </cell>
          <cell r="O640" t="str">
            <v>520-900-5--11</v>
          </cell>
          <cell r="T640" t="str">
            <v/>
          </cell>
          <cell r="V640" t="str">
            <v>MAVDT</v>
          </cell>
          <cell r="W640" t="str">
            <v>Vigencia Presupuestal</v>
          </cell>
        </row>
        <row r="641">
          <cell r="A641">
            <v>1039</v>
          </cell>
          <cell r="B641" t="str">
            <v>Comisiòn</v>
          </cell>
          <cell r="C641">
            <v>2380</v>
          </cell>
          <cell r="D641">
            <v>765</v>
          </cell>
          <cell r="E641">
            <v>39616</v>
          </cell>
          <cell r="F641" t="str">
            <v>COOPERACION INTERNACIONAL</v>
          </cell>
          <cell r="G641">
            <v>8600000182</v>
          </cell>
          <cell r="H641" t="str">
            <v>AVIATUR SA</v>
          </cell>
          <cell r="I641" t="str">
            <v>CANC. FRA DH03987, CORRESPONDIENTE A LA COMISION DE CLAUDIA MORA A CALI</v>
          </cell>
          <cell r="J641">
            <v>527654</v>
          </cell>
          <cell r="N641" t="str">
            <v>2-0-4-11-2-10</v>
          </cell>
          <cell r="T641" t="str">
            <v/>
          </cell>
          <cell r="V641" t="str">
            <v>MAVDT</v>
          </cell>
          <cell r="W641" t="str">
            <v>Vigencia Presupuestal</v>
          </cell>
        </row>
        <row r="642">
          <cell r="A642">
            <v>1040</v>
          </cell>
          <cell r="B642" t="str">
            <v>Comisiòn</v>
          </cell>
          <cell r="C642">
            <v>2382</v>
          </cell>
          <cell r="D642">
            <v>751</v>
          </cell>
          <cell r="E642">
            <v>39616</v>
          </cell>
          <cell r="F642" t="str">
            <v>COOPERACION INTERNACIONAL</v>
          </cell>
          <cell r="G642">
            <v>8600000182</v>
          </cell>
          <cell r="H642" t="str">
            <v>AVIATUR SA</v>
          </cell>
          <cell r="I642" t="str">
            <v>CANC. FRA DH03989, CORRESPONDIENTE A LA COMISION DE CESAR BUITRAGO A CALI</v>
          </cell>
          <cell r="J642">
            <v>527654</v>
          </cell>
          <cell r="O642" t="str">
            <v>530-900-3-15</v>
          </cell>
          <cell r="T642" t="str">
            <v/>
          </cell>
          <cell r="V642" t="str">
            <v>MAVDT</v>
          </cell>
          <cell r="W642" t="str">
            <v>Vigencia Presupuestal</v>
          </cell>
        </row>
        <row r="643">
          <cell r="A643">
            <v>1041</v>
          </cell>
          <cell r="B643" t="str">
            <v>Comisiòn</v>
          </cell>
          <cell r="C643">
            <v>2353</v>
          </cell>
          <cell r="D643">
            <v>740</v>
          </cell>
          <cell r="E643">
            <v>39616</v>
          </cell>
          <cell r="F643" t="str">
            <v>COOPERACION INTERNACIONAL</v>
          </cell>
          <cell r="G643">
            <v>8600000182</v>
          </cell>
          <cell r="H643" t="str">
            <v>AVIATUR SA</v>
          </cell>
          <cell r="I643" t="str">
            <v>CANC. FRA DH03993, CORRESPONDIENTE A LA COMISION DEMARCELA BONILLA A CALI</v>
          </cell>
          <cell r="J643">
            <v>432534</v>
          </cell>
          <cell r="O643" t="str">
            <v>530-900-2-15</v>
          </cell>
          <cell r="T643" t="str">
            <v/>
          </cell>
          <cell r="V643" t="str">
            <v>MAVDT</v>
          </cell>
          <cell r="W643" t="str">
            <v>Vigencia Presupuestal</v>
          </cell>
        </row>
        <row r="644">
          <cell r="A644">
            <v>1042</v>
          </cell>
          <cell r="B644" t="str">
            <v>Comisiòn</v>
          </cell>
          <cell r="C644">
            <v>2378</v>
          </cell>
          <cell r="D644">
            <v>768</v>
          </cell>
          <cell r="E644">
            <v>39616</v>
          </cell>
          <cell r="F644" t="str">
            <v>COOPERACION INTERNACIONAL</v>
          </cell>
          <cell r="G644">
            <v>8600000182</v>
          </cell>
          <cell r="H644" t="str">
            <v>AVIATUR SA</v>
          </cell>
          <cell r="I644" t="str">
            <v>CANC. FRAS DH03999 Y DHO3998, CORRESPONDIENTE A LA COMISION DE JUAN LOZANO A CALI</v>
          </cell>
          <cell r="J644">
            <v>447566</v>
          </cell>
          <cell r="N644" t="str">
            <v>2-0-4-11-2-10</v>
          </cell>
          <cell r="T644" t="str">
            <v/>
          </cell>
          <cell r="V644" t="str">
            <v>MAVDT</v>
          </cell>
          <cell r="W644" t="str">
            <v>Vigencia Presupuestal</v>
          </cell>
        </row>
        <row r="645">
          <cell r="A645">
            <v>1044</v>
          </cell>
          <cell r="B645" t="str">
            <v>Contrato</v>
          </cell>
          <cell r="C645">
            <v>4</v>
          </cell>
          <cell r="D645">
            <v>9</v>
          </cell>
          <cell r="E645">
            <v>39616</v>
          </cell>
          <cell r="F645" t="str">
            <v>GRUPO ADMINISTRATIVO</v>
          </cell>
          <cell r="G645">
            <v>8600104511</v>
          </cell>
          <cell r="H645" t="str">
            <v>CASALIMPIA</v>
          </cell>
          <cell r="I645" t="str">
            <v>PAGO  FRA 191315 CORRESPONDIENTE AL SERVICIO DE ASEO, REPARTO DE TINTOS, TE Y AROMATICAS Y SERV DE JARD. DEL MES DE MAYO DE 2008, SEGÚN CERTIFIC. SUSCRITA POR LA SUPERVISORA</v>
          </cell>
          <cell r="J645">
            <v>17121277</v>
          </cell>
          <cell r="K645">
            <v>9.66</v>
          </cell>
          <cell r="M645">
            <v>1.6</v>
          </cell>
          <cell r="N645" t="str">
            <v>2-0-4-5-8-10</v>
          </cell>
          <cell r="T645" t="str">
            <v/>
          </cell>
          <cell r="V645" t="str">
            <v>MAVDT</v>
          </cell>
          <cell r="W645" t="str">
            <v>Vigencia Presupuestal</v>
          </cell>
        </row>
        <row r="646">
          <cell r="A646">
            <v>1045</v>
          </cell>
          <cell r="B646" t="str">
            <v>Contrato</v>
          </cell>
          <cell r="C646">
            <v>51</v>
          </cell>
          <cell r="D646">
            <v>274</v>
          </cell>
          <cell r="E646">
            <v>39616</v>
          </cell>
          <cell r="F646" t="str">
            <v>GRUPO ADMINISTRATIVO</v>
          </cell>
          <cell r="G646">
            <v>8605360294</v>
          </cell>
          <cell r="H646" t="str">
            <v>EDITORIAL LA UNIDAD SA</v>
          </cell>
          <cell r="I646" t="str">
            <v>FRA 87260 DE 2008 CORRESPONDIENTE A PUBLICACION DE AVISOS DEL PROGRAMA SINA II, DESEMBOLSO SEGÚN CERTIFICACION SUSCRITA POR LA SUPERVISORA</v>
          </cell>
          <cell r="J646">
            <v>320000</v>
          </cell>
          <cell r="K646">
            <v>4.1399999999999997</v>
          </cell>
          <cell r="N646" t="str">
            <v>2-0-4-7--10</v>
          </cell>
          <cell r="T646" t="str">
            <v/>
          </cell>
          <cell r="V646" t="str">
            <v>MAVDT</v>
          </cell>
          <cell r="W646" t="str">
            <v>Vigencia Presupuestal</v>
          </cell>
        </row>
        <row r="647">
          <cell r="A647">
            <v>1046</v>
          </cell>
          <cell r="B647" t="str">
            <v>Orden de Servicio</v>
          </cell>
          <cell r="C647">
            <v>1</v>
          </cell>
          <cell r="D647">
            <v>105</v>
          </cell>
          <cell r="E647">
            <v>39616</v>
          </cell>
          <cell r="F647" t="str">
            <v>GRUPO ADMINISTRATIVO</v>
          </cell>
          <cell r="G647">
            <v>79693627</v>
          </cell>
          <cell r="H647" t="str">
            <v>RAMIRO ABRIL FANDIÑO</v>
          </cell>
          <cell r="I647" t="str">
            <v>DESEMBOLSO SEGÚN CERTIFICACION SUSCRITA POR LA SUPERVISORA, CORREPONDIENTE AL PERIODO COMPRENDIDO ENTRE EL 15 DE MAYO Y EL  14 DE JUNIO DE 2008</v>
          </cell>
          <cell r="J647">
            <v>1165000</v>
          </cell>
          <cell r="K647">
            <v>9.66</v>
          </cell>
          <cell r="L647">
            <v>6</v>
          </cell>
          <cell r="N647" t="str">
            <v>2-0-4-5-1-2-10</v>
          </cell>
          <cell r="Q647" t="str">
            <v>EMBARGO</v>
          </cell>
          <cell r="R647">
            <v>143988</v>
          </cell>
          <cell r="T647" t="str">
            <v/>
          </cell>
          <cell r="V647" t="str">
            <v>MAVDT</v>
          </cell>
          <cell r="W647" t="str">
            <v>Vigencia Presupuestal</v>
          </cell>
        </row>
        <row r="648">
          <cell r="A648">
            <v>1047</v>
          </cell>
          <cell r="B648" t="str">
            <v>Contrato</v>
          </cell>
          <cell r="C648">
            <v>69</v>
          </cell>
          <cell r="D648">
            <v>13</v>
          </cell>
          <cell r="E648">
            <v>39616</v>
          </cell>
          <cell r="F648" t="str">
            <v>GRUPO ADMINISTRATIVO</v>
          </cell>
          <cell r="G648">
            <v>8300011131</v>
          </cell>
          <cell r="H648" t="str">
            <v>IMPRENTA NACIONAL DE COLOMBIA</v>
          </cell>
          <cell r="I648" t="str">
            <v>FRA 59803/08 PUBLICACION DE ACTOS ADTIVOS, SEGÚN CERTIFICACION SUSCRITA POR LA SUPERVISORA</v>
          </cell>
          <cell r="J648">
            <v>432400</v>
          </cell>
          <cell r="N648" t="str">
            <v>2-0-4-7-6-10</v>
          </cell>
          <cell r="T648" t="str">
            <v/>
          </cell>
          <cell r="V648" t="str">
            <v>MAVDT</v>
          </cell>
          <cell r="W648" t="str">
            <v>Vigencia Presupuestal</v>
          </cell>
        </row>
        <row r="649">
          <cell r="A649">
            <v>1048</v>
          </cell>
          <cell r="B649" t="str">
            <v>Contrato</v>
          </cell>
          <cell r="C649">
            <v>60</v>
          </cell>
          <cell r="D649">
            <v>364</v>
          </cell>
          <cell r="E649">
            <v>39617</v>
          </cell>
          <cell r="F649" t="str">
            <v>GRUPO ADMINISTRATIVO</v>
          </cell>
          <cell r="G649">
            <v>8300032753</v>
          </cell>
          <cell r="H649" t="str">
            <v>MICROMAQ LTDA</v>
          </cell>
          <cell r="I649" t="str">
            <v>FRAS 2140/46 DE 2008 , CORRESPONDIENTES A MANTENIMIENTO, PREVENTIVO Y CORRECTIVO DE LAS IMPERSORAS DEL MAVDT, SEGÚN CERTIFICACION SUSCRITA POR LA SUPERVISORA</v>
          </cell>
          <cell r="J649">
            <v>7139800</v>
          </cell>
          <cell r="K649">
            <v>9.66</v>
          </cell>
          <cell r="L649">
            <v>4</v>
          </cell>
          <cell r="M649">
            <v>16</v>
          </cell>
          <cell r="N649" t="str">
            <v>2-0-4-5-2-10</v>
          </cell>
          <cell r="T649" t="str">
            <v/>
          </cell>
          <cell r="V649" t="str">
            <v>MAVDT</v>
          </cell>
          <cell r="W649" t="str">
            <v>Vigencia Presupuestal</v>
          </cell>
        </row>
        <row r="650">
          <cell r="A650">
            <v>10009</v>
          </cell>
          <cell r="B650" t="str">
            <v>Contrato</v>
          </cell>
          <cell r="C650">
            <v>11</v>
          </cell>
          <cell r="D650">
            <v>1</v>
          </cell>
          <cell r="E650">
            <v>39618</v>
          </cell>
          <cell r="F650" t="str">
            <v>VICEMINISTERIO DE VIVIENDA Y DESARROLLO TERRITORIAL</v>
          </cell>
          <cell r="G650">
            <v>8301124345</v>
          </cell>
          <cell r="H650" t="str">
            <v>UNION TEMPORAL DE CAJAS</v>
          </cell>
          <cell r="I650" t="str">
            <v>PAGO FRAS 244,246/48  DE 2008, DESEMBOLSO CORRESPONDIENTE A LA REMUNERACION DEL 5% DE SFV ASIGNADOS POR FONVIVIENDA,SEGÚN CERTIFICACION SUSCRITA POR LA SUPERVISORA</v>
          </cell>
          <cell r="J650">
            <v>1073144347</v>
          </cell>
          <cell r="M650">
            <v>16</v>
          </cell>
          <cell r="P650" t="str">
            <v>620-1402-1--11</v>
          </cell>
          <cell r="S650" t="str">
            <v>Si</v>
          </cell>
          <cell r="T650" t="str">
            <v/>
          </cell>
          <cell r="V650" t="str">
            <v>FONVIVIENDA</v>
          </cell>
          <cell r="W650" t="str">
            <v>Vigencia Presupuestal</v>
          </cell>
        </row>
        <row r="651">
          <cell r="A651">
            <v>1062</v>
          </cell>
          <cell r="B651" t="str">
            <v>Contrato</v>
          </cell>
          <cell r="C651">
            <v>110</v>
          </cell>
          <cell r="D651">
            <v>598</v>
          </cell>
          <cell r="E651">
            <v>39619</v>
          </cell>
          <cell r="F651" t="str">
            <v>DIRECCION DE PLANEACION</v>
          </cell>
          <cell r="G651">
            <v>8600302510</v>
          </cell>
          <cell r="H651" t="str">
            <v>NAVETUR LTDA</v>
          </cell>
          <cell r="I651" t="str">
            <v>FRA 115543/08 PAGO PARCIAL DESEMBOLSO SEGÚN CERTIFICACION SUSCRITA POR LA SUPERVISORA, EL VALOR DEL IVA SE RETIENE EN LA OP 1063 DE LA MISMA FECHA</v>
          </cell>
          <cell r="J651">
            <v>7458056</v>
          </cell>
          <cell r="K651">
            <v>9.66</v>
          </cell>
          <cell r="L651">
            <v>4</v>
          </cell>
          <cell r="O651" t="str">
            <v>520-900-69-14</v>
          </cell>
          <cell r="T651" t="str">
            <v/>
          </cell>
          <cell r="V651" t="str">
            <v>MAVDT</v>
          </cell>
          <cell r="W651" t="str">
            <v>Vigencia Presupuestal</v>
          </cell>
        </row>
        <row r="652">
          <cell r="A652">
            <v>1063</v>
          </cell>
          <cell r="B652" t="str">
            <v>Contrato</v>
          </cell>
          <cell r="C652">
            <v>110</v>
          </cell>
          <cell r="D652">
            <v>598</v>
          </cell>
          <cell r="E652">
            <v>39619</v>
          </cell>
          <cell r="F652" t="str">
            <v>DIRECCION DE PLANEACION</v>
          </cell>
          <cell r="G652">
            <v>8600302510</v>
          </cell>
          <cell r="H652" t="str">
            <v>NAVETUR LTDA</v>
          </cell>
          <cell r="I652" t="str">
            <v>FRA 115543/08 COMPLEMENTO PAGO DESEMBOLSO SEGÚN CERTIFICACION SUSCRITA POR LA SUPERVISORA , ORIGINALES REPOSAN EN LA OP 1062 DE LA MISMA FECHA, SE RETIENE EL VALOR DEL IVA DEL 100% DE LA FRA POR QUE DEL REC 14 NO SE PUEDE RETENER</v>
          </cell>
          <cell r="J652">
            <v>1350000</v>
          </cell>
          <cell r="K652">
            <v>9.66</v>
          </cell>
          <cell r="L652">
            <v>4</v>
          </cell>
          <cell r="M652">
            <v>16</v>
          </cell>
          <cell r="O652" t="str">
            <v>520-900-69-11</v>
          </cell>
          <cell r="T652" t="str">
            <v/>
          </cell>
          <cell r="V652" t="str">
            <v>MAVDT</v>
          </cell>
          <cell r="W652" t="str">
            <v>Vigencia Presupuestal</v>
          </cell>
        </row>
        <row r="653">
          <cell r="A653">
            <v>1064</v>
          </cell>
          <cell r="B653" t="str">
            <v>Contrato</v>
          </cell>
          <cell r="C653">
            <v>110</v>
          </cell>
          <cell r="D653">
            <v>599</v>
          </cell>
          <cell r="E653">
            <v>39619</v>
          </cell>
          <cell r="F653" t="str">
            <v>DIRECCION DE PLANEACION</v>
          </cell>
          <cell r="G653">
            <v>8600302510</v>
          </cell>
          <cell r="H653" t="str">
            <v>NAVETUR LTDA</v>
          </cell>
          <cell r="I653" t="str">
            <v>FRA 115480/08 PAGO PARCIAL DESEMBOLSO SEGÚN CERTIFICACION SUSCRITA POR LA SUPERVISORA, EL VALOR DEL IVA SE RETIENE EN LA OP 1065 DE LA MISMA FECHA, ORIGINALES REPOSANEN LA OP 1062 DE LA MISMA FECHA</v>
          </cell>
          <cell r="J653">
            <v>8777187</v>
          </cell>
          <cell r="K653">
            <v>9.66</v>
          </cell>
          <cell r="L653">
            <v>4</v>
          </cell>
          <cell r="O653" t="str">
            <v>520-900-69-14</v>
          </cell>
          <cell r="T653" t="str">
            <v/>
          </cell>
          <cell r="V653" t="str">
            <v>MAVDT</v>
          </cell>
          <cell r="W653" t="str">
            <v>Vigencia Presupuestal</v>
          </cell>
        </row>
        <row r="654">
          <cell r="A654">
            <v>1065</v>
          </cell>
          <cell r="B654" t="str">
            <v>Contrato</v>
          </cell>
          <cell r="C654">
            <v>110</v>
          </cell>
          <cell r="D654">
            <v>599</v>
          </cell>
          <cell r="E654">
            <v>39619</v>
          </cell>
          <cell r="F654" t="str">
            <v>DIRECCION DE PLANEACION</v>
          </cell>
          <cell r="G654">
            <v>8600302510</v>
          </cell>
          <cell r="H654" t="str">
            <v>NAVETUR LTDA</v>
          </cell>
          <cell r="I654" t="str">
            <v>FRA 115480/08 COMPLEMENTO PAGO DESEMBOLSO SEGÚN CERTIFICACION SUSCRITA POR LA SUPERVISORA , ORIGINALES REPOSAN EN LA OP 1062 DE LA MISMA FECHA, SE RETIENE EL VALOR DEL IVA DEL 100% DE LA FRA POR QUE DEL REC 14 NO SE PUEDE RETENER</v>
          </cell>
          <cell r="J654">
            <v>1350000</v>
          </cell>
          <cell r="K654">
            <v>9.66</v>
          </cell>
          <cell r="L654">
            <v>4</v>
          </cell>
          <cell r="O654" t="str">
            <v>520-900-69-11</v>
          </cell>
          <cell r="T654" t="str">
            <v/>
          </cell>
          <cell r="V654" t="str">
            <v>MAVDT</v>
          </cell>
          <cell r="W654" t="str">
            <v>Vigencia Presupuestal</v>
          </cell>
        </row>
        <row r="655">
          <cell r="A655">
            <v>1067</v>
          </cell>
          <cell r="B655" t="str">
            <v>Contrato</v>
          </cell>
          <cell r="C655">
            <v>53</v>
          </cell>
          <cell r="D655">
            <v>279</v>
          </cell>
          <cell r="E655">
            <v>39619</v>
          </cell>
          <cell r="F655" t="str">
            <v>GRUPO DE SISTEMAS</v>
          </cell>
          <cell r="G655">
            <v>51821625</v>
          </cell>
          <cell r="H655" t="str">
            <v>ROSA MARIA NIVIA BEJARANO</v>
          </cell>
          <cell r="I655" t="str">
            <v>CUARTO DESEMBOLSO SEGÚN CERTIFICACION SUSCRITA POR EL SUPERVISOR</v>
          </cell>
          <cell r="J655">
            <v>8100000</v>
          </cell>
          <cell r="K655">
            <v>9.66</v>
          </cell>
          <cell r="L655">
            <v>11</v>
          </cell>
          <cell r="O655" t="str">
            <v>520-1200-1-11</v>
          </cell>
          <cell r="T655" t="str">
            <v/>
          </cell>
          <cell r="V655" t="str">
            <v>MAVDT</v>
          </cell>
          <cell r="W655" t="str">
            <v>Vigencia Presupuestal</v>
          </cell>
        </row>
        <row r="656">
          <cell r="A656">
            <v>1068</v>
          </cell>
          <cell r="B656" t="str">
            <v>Contrato</v>
          </cell>
          <cell r="C656">
            <v>179</v>
          </cell>
          <cell r="D656">
            <v>779</v>
          </cell>
          <cell r="E656">
            <v>39619</v>
          </cell>
          <cell r="F656" t="str">
            <v>GRUPO DE SISTEMAS</v>
          </cell>
          <cell r="G656">
            <v>53089118</v>
          </cell>
          <cell r="H656" t="str">
            <v>ANDREA SANCHEZ LOZANO</v>
          </cell>
          <cell r="I656" t="str">
            <v>PRIMER Y SEGUNDO DESEMBOLSO SEGÚN CERTIFICACION SUSCRITA POR LA SUPERVISORA</v>
          </cell>
          <cell r="J656">
            <v>3600000</v>
          </cell>
          <cell r="K656">
            <v>9.66</v>
          </cell>
          <cell r="L656">
            <v>10</v>
          </cell>
          <cell r="O656" t="str">
            <v>211-900-6-11</v>
          </cell>
          <cell r="T656" t="str">
            <v/>
          </cell>
          <cell r="V656" t="str">
            <v>MAVDT</v>
          </cell>
          <cell r="W656" t="str">
            <v>Vigencia Presupuestal</v>
          </cell>
        </row>
        <row r="657">
          <cell r="A657">
            <v>1069</v>
          </cell>
          <cell r="B657" t="str">
            <v>Contrato</v>
          </cell>
          <cell r="C657">
            <v>68</v>
          </cell>
          <cell r="D657">
            <v>381</v>
          </cell>
          <cell r="E657">
            <v>39619</v>
          </cell>
          <cell r="F657" t="str">
            <v>DIRECCION DE DESARROLLO SECTORIAL SOSTENIBLE</v>
          </cell>
          <cell r="G657">
            <v>52170401</v>
          </cell>
          <cell r="H657" t="str">
            <v>ANA YEIN CASTELLANOS GOMEZ</v>
          </cell>
          <cell r="I657" t="str">
            <v>SEGUNDO DESEMBOLSO SEGÚN CERTIFICACION SUSCRITA POR EL SUPERVISOR</v>
          </cell>
          <cell r="J657">
            <v>4240000</v>
          </cell>
          <cell r="K657">
            <v>9.66</v>
          </cell>
          <cell r="L657">
            <v>10</v>
          </cell>
          <cell r="O657" t="str">
            <v>520-900-69-11</v>
          </cell>
          <cell r="T657" t="str">
            <v/>
          </cell>
          <cell r="V657" t="str">
            <v>MAVDT</v>
          </cell>
          <cell r="W657" t="str">
            <v>Vigencia Presupuestal</v>
          </cell>
        </row>
        <row r="658">
          <cell r="A658">
            <v>1071</v>
          </cell>
          <cell r="B658" t="str">
            <v>Contrato</v>
          </cell>
          <cell r="C658">
            <v>110</v>
          </cell>
          <cell r="D658">
            <v>598</v>
          </cell>
          <cell r="E658">
            <v>39619</v>
          </cell>
          <cell r="F658" t="str">
            <v>DIRECCION DE PLANEACION</v>
          </cell>
          <cell r="G658">
            <v>8600302510</v>
          </cell>
          <cell r="H658" t="str">
            <v>NAVETUR LTDA</v>
          </cell>
          <cell r="I658" t="str">
            <v xml:space="preserve">FRA 115480/08 COMPLEMENTO PAGO DESEMBOLSO SEGÚN CERTIFICACION SUSCRITA POR LA SUPERVISORA , ORIGINALES REPOSAN EN LA OP 1062 DE LA MISMA FECHA, </v>
          </cell>
          <cell r="J658">
            <v>1148727</v>
          </cell>
          <cell r="K658">
            <v>9.66</v>
          </cell>
          <cell r="L658">
            <v>10</v>
          </cell>
          <cell r="O658" t="str">
            <v>520-900-69-14</v>
          </cell>
          <cell r="T658" t="str">
            <v/>
          </cell>
          <cell r="V658" t="str">
            <v>MAVDT</v>
          </cell>
          <cell r="W658" t="str">
            <v>Vigencia Presupuestal</v>
          </cell>
        </row>
        <row r="659">
          <cell r="A659">
            <v>1072</v>
          </cell>
          <cell r="B659" t="str">
            <v>Contrato</v>
          </cell>
          <cell r="C659">
            <v>71</v>
          </cell>
          <cell r="D659">
            <v>6</v>
          </cell>
          <cell r="E659">
            <v>39622</v>
          </cell>
          <cell r="F659" t="str">
            <v>GRUPO ADMINISTRATIVO</v>
          </cell>
          <cell r="G659">
            <v>9001280156</v>
          </cell>
          <cell r="H659" t="str">
            <v>CONSORCIO IDEM</v>
          </cell>
          <cell r="I659" t="str">
            <v>FRAS NOS 14 Y 15 DE 2008, CORRESPONDIENTES AL SEGUNDO Y TERCER DESEMBOLSO SEGÚN CERTIFICACIONES SUSCRITAS POR LOS SUPERVISORES</v>
          </cell>
          <cell r="J659">
            <v>27997760</v>
          </cell>
          <cell r="K659">
            <v>6.9</v>
          </cell>
          <cell r="L659">
            <v>11</v>
          </cell>
          <cell r="M659">
            <v>16</v>
          </cell>
          <cell r="O659" t="str">
            <v>113-900-131-11</v>
          </cell>
          <cell r="T659" t="str">
            <v/>
          </cell>
          <cell r="V659" t="str">
            <v>MAVDT</v>
          </cell>
          <cell r="W659" t="str">
            <v>Vigencia Presupuestal</v>
          </cell>
        </row>
        <row r="660">
          <cell r="A660">
            <v>1073</v>
          </cell>
          <cell r="B660" t="str">
            <v>Contrato</v>
          </cell>
          <cell r="C660">
            <v>112</v>
          </cell>
          <cell r="D660">
            <v>710</v>
          </cell>
          <cell r="E660">
            <v>39622</v>
          </cell>
          <cell r="F660" t="str">
            <v>GRUPO ADMINISTRATIVO</v>
          </cell>
          <cell r="G660">
            <v>8300013381</v>
          </cell>
          <cell r="H660" t="str">
            <v>SUMIMAS LTDA</v>
          </cell>
          <cell r="I660" t="str">
            <v>FRAS 097492/94 DE 2008, EA 905/8 SUM. DE TONER, CARTUCHOS Y CINTAS PARA IMPRESORAS DEL MAVDT, DESEMBOLSO SEGÚN CERTIFICACION SUSCRITA POR LA SUPERVISORA</v>
          </cell>
          <cell r="J660">
            <v>51735951</v>
          </cell>
          <cell r="L660">
            <v>3.5</v>
          </cell>
          <cell r="M660">
            <v>16</v>
          </cell>
          <cell r="N660" t="str">
            <v>2-0-4-4-23-10</v>
          </cell>
          <cell r="S660" t="str">
            <v>Si</v>
          </cell>
          <cell r="T660" t="str">
            <v/>
          </cell>
          <cell r="V660" t="str">
            <v>MAVDT</v>
          </cell>
          <cell r="W660" t="str">
            <v>Vigencia Presupuestal</v>
          </cell>
        </row>
        <row r="661">
          <cell r="A661">
            <v>10010</v>
          </cell>
          <cell r="B661" t="str">
            <v>Resolución</v>
          </cell>
          <cell r="C661">
            <v>297</v>
          </cell>
          <cell r="D661">
            <v>6</v>
          </cell>
          <cell r="E661">
            <v>39622</v>
          </cell>
          <cell r="F661" t="str">
            <v>VICEMINISTERIO DE VIVIENDA Y DESARROLLO TERRITORIAL</v>
          </cell>
          <cell r="G661">
            <v>8000378008</v>
          </cell>
          <cell r="H661" t="str">
            <v>BANCO AGRARIO DE COLOMBIA</v>
          </cell>
          <cell r="I661" t="str">
            <v>DESEMBOLSO DE 239 SFV CORRESPONDIENTES A SUBSIDIO FAMILIAR CORRESPONDIENTE A DESATRES NATURALES , SEGÚN AUTORIZACION DEL DIRECTOR EJECUTIVO DE FONVIVIENDA €</v>
          </cell>
          <cell r="J661">
            <v>2176740300</v>
          </cell>
          <cell r="P661" t="str">
            <v>620-1402-1--14</v>
          </cell>
          <cell r="T661" t="str">
            <v/>
          </cell>
          <cell r="V661" t="str">
            <v>FONVIVIENDA</v>
          </cell>
          <cell r="W661" t="str">
            <v>Vigencia Presupuestal</v>
          </cell>
        </row>
        <row r="662">
          <cell r="A662">
            <v>10011</v>
          </cell>
          <cell r="B662" t="str">
            <v>Resolución</v>
          </cell>
          <cell r="C662">
            <v>367</v>
          </cell>
          <cell r="D662">
            <v>9</v>
          </cell>
          <cell r="E662">
            <v>39622</v>
          </cell>
          <cell r="F662" t="str">
            <v>VICEMINISTERIO DE VIVIENDA Y DESARROLLO TERRITORIAL</v>
          </cell>
          <cell r="G662">
            <v>8000378008</v>
          </cell>
          <cell r="H662" t="str">
            <v>BANCO AGRARIO DE COLOMBIA</v>
          </cell>
          <cell r="I662" t="str">
            <v>DESEMBOLSO DE 133 SFV CORRESPONDIENTES A SUBSIDIO FAMILIAR CORRESPONDIENTE A DESATRES NATURALES , SEGÚN AUTORIZACION DEL DIRECTOR EJECUTIVO DE FONVIVIENDA €</v>
          </cell>
          <cell r="J662">
            <v>1139544000</v>
          </cell>
          <cell r="P662" t="str">
            <v>620-1402-1--14</v>
          </cell>
          <cell r="T662" t="str">
            <v/>
          </cell>
          <cell r="V662" t="str">
            <v>FONVIVIENDA</v>
          </cell>
          <cell r="W662" t="str">
            <v>Vigencia Presupuestal</v>
          </cell>
        </row>
        <row r="663">
          <cell r="A663">
            <v>10012</v>
          </cell>
          <cell r="B663" t="str">
            <v>Resolución</v>
          </cell>
          <cell r="C663">
            <v>376</v>
          </cell>
          <cell r="D663">
            <v>8</v>
          </cell>
          <cell r="E663">
            <v>39622</v>
          </cell>
          <cell r="F663" t="str">
            <v>VICEMINISTERIO DE VIVIENDA Y DESARROLLO TERRITORIAL</v>
          </cell>
          <cell r="G663">
            <v>8000378008</v>
          </cell>
          <cell r="H663" t="str">
            <v>BANCO AGRARIO DE COLOMBIA</v>
          </cell>
          <cell r="I663" t="str">
            <v>DESEMBOLSO DE 66 SFV CORRESPONDIENTES A SUBSIDIO FAMILIAR CORRESPONDIENTE A DESATRES NATURALES , SEGÚN AUTORIZACION DEL DIRECTOR EJECUTIVO DE FONVIVIENDA €</v>
          </cell>
          <cell r="J663">
            <v>601108200</v>
          </cell>
          <cell r="P663" t="str">
            <v>620-1402-1--14</v>
          </cell>
          <cell r="T663" t="str">
            <v/>
          </cell>
          <cell r="V663" t="str">
            <v>FONVIVIENDA</v>
          </cell>
          <cell r="W663" t="str">
            <v>Vigencia Presupuestal</v>
          </cell>
        </row>
        <row r="664">
          <cell r="A664">
            <v>10013</v>
          </cell>
          <cell r="B664" t="str">
            <v>Resolución</v>
          </cell>
          <cell r="C664">
            <v>382</v>
          </cell>
          <cell r="D664">
            <v>7</v>
          </cell>
          <cell r="E664">
            <v>39622</v>
          </cell>
          <cell r="F664" t="str">
            <v>VICEMINISTERIO DE VIVIENDA Y DESARROLLO TERRITORIAL</v>
          </cell>
          <cell r="G664">
            <v>8000378008</v>
          </cell>
          <cell r="H664" t="str">
            <v>BANCO AGRARIO DE COLOMBIA</v>
          </cell>
          <cell r="I664" t="str">
            <v>PAGO PARCIAL DE  DE 571 SFV CORRESPONDIENTES A SUBSIDIO FAMILIAR CORRESPONDIENTE A ATENTADOS TERRORISTAS , SEGÚN AUTORIZACION DEL DIRECTOR EJECUTIVO DE FONVIVIENDA €, CREDITO 1483</v>
          </cell>
          <cell r="J664">
            <v>437238304</v>
          </cell>
          <cell r="P664" t="str">
            <v>620-1402-1--14</v>
          </cell>
          <cell r="T664" t="str">
            <v/>
          </cell>
          <cell r="V664" t="str">
            <v>FONVIVIENDA</v>
          </cell>
          <cell r="W664" t="str">
            <v>Vigencia Presupuestal</v>
          </cell>
        </row>
        <row r="665">
          <cell r="A665">
            <v>1082</v>
          </cell>
          <cell r="B665" t="str">
            <v>Contrato</v>
          </cell>
          <cell r="C665">
            <v>121</v>
          </cell>
          <cell r="D665">
            <v>653</v>
          </cell>
          <cell r="E665">
            <v>39623</v>
          </cell>
          <cell r="F665" t="str">
            <v>DESARROLLO TERRITORIAL</v>
          </cell>
          <cell r="G665">
            <v>91480167</v>
          </cell>
          <cell r="H665" t="str">
            <v>HECNEY ALEXCEVITH ACOSTA SANCHEZ</v>
          </cell>
          <cell r="I665" t="str">
            <v>SEGUNDO DESEMBOLSO SEGÚN CERTIFICACION SUSCRITA POR EL SUPERVISOR</v>
          </cell>
          <cell r="J665">
            <v>5625000</v>
          </cell>
          <cell r="K665">
            <v>9.66</v>
          </cell>
          <cell r="L665">
            <v>10</v>
          </cell>
          <cell r="O665" t="str">
            <v>510-1000-11-13</v>
          </cell>
          <cell r="T665" t="str">
            <v/>
          </cell>
          <cell r="V665" t="str">
            <v>MAVDT</v>
          </cell>
          <cell r="W665" t="str">
            <v>Vigencia Presupuestal</v>
          </cell>
        </row>
        <row r="666">
          <cell r="A666">
            <v>10014</v>
          </cell>
          <cell r="B666" t="str">
            <v>Resolución</v>
          </cell>
          <cell r="C666">
            <v>382</v>
          </cell>
          <cell r="D666">
            <v>7</v>
          </cell>
          <cell r="E666">
            <v>39622</v>
          </cell>
          <cell r="F666" t="str">
            <v>VICEMINISTERIO DE VIVIENDA Y DESARROLLO TERRITORIAL</v>
          </cell>
          <cell r="G666">
            <v>8000378008</v>
          </cell>
          <cell r="H666" t="str">
            <v>BANCO AGRARIO DE COLOMBIA</v>
          </cell>
          <cell r="I666" t="str">
            <v>COMPLEMENTO DESEMBOLSO DE 571 SFV CORRESPONDIENTES A SUBSIDIO FAMILIAR CORRESPONDIENTE A ATENTADOS TERRORISTAS , SEGÚN AUTORIZACION DEL DIRECTOR EJECUTIVO DE FONVIVIENDA €, CREDITO   1951, ORIGINALES REPOSAN EN AL OP 10013 DE LA MISMA FECHA</v>
          </cell>
          <cell r="J666">
            <v>4705373459</v>
          </cell>
          <cell r="P666" t="str">
            <v>620-1402-1--14</v>
          </cell>
          <cell r="T666" t="str">
            <v/>
          </cell>
          <cell r="V666" t="str">
            <v>FONVIVIENDA</v>
          </cell>
          <cell r="W666" t="str">
            <v>Vigencia Presupuestal</v>
          </cell>
        </row>
        <row r="667">
          <cell r="A667">
            <v>1086</v>
          </cell>
          <cell r="B667" t="str">
            <v>Contrato</v>
          </cell>
          <cell r="C667">
            <v>78</v>
          </cell>
          <cell r="D667">
            <v>411</v>
          </cell>
          <cell r="E667">
            <v>39623</v>
          </cell>
          <cell r="F667" t="str">
            <v>DESARROLLO TERRITORIAL</v>
          </cell>
          <cell r="G667">
            <v>36314087</v>
          </cell>
          <cell r="H667" t="str">
            <v>DIANA MARIA RAMIREZ VARGAS</v>
          </cell>
          <cell r="I667" t="str">
            <v>TERCER DESEMBOLSO SEGÚN CERTIFICACION SUSCRITA POR EL SUPERVISOR</v>
          </cell>
          <cell r="J667">
            <v>2120000</v>
          </cell>
          <cell r="K667">
            <v>9.66</v>
          </cell>
          <cell r="L667">
            <v>10</v>
          </cell>
          <cell r="O667" t="str">
            <v>520-900-69-11</v>
          </cell>
          <cell r="V667" t="str">
            <v>MAVDT</v>
          </cell>
          <cell r="W667" t="str">
            <v>Vigencia Presupuestal</v>
          </cell>
        </row>
        <row r="668">
          <cell r="A668">
            <v>1088</v>
          </cell>
          <cell r="B668" t="str">
            <v>Oficio</v>
          </cell>
          <cell r="C668">
            <v>69929</v>
          </cell>
          <cell r="D668">
            <v>907</v>
          </cell>
          <cell r="E668">
            <v>39623</v>
          </cell>
          <cell r="F668" t="str">
            <v>TALENTO HUMANO</v>
          </cell>
          <cell r="G668">
            <v>8301153951</v>
          </cell>
          <cell r="H668" t="str">
            <v>MINISTERIO DE AMBIENTE VIVIENDA Y DESARROLLO TERRITORIAL</v>
          </cell>
          <cell r="I668" t="str">
            <v>NOMINA A DICIONAL FUNCIONARIOS CORRESPONDIENTE AL MES DE JUNIO DE 2008</v>
          </cell>
          <cell r="J668">
            <v>2317844</v>
          </cell>
          <cell r="N668" t="str">
            <v>1-0-1-1-1-10</v>
          </cell>
          <cell r="Q668" t="str">
            <v>SALUD Y PENSION</v>
          </cell>
          <cell r="R668">
            <v>185424</v>
          </cell>
          <cell r="T668" t="str">
            <v/>
          </cell>
          <cell r="V668" t="str">
            <v>MAVDT</v>
          </cell>
          <cell r="W668" t="str">
            <v>Vigencia Presupuestal</v>
          </cell>
        </row>
        <row r="669">
          <cell r="A669">
            <v>1089</v>
          </cell>
          <cell r="B669" t="str">
            <v>Oficio</v>
          </cell>
          <cell r="C669">
            <v>69927</v>
          </cell>
          <cell r="D669">
            <v>908</v>
          </cell>
          <cell r="E669">
            <v>39623</v>
          </cell>
          <cell r="F669" t="str">
            <v>TALENTO HUMANO</v>
          </cell>
          <cell r="G669">
            <v>8301153951</v>
          </cell>
          <cell r="H669" t="str">
            <v>MINISTERIO DE AMBIENTE VIVIENDA Y DESARROLLO TERRITORIAL</v>
          </cell>
          <cell r="I669" t="str">
            <v>PRIMA DE SERVICIOS FUNCIONARIOS CORRESPONDIENTE AL MES DE JULIO DE 2008</v>
          </cell>
          <cell r="J669">
            <v>402967075</v>
          </cell>
          <cell r="N669" t="str">
            <v>1-0-1-5-14-10</v>
          </cell>
          <cell r="Q669" t="str">
            <v>DEDUCCIONES VARIAS</v>
          </cell>
          <cell r="R669">
            <v>29715908</v>
          </cell>
          <cell r="T669" t="str">
            <v/>
          </cell>
          <cell r="V669" t="str">
            <v>MAVDT</v>
          </cell>
          <cell r="W669" t="str">
            <v>Vigencia Presupuestal</v>
          </cell>
        </row>
        <row r="670">
          <cell r="A670">
            <v>1097</v>
          </cell>
          <cell r="B670" t="str">
            <v>Contrato</v>
          </cell>
          <cell r="C670">
            <v>86</v>
          </cell>
          <cell r="D670">
            <v>415</v>
          </cell>
          <cell r="E670">
            <v>39624</v>
          </cell>
          <cell r="F670" t="str">
            <v>DIRECCION DE ECOSISTEMAS</v>
          </cell>
          <cell r="G670">
            <v>51781845</v>
          </cell>
          <cell r="H670" t="str">
            <v>DIANA ESTHER ANGARITA SOLER</v>
          </cell>
          <cell r="I670" t="str">
            <v>TERCER DESEMBOLSO SEGUNCERTIFICACION SUSCRITA POR LA SUPERVISORA, DE ACURDO AL CONTRATO</v>
          </cell>
          <cell r="J670">
            <v>4674600</v>
          </cell>
          <cell r="K670">
            <v>9.66</v>
          </cell>
          <cell r="L670">
            <v>10</v>
          </cell>
          <cell r="O670" t="str">
            <v>520-900-69-11</v>
          </cell>
          <cell r="T670" t="str">
            <v/>
          </cell>
          <cell r="V670" t="str">
            <v>MAVDT</v>
          </cell>
          <cell r="W670" t="str">
            <v>Vigencia Presupuestal</v>
          </cell>
        </row>
        <row r="671">
          <cell r="A671">
            <v>1098</v>
          </cell>
          <cell r="B671" t="str">
            <v>Contrato</v>
          </cell>
          <cell r="C671">
            <v>87</v>
          </cell>
          <cell r="D671">
            <v>431</v>
          </cell>
          <cell r="E671">
            <v>39624</v>
          </cell>
          <cell r="F671" t="str">
            <v>DIRECCION DE ECOSISTEMAS</v>
          </cell>
          <cell r="G671">
            <v>39692328</v>
          </cell>
          <cell r="H671" t="str">
            <v>MARIA TERESA TRUJILLO BENAVIDES</v>
          </cell>
          <cell r="I671" t="str">
            <v>TERCER DESEMBOLSO SEGUNCERTIFICACION SUSCRITA POR LA SUPERVISORA, DE ACURDO AL CONTRATO</v>
          </cell>
          <cell r="J671">
            <v>5842720</v>
          </cell>
          <cell r="K671">
            <v>9.66</v>
          </cell>
          <cell r="L671">
            <v>10</v>
          </cell>
          <cell r="O671" t="str">
            <v>520-900-69-11</v>
          </cell>
          <cell r="T671" t="str">
            <v/>
          </cell>
          <cell r="V671" t="str">
            <v>MAVDT</v>
          </cell>
          <cell r="W671" t="str">
            <v>Vigencia Presupuestal</v>
          </cell>
        </row>
        <row r="672">
          <cell r="A672">
            <v>1099</v>
          </cell>
          <cell r="B672" t="str">
            <v>Contrato</v>
          </cell>
          <cell r="C672">
            <v>102</v>
          </cell>
          <cell r="D672">
            <v>534</v>
          </cell>
          <cell r="E672">
            <v>39624</v>
          </cell>
          <cell r="F672" t="str">
            <v>DIRECCION DE ECOSISTEMAS</v>
          </cell>
          <cell r="G672">
            <v>79276466</v>
          </cell>
          <cell r="H672" t="str">
            <v>JUAN MANUEL RIVERA CRUZ</v>
          </cell>
          <cell r="I672" t="str">
            <v>TERCER DESEMBOLSO SEGÚN CERTIFICACION SUSCRITA POR LA SUPERVISORA</v>
          </cell>
          <cell r="J672">
            <v>4260000</v>
          </cell>
          <cell r="K672">
            <v>9.66</v>
          </cell>
          <cell r="L672">
            <v>10</v>
          </cell>
          <cell r="O672" t="str">
            <v>520-900-67-11</v>
          </cell>
          <cell r="T672" t="str">
            <v/>
          </cell>
          <cell r="V672" t="str">
            <v>MAVDT</v>
          </cell>
          <cell r="W672" t="str">
            <v>Vigencia Presupuestal</v>
          </cell>
        </row>
        <row r="673">
          <cell r="A673">
            <v>1100</v>
          </cell>
          <cell r="B673" t="str">
            <v>Contrato</v>
          </cell>
          <cell r="C673">
            <v>90</v>
          </cell>
          <cell r="D673">
            <v>437</v>
          </cell>
          <cell r="E673">
            <v>39624</v>
          </cell>
          <cell r="F673" t="str">
            <v>DIRECCION DE ECOSISTEMAS</v>
          </cell>
          <cell r="G673">
            <v>52262489</v>
          </cell>
          <cell r="H673" t="str">
            <v>CAROLINA SORZANO LOPEZ</v>
          </cell>
          <cell r="I673" t="str">
            <v>TERCER PAGO SEGÚN CERTIFICACION SUSCRITA POR LA SUPERVISORA</v>
          </cell>
          <cell r="J673">
            <v>3600000</v>
          </cell>
          <cell r="K673">
            <v>9.66</v>
          </cell>
          <cell r="L673">
            <v>10</v>
          </cell>
          <cell r="O673" t="str">
            <v>520-900-71-11</v>
          </cell>
          <cell r="T673" t="str">
            <v/>
          </cell>
          <cell r="V673" t="str">
            <v>MAVDT</v>
          </cell>
          <cell r="W673" t="str">
            <v>Vigencia Presupuestal</v>
          </cell>
        </row>
        <row r="674">
          <cell r="A674">
            <v>1101</v>
          </cell>
          <cell r="B674" t="str">
            <v>Contrato</v>
          </cell>
          <cell r="C674">
            <v>80</v>
          </cell>
          <cell r="D674">
            <v>416</v>
          </cell>
          <cell r="E674">
            <v>39624</v>
          </cell>
          <cell r="F674" t="str">
            <v>DIRECCION DE ECOSISTEMAS</v>
          </cell>
          <cell r="G674">
            <v>79268179</v>
          </cell>
          <cell r="H674" t="str">
            <v>FREDDY AUGUSTO JIMENEZ GALINDO</v>
          </cell>
          <cell r="I674" t="str">
            <v>TERCER DESEMBOLSO SEGUNCERTIFICACION SUSCRITA POR LA SUPERVISORA, DE ACUERDO AL CONTRATO</v>
          </cell>
          <cell r="J674">
            <v>4452000</v>
          </cell>
          <cell r="K674">
            <v>9.66</v>
          </cell>
          <cell r="L674">
            <v>10</v>
          </cell>
          <cell r="O674" t="str">
            <v>520-900-69-11</v>
          </cell>
          <cell r="T674" t="str">
            <v/>
          </cell>
          <cell r="V674" t="str">
            <v>MAVDT</v>
          </cell>
          <cell r="W674" t="str">
            <v>Vigencia Presupuestal</v>
          </cell>
        </row>
        <row r="675">
          <cell r="A675">
            <v>1102</v>
          </cell>
          <cell r="B675" t="str">
            <v>Contrato</v>
          </cell>
          <cell r="C675">
            <v>98</v>
          </cell>
          <cell r="D675">
            <v>577</v>
          </cell>
          <cell r="E675">
            <v>39624</v>
          </cell>
          <cell r="F675" t="str">
            <v>DIRECCION DE ECOSISTEMAS</v>
          </cell>
          <cell r="G675">
            <v>79273340</v>
          </cell>
          <cell r="H675" t="str">
            <v>OSCAR HERNAN MANRIQUE BETANCOURT</v>
          </cell>
          <cell r="I675" t="str">
            <v>DESEMBOLSO SEGÚN CERTIFICACION SUSCRITA POR LA SUPERVISORA, DE ACUERDO AL CONTRATO</v>
          </cell>
          <cell r="J675">
            <v>4200000</v>
          </cell>
          <cell r="K675">
            <v>9.66</v>
          </cell>
          <cell r="L675">
            <v>10</v>
          </cell>
          <cell r="O675" t="str">
            <v>520-900-69-14</v>
          </cell>
          <cell r="T675" t="str">
            <v/>
          </cell>
          <cell r="V675" t="str">
            <v>MAVDT</v>
          </cell>
          <cell r="W675" t="str">
            <v>Vigencia Presupuestal</v>
          </cell>
        </row>
        <row r="676">
          <cell r="A676">
            <v>1103</v>
          </cell>
          <cell r="B676" t="str">
            <v>Contrato</v>
          </cell>
          <cell r="C676">
            <v>123</v>
          </cell>
          <cell r="D676">
            <v>667</v>
          </cell>
          <cell r="E676">
            <v>39624</v>
          </cell>
          <cell r="F676" t="str">
            <v>VICEMINISTERIO DE AMBIENTE</v>
          </cell>
          <cell r="G676">
            <v>41794189</v>
          </cell>
          <cell r="H676" t="str">
            <v>ROCIO LOPEZ OJEDA</v>
          </cell>
          <cell r="I676" t="str">
            <v>PRIMER DESEMBOLSO SEGÚN CERTIFICACION SUSCRITA POR LA SUPERVISORA</v>
          </cell>
          <cell r="J676">
            <v>2720000</v>
          </cell>
          <cell r="K676">
            <v>9.66</v>
          </cell>
          <cell r="L676">
            <v>10</v>
          </cell>
          <cell r="O676" t="str">
            <v>520-900-69-11</v>
          </cell>
          <cell r="T676" t="str">
            <v/>
          </cell>
          <cell r="V676" t="str">
            <v>MAVDT</v>
          </cell>
          <cell r="W676" t="str">
            <v>Vigencia Presupuestal</v>
          </cell>
        </row>
        <row r="677">
          <cell r="A677">
            <v>1104</v>
          </cell>
          <cell r="B677" t="str">
            <v>Contrato</v>
          </cell>
          <cell r="C677">
            <v>129</v>
          </cell>
          <cell r="D677">
            <v>727</v>
          </cell>
          <cell r="E677">
            <v>39624</v>
          </cell>
          <cell r="F677" t="str">
            <v>DIRECCION DE ECOSISTEMAS</v>
          </cell>
          <cell r="G677">
            <v>52548288</v>
          </cell>
          <cell r="H677" t="str">
            <v>ANDREA RAMIREZ MARTINEZ</v>
          </cell>
          <cell r="I677" t="str">
            <v>PRIMER DESEMBOLSO SEGÚN CERTIFICACION SUSCRITA POR LA SUPERVISORA</v>
          </cell>
          <cell r="J677">
            <v>3350000</v>
          </cell>
          <cell r="K677">
            <v>9.66</v>
          </cell>
          <cell r="L677">
            <v>10</v>
          </cell>
          <cell r="O677" t="str">
            <v>520-900-69-14</v>
          </cell>
          <cell r="T677" t="str">
            <v/>
          </cell>
          <cell r="V677" t="str">
            <v>MAVDT</v>
          </cell>
          <cell r="W677" t="str">
            <v>Vigencia Presupuestal</v>
          </cell>
        </row>
        <row r="678">
          <cell r="A678">
            <v>1105</v>
          </cell>
          <cell r="B678" t="str">
            <v>Contrato</v>
          </cell>
          <cell r="C678">
            <v>131</v>
          </cell>
          <cell r="D678">
            <v>730</v>
          </cell>
          <cell r="E678">
            <v>39624</v>
          </cell>
          <cell r="F678" t="str">
            <v>DIRECCION DE ECOSISTEMAS</v>
          </cell>
          <cell r="G678">
            <v>51859571</v>
          </cell>
          <cell r="H678" t="str">
            <v>ANA ISABEL SANABRIA OCHOA</v>
          </cell>
          <cell r="I678" t="str">
            <v>PRIMER DESEMBOLSO SEGÚN CERTIFICACION SUSCRITA POR LA SUPERVISORA</v>
          </cell>
          <cell r="J678">
            <v>3350000</v>
          </cell>
          <cell r="K678">
            <v>9.66</v>
          </cell>
          <cell r="L678">
            <v>10</v>
          </cell>
          <cell r="O678" t="str">
            <v>520-900-69-14</v>
          </cell>
          <cell r="T678" t="str">
            <v/>
          </cell>
          <cell r="V678" t="str">
            <v>MAVDT</v>
          </cell>
          <cell r="W678" t="str">
            <v>Vigencia Presupuestal</v>
          </cell>
        </row>
        <row r="679">
          <cell r="A679">
            <v>1106</v>
          </cell>
          <cell r="B679" t="str">
            <v>Contrato</v>
          </cell>
          <cell r="C679">
            <v>182</v>
          </cell>
          <cell r="D679">
            <v>810</v>
          </cell>
          <cell r="E679">
            <v>39624</v>
          </cell>
          <cell r="F679" t="str">
            <v>DIRECCION DE ECOSISTEMAS</v>
          </cell>
          <cell r="G679">
            <v>51671099</v>
          </cell>
          <cell r="H679" t="str">
            <v>MARTHA CECILIA USCATEGUI MARTINEZ</v>
          </cell>
          <cell r="I679" t="str">
            <v>PRIMER DESEMBOLSO SEGÚN CERTIFICACION SUSCRITA POR LA SUPERVISORA</v>
          </cell>
          <cell r="J679">
            <v>1000000</v>
          </cell>
          <cell r="K679">
            <v>9.66</v>
          </cell>
          <cell r="L679">
            <v>6</v>
          </cell>
          <cell r="O679" t="str">
            <v>430-900-11-15</v>
          </cell>
          <cell r="T679" t="str">
            <v/>
          </cell>
          <cell r="V679" t="str">
            <v>MAVDT</v>
          </cell>
          <cell r="W679" t="str">
            <v>Vigencia Presupuestal</v>
          </cell>
        </row>
        <row r="680">
          <cell r="A680">
            <v>1107</v>
          </cell>
          <cell r="B680" t="str">
            <v>Contrato</v>
          </cell>
          <cell r="C680">
            <v>81</v>
          </cell>
          <cell r="D680">
            <v>418</v>
          </cell>
          <cell r="E680">
            <v>39624</v>
          </cell>
          <cell r="F680" t="str">
            <v>DIRECCION DE ECOSISTEMAS</v>
          </cell>
          <cell r="G680">
            <v>79406085</v>
          </cell>
          <cell r="H680" t="str">
            <v>JAIRO IGNACIO GARCIA RODRIGUEZ</v>
          </cell>
          <cell r="I680" t="str">
            <v>TERCER DESEMBOLSO SEGUNCERTIFICACION SUSCRITA POR LA SUPERVISORA, DE ACURDO AL CONTRATO</v>
          </cell>
          <cell r="J680">
            <v>4452000</v>
          </cell>
          <cell r="K680">
            <v>9.66</v>
          </cell>
          <cell r="L680">
            <v>10</v>
          </cell>
          <cell r="O680" t="str">
            <v>520-900-69-11</v>
          </cell>
          <cell r="T680" t="str">
            <v/>
          </cell>
          <cell r="V680" t="str">
            <v>MAVDT</v>
          </cell>
          <cell r="W680" t="str">
            <v>Vigencia Presupuestal</v>
          </cell>
        </row>
        <row r="681">
          <cell r="A681">
            <v>1108</v>
          </cell>
          <cell r="B681" t="str">
            <v>Contrato</v>
          </cell>
          <cell r="C681">
            <v>85</v>
          </cell>
          <cell r="D681">
            <v>417</v>
          </cell>
          <cell r="E681">
            <v>39624</v>
          </cell>
          <cell r="F681" t="str">
            <v>DIRECCION DE ECOSISTEMAS</v>
          </cell>
          <cell r="G681">
            <v>80063743</v>
          </cell>
          <cell r="H681" t="str">
            <v>JOHN ALEXANDER CRIOLLO VARGAS</v>
          </cell>
          <cell r="I681" t="str">
            <v>TERCER DESEMBOLSO SEGÚN CERTIFICACION SUSCRITA POR LA SUPERVISORA, DE ACUERDO AL CONTRATO</v>
          </cell>
          <cell r="J681">
            <v>4674600</v>
          </cell>
          <cell r="K681">
            <v>9.66</v>
          </cell>
          <cell r="L681">
            <v>10</v>
          </cell>
          <cell r="O681" t="str">
            <v>520-900-69-11</v>
          </cell>
          <cell r="T681" t="str">
            <v/>
          </cell>
          <cell r="V681" t="str">
            <v>MAVDT</v>
          </cell>
          <cell r="W681" t="str">
            <v>Vigencia Presupuestal</v>
          </cell>
        </row>
        <row r="682">
          <cell r="A682">
            <v>1109</v>
          </cell>
          <cell r="B682" t="str">
            <v>Contrato</v>
          </cell>
          <cell r="C682">
            <v>88</v>
          </cell>
          <cell r="D682">
            <v>430</v>
          </cell>
          <cell r="E682">
            <v>39624</v>
          </cell>
          <cell r="F682" t="str">
            <v>DIRECCION DE ECOSISTEMAS</v>
          </cell>
          <cell r="G682">
            <v>79368107</v>
          </cell>
          <cell r="H682" t="str">
            <v>PABLO GONZALO RODRIGUEZ RAMIREZ</v>
          </cell>
          <cell r="I682" t="str">
            <v>TERCER DESEMBOLSO SEGÚN CERTIFICACION SUSCRITA POR LA SUPERVISORA</v>
          </cell>
          <cell r="J682">
            <v>3600000</v>
          </cell>
          <cell r="K682">
            <v>9.66</v>
          </cell>
          <cell r="L682">
            <v>10</v>
          </cell>
          <cell r="O682" t="str">
            <v>520-900-71-11</v>
          </cell>
          <cell r="T682" t="str">
            <v/>
          </cell>
          <cell r="V682" t="str">
            <v>MAVDT</v>
          </cell>
          <cell r="W682" t="str">
            <v>Vigencia Presupuestal</v>
          </cell>
        </row>
        <row r="683">
          <cell r="A683">
            <v>1110</v>
          </cell>
          <cell r="B683" t="str">
            <v>Contrato</v>
          </cell>
          <cell r="C683">
            <v>72</v>
          </cell>
          <cell r="D683">
            <v>406</v>
          </cell>
          <cell r="E683">
            <v>39624</v>
          </cell>
          <cell r="F683" t="str">
            <v>GRUPO DE CONTRATOS</v>
          </cell>
          <cell r="G683">
            <v>72357719</v>
          </cell>
          <cell r="H683" t="str">
            <v>RICARDO SOLANO ESCOBAR</v>
          </cell>
          <cell r="I683" t="str">
            <v>TERCER DESEMBOLSO SEGÚN CERTIFICACION SUSCRITA POR EL SUPERVISOR</v>
          </cell>
          <cell r="J683">
            <v>1200000</v>
          </cell>
          <cell r="K683">
            <v>9.66</v>
          </cell>
          <cell r="L683">
            <v>6</v>
          </cell>
          <cell r="O683" t="str">
            <v>211-900-6-11</v>
          </cell>
          <cell r="T683" t="str">
            <v/>
          </cell>
          <cell r="V683" t="str">
            <v>MAVDT</v>
          </cell>
          <cell r="W683" t="str">
            <v>Vigencia Presupuestal</v>
          </cell>
        </row>
        <row r="684">
          <cell r="A684">
            <v>1135</v>
          </cell>
          <cell r="B684" t="str">
            <v>Contrato</v>
          </cell>
          <cell r="C684">
            <v>178</v>
          </cell>
          <cell r="D684">
            <v>793</v>
          </cell>
          <cell r="E684">
            <v>39625</v>
          </cell>
          <cell r="F684" t="str">
            <v>DIRECCION DE ECOSISTEMAS</v>
          </cell>
          <cell r="G684">
            <v>9000669231</v>
          </cell>
          <cell r="H684" t="str">
            <v>MEDIA TARGET GROUP EU</v>
          </cell>
          <cell r="I684" t="str">
            <v>FRAS 384 Y 385 DE 2008 DESEMBOLSO SEGÚN CERTIFICACION SUSCRITA POR LA SUPERVISORA</v>
          </cell>
          <cell r="J684">
            <v>24868000</v>
          </cell>
          <cell r="K684">
            <v>9.66</v>
          </cell>
          <cell r="L684">
            <v>4</v>
          </cell>
          <cell r="M684">
            <v>16</v>
          </cell>
          <cell r="O684" t="str">
            <v>520-900-71-11</v>
          </cell>
          <cell r="T684" t="str">
            <v/>
          </cell>
          <cell r="V684" t="str">
            <v>MAVDT</v>
          </cell>
          <cell r="W684" t="str">
            <v>Vigencia Presupuestal</v>
          </cell>
        </row>
        <row r="685">
          <cell r="A685">
            <v>1136</v>
          </cell>
          <cell r="B685" t="str">
            <v>Contrato</v>
          </cell>
          <cell r="C685">
            <v>180</v>
          </cell>
          <cell r="D685">
            <v>792</v>
          </cell>
          <cell r="E685">
            <v>39625</v>
          </cell>
          <cell r="F685" t="str">
            <v>DIRECCION DE PLANEACION</v>
          </cell>
          <cell r="G685">
            <v>88260384</v>
          </cell>
          <cell r="H685" t="str">
            <v>DIEGO FABIAN VELANDIA VELILLA</v>
          </cell>
          <cell r="I685" t="str">
            <v>PRIMER DESEMBOLSO SEGÚN CERTIFICACION SUSCRITA POR LA SUPERVISORA</v>
          </cell>
          <cell r="J685">
            <v>1548000</v>
          </cell>
          <cell r="K685">
            <v>9.66</v>
          </cell>
          <cell r="L685">
            <v>10</v>
          </cell>
          <cell r="O685" t="str">
            <v>520-900-5--11</v>
          </cell>
          <cell r="T685" t="str">
            <v/>
          </cell>
          <cell r="V685" t="str">
            <v>MAVDT</v>
          </cell>
          <cell r="W685" t="str">
            <v>Vigencia Presupuestal</v>
          </cell>
        </row>
        <row r="686">
          <cell r="A686">
            <v>1140</v>
          </cell>
          <cell r="B686" t="str">
            <v>Resolución</v>
          </cell>
          <cell r="C686">
            <v>311</v>
          </cell>
          <cell r="D686">
            <v>181</v>
          </cell>
          <cell r="E686">
            <v>39625</v>
          </cell>
          <cell r="F686" t="str">
            <v xml:space="preserve">VICEMINISTERIO DE AGUA  Y SANEAMIENTO </v>
          </cell>
          <cell r="G686">
            <v>8999993369</v>
          </cell>
          <cell r="H686" t="str">
            <v>GOBERNACION DE AMAZONAS</v>
          </cell>
          <cell r="I686" t="str">
            <v>ASIGNACION DE RECURSOS DEL SGP AL DPTO DE AMAZONAS Y SUS MUNICIPIOS DE ACUERDO A LA LEY 1176 DEL 27/12/07 Y DOCUMENTO CONPES 112 DEL 05/02/08</v>
          </cell>
          <cell r="J686">
            <v>184148486</v>
          </cell>
          <cell r="N686" t="str">
            <v>3-7-5-1-1-10</v>
          </cell>
          <cell r="T686" t="str">
            <v/>
          </cell>
          <cell r="V686" t="str">
            <v>MAVDT</v>
          </cell>
          <cell r="W686" t="str">
            <v>Vigencia Presupuestal</v>
          </cell>
        </row>
        <row r="687">
          <cell r="A687">
            <v>1141</v>
          </cell>
          <cell r="B687" t="str">
            <v>Resolución</v>
          </cell>
          <cell r="C687">
            <v>311</v>
          </cell>
          <cell r="D687">
            <v>182</v>
          </cell>
          <cell r="E687">
            <v>39625</v>
          </cell>
          <cell r="F687" t="str">
            <v xml:space="preserve">VICEMINISTERIO DE AGUA  Y SANEAMIENTO </v>
          </cell>
          <cell r="G687">
            <v>8920001488</v>
          </cell>
          <cell r="H687" t="str">
            <v>DEPARTAMENTO DEL META</v>
          </cell>
          <cell r="I687" t="str">
            <v>ASIGNACION DE RECURSOS DEL SGP AL DPTO DEL META Y SUS MUNICIPIOS DE ACUERDO A LA LEY 1176 DEL 27/12/07 Y DOCUMENTO CONPES 112 DEL 05/02/08</v>
          </cell>
          <cell r="J687">
            <v>1424009584</v>
          </cell>
          <cell r="N687" t="str">
            <v>3-7-5-1-21-10</v>
          </cell>
          <cell r="T687" t="str">
            <v/>
          </cell>
          <cell r="V687" t="str">
            <v>MAVDT</v>
          </cell>
          <cell r="W687" t="str">
            <v>Vigencia Presupuestal</v>
          </cell>
        </row>
        <row r="688">
          <cell r="A688">
            <v>1142</v>
          </cell>
          <cell r="B688" t="str">
            <v>Resolución</v>
          </cell>
          <cell r="C688">
            <v>311</v>
          </cell>
          <cell r="D688">
            <v>183</v>
          </cell>
          <cell r="E688">
            <v>39625</v>
          </cell>
          <cell r="F688" t="str">
            <v xml:space="preserve">VICEMINISTERIO DE AGUA  Y SANEAMIENTO </v>
          </cell>
          <cell r="G688">
            <v>8001039238</v>
          </cell>
          <cell r="H688" t="str">
            <v>GOBERNACION DE NARIÑO</v>
          </cell>
          <cell r="I688" t="str">
            <v>ASIGNACION DE RECURSOS DEL SGP AL DPTO DE NARIÑO Y SUS MUNICIPIOS DE ACUERDO A LA LEY 1176 DEL 27/12/07 Y DOCUMENTO CONPES 112 DEL 05/02/08</v>
          </cell>
          <cell r="J688">
            <v>5310364307</v>
          </cell>
          <cell r="N688" t="str">
            <v>3-7-5-1-22-10</v>
          </cell>
          <cell r="T688" t="str">
            <v/>
          </cell>
          <cell r="V688" t="str">
            <v>MAVDT</v>
          </cell>
          <cell r="W688" t="str">
            <v>Vigencia Presupuestal</v>
          </cell>
        </row>
        <row r="689">
          <cell r="A689">
            <v>1143</v>
          </cell>
          <cell r="B689" t="str">
            <v>Resolución</v>
          </cell>
          <cell r="C689">
            <v>311</v>
          </cell>
          <cell r="D689">
            <v>184</v>
          </cell>
          <cell r="E689">
            <v>39625</v>
          </cell>
          <cell r="F689" t="str">
            <v xml:space="preserve">VICEMINISTERIO DE AGUA  Y SANEAMIENTO </v>
          </cell>
          <cell r="G689">
            <v>8001039277</v>
          </cell>
          <cell r="H689" t="str">
            <v>GOBERNACION DE NORTE DE SANTANDER</v>
          </cell>
          <cell r="I689" t="str">
            <v>ASIGNACION DE RECURSOS DEL SGP AL DPTO DE NORTE DE SANTANDER Y SUS MUNICIPIOS DE ACUERDO A LA LEY 1176 DEL 27/12/07 Y DOCUMENTO CONPES 112 DEL 05/02/08</v>
          </cell>
          <cell r="J689">
            <v>2263730214</v>
          </cell>
          <cell r="N689" t="str">
            <v>3-7-5-1-23-10</v>
          </cell>
          <cell r="T689" t="str">
            <v/>
          </cell>
          <cell r="V689" t="str">
            <v>MAVDT</v>
          </cell>
          <cell r="W689" t="str">
            <v>Vigencia Presupuestal</v>
          </cell>
        </row>
        <row r="690">
          <cell r="A690">
            <v>1144</v>
          </cell>
          <cell r="B690" t="str">
            <v>Resolución</v>
          </cell>
          <cell r="C690">
            <v>311</v>
          </cell>
          <cell r="D690">
            <v>185</v>
          </cell>
          <cell r="E690">
            <v>39625</v>
          </cell>
          <cell r="F690" t="str">
            <v xml:space="preserve">VICEMINISTERIO DE AGUA  Y SANEAMIENTO </v>
          </cell>
          <cell r="G690">
            <v>8909002860</v>
          </cell>
          <cell r="H690" t="str">
            <v>DEPARTAMENTO DE ANTIOQUIA</v>
          </cell>
          <cell r="I690" t="str">
            <v>ASIGNACION DE RECURSOS DEL SGP AL DPTO DE ANTIOQUIA Y SUS MUNICIPIOS DE ACUERDO A LA LEY 1176 DEL 27/12/07 Y DOCUMENTO CONPES 112 DEL 05/02/08</v>
          </cell>
          <cell r="J690">
            <v>7517828587</v>
          </cell>
          <cell r="N690" t="str">
            <v>3-7-5-1-2-10</v>
          </cell>
          <cell r="T690" t="str">
            <v/>
          </cell>
          <cell r="V690" t="str">
            <v>MAVDT</v>
          </cell>
          <cell r="W690" t="str">
            <v>Vigencia Presupuestal</v>
          </cell>
        </row>
        <row r="691">
          <cell r="A691">
            <v>1145</v>
          </cell>
          <cell r="B691" t="str">
            <v>Resolución</v>
          </cell>
          <cell r="C691">
            <v>311</v>
          </cell>
          <cell r="D691">
            <v>186</v>
          </cell>
          <cell r="E691">
            <v>39625</v>
          </cell>
          <cell r="F691" t="str">
            <v xml:space="preserve">VICEMINISTERIO DE AGUA  Y SANEAMIENTO </v>
          </cell>
          <cell r="G691">
            <v>8923999991</v>
          </cell>
          <cell r="H691" t="str">
            <v>GOBERNACION DEL CESAR</v>
          </cell>
          <cell r="I691" t="str">
            <v>ASIGNACION DE RECURSOS DEL SGP AL DPTO DEL CESAR Y SUS MUNICIPIOS DE ACUERDO A LA LEY 1176 DEL 27/12/07 Y DOCUMENTO CONPES 112 DEL 05/02/08</v>
          </cell>
          <cell r="J691">
            <v>1660789756</v>
          </cell>
          <cell r="N691" t="str">
            <v>3-7-5-1-12-10</v>
          </cell>
          <cell r="T691" t="str">
            <v/>
          </cell>
          <cell r="V691" t="str">
            <v>MAVDT</v>
          </cell>
          <cell r="W691" t="str">
            <v>Vigencia Presupuestal</v>
          </cell>
        </row>
        <row r="692">
          <cell r="A692">
            <v>1146</v>
          </cell>
          <cell r="B692" t="str">
            <v>Resolución</v>
          </cell>
          <cell r="C692">
            <v>311</v>
          </cell>
          <cell r="D692">
            <v>187</v>
          </cell>
          <cell r="E692">
            <v>39625</v>
          </cell>
          <cell r="F692" t="str">
            <v xml:space="preserve">VICEMINISTERIO DE AGUA  Y SANEAMIENTO </v>
          </cell>
          <cell r="G692">
            <v>8000941644</v>
          </cell>
          <cell r="H692" t="str">
            <v>GOBERNACION DE PUTUMAYO</v>
          </cell>
          <cell r="I692" t="str">
            <v>ASIGNACION DE RECURSOS DEL SGP AL DPTO DE PUTUMAYO Y SUS MUNICIPIOS DE ACUERDO A LA LEY 1176 DEL 27/12/07 Y DOCUMENTO CONPES 112 DEL 05/02/08</v>
          </cell>
          <cell r="J692">
            <v>712624149</v>
          </cell>
          <cell r="N692" t="str">
            <v>3-7-5-1-24-10</v>
          </cell>
          <cell r="T692" t="str">
            <v/>
          </cell>
          <cell r="V692" t="str">
            <v>MAVDT</v>
          </cell>
          <cell r="W692" t="str">
            <v>Vigencia Presupuestal</v>
          </cell>
        </row>
        <row r="693">
          <cell r="A693">
            <v>1147</v>
          </cell>
          <cell r="B693" t="str">
            <v>Resolución</v>
          </cell>
          <cell r="C693">
            <v>311</v>
          </cell>
          <cell r="D693">
            <v>188</v>
          </cell>
          <cell r="E693">
            <v>39625</v>
          </cell>
          <cell r="F693" t="str">
            <v xml:space="preserve">VICEMINISTERIO DE AGUA  Y SANEAMIENTO </v>
          </cell>
          <cell r="G693">
            <v>8001028385</v>
          </cell>
          <cell r="H693" t="str">
            <v>GOBERNACION DE ARAUCA</v>
          </cell>
          <cell r="I693" t="str">
            <v>ASIGNACION DE RECURSOS DEL SGP AL DPTO DEL ARAUCA Y SUS MUNICIPIOS DE ACUERDO A LA LEY 1176 DEL 27/12/07 Y DOCUMENTO CONPES 112 DEL 05/02/08</v>
          </cell>
          <cell r="J693">
            <v>439989293</v>
          </cell>
          <cell r="N693" t="str">
            <v>3-7-5-1-3-10</v>
          </cell>
          <cell r="T693" t="str">
            <v/>
          </cell>
          <cell r="V693" t="str">
            <v>MAVDT</v>
          </cell>
          <cell r="W693" t="str">
            <v>Vigencia Presupuestal</v>
          </cell>
        </row>
        <row r="694">
          <cell r="A694">
            <v>1148</v>
          </cell>
          <cell r="B694" t="str">
            <v>Resolución</v>
          </cell>
          <cell r="C694">
            <v>311</v>
          </cell>
          <cell r="D694">
            <v>189</v>
          </cell>
          <cell r="E694">
            <v>39625</v>
          </cell>
          <cell r="F694" t="str">
            <v xml:space="preserve">VICEMINISTERIO DE AGUA  Y SANEAMIENTO </v>
          </cell>
          <cell r="G694">
            <v>8900016391</v>
          </cell>
          <cell r="H694" t="str">
            <v>GOBERNACION DEL QUINDIO</v>
          </cell>
          <cell r="I694" t="str">
            <v>ASIGNACION DE RECURSOS DEL SGP AL DPTO DEL QUINDIO Y SUS MUNICIPIOS DE ACUERDO A LA LEY 1176 DEL 27/12/07 Y DOCUMENTO CONPES 112 DEL 05/02/08</v>
          </cell>
          <cell r="J694">
            <v>664854623</v>
          </cell>
          <cell r="N694" t="str">
            <v>3-7-5-1-25-10</v>
          </cell>
          <cell r="T694" t="str">
            <v/>
          </cell>
          <cell r="V694" t="str">
            <v>MAVDT</v>
          </cell>
          <cell r="W694" t="str">
            <v>Vigencia Presupuestal</v>
          </cell>
        </row>
        <row r="695">
          <cell r="A695">
            <v>1149</v>
          </cell>
          <cell r="B695" t="str">
            <v>Resolución</v>
          </cell>
          <cell r="C695">
            <v>311</v>
          </cell>
          <cell r="D695">
            <v>190</v>
          </cell>
          <cell r="E695">
            <v>39625</v>
          </cell>
          <cell r="F695" t="str">
            <v xml:space="preserve">VICEMINISTERIO DE AGUA  Y SANEAMIENTO </v>
          </cell>
          <cell r="G695">
            <v>8916800103</v>
          </cell>
          <cell r="H695" t="str">
            <v>GOBERNACION DEL CHOCO</v>
          </cell>
          <cell r="I695" t="str">
            <v>ASIGNACION DE RECURSOS DEL SGP AL DPTO DEL CHOCO Y SUS MUNICIPIOS DE ACUERDO A LA LEY 1176 DEL 27/12/07 Y DOCUMENTO CONPES 112 DEL 05/02/08</v>
          </cell>
          <cell r="J695">
            <v>1517011354</v>
          </cell>
          <cell r="N695" t="str">
            <v>3-7-5-1-13-10</v>
          </cell>
          <cell r="T695" t="str">
            <v/>
          </cell>
          <cell r="V695" t="str">
            <v>MAVDT</v>
          </cell>
          <cell r="W695" t="str">
            <v>Vigencia Presupuestal</v>
          </cell>
        </row>
        <row r="696">
          <cell r="A696">
            <v>1150</v>
          </cell>
          <cell r="B696" t="str">
            <v>Resolución</v>
          </cell>
          <cell r="C696">
            <v>311</v>
          </cell>
          <cell r="D696">
            <v>191</v>
          </cell>
          <cell r="E696">
            <v>39625</v>
          </cell>
          <cell r="F696" t="str">
            <v xml:space="preserve">VICEMINISTERIO DE AGUA  Y SANEAMIENTO </v>
          </cell>
          <cell r="G696">
            <v>8914800857</v>
          </cell>
          <cell r="H696" t="str">
            <v>GOBERNACION DE RISARALDA</v>
          </cell>
          <cell r="I696" t="str">
            <v>ASIGNACION DE RECURSOS DEL SGP AL DPTO DE RISARALDA Y SUS MUNICIPIOS DE ACUERDO A LA LEY 1176 DEL 27/12/07 Y DOCUMENTO CONPES 112 DEL 05/02/08</v>
          </cell>
          <cell r="J696">
            <v>988121223</v>
          </cell>
          <cell r="N696" t="str">
            <v>3-7-5-1-26-10</v>
          </cell>
          <cell r="T696" t="str">
            <v/>
          </cell>
          <cell r="V696" t="str">
            <v>MAVDT</v>
          </cell>
          <cell r="W696" t="str">
            <v>Vigencia Presupuestal</v>
          </cell>
        </row>
        <row r="697">
          <cell r="A697">
            <v>1151</v>
          </cell>
          <cell r="B697" t="str">
            <v>Resolución</v>
          </cell>
          <cell r="C697">
            <v>311</v>
          </cell>
          <cell r="D697">
            <v>192</v>
          </cell>
          <cell r="E697">
            <v>39625</v>
          </cell>
          <cell r="F697" t="str">
            <v xml:space="preserve">VICEMINISTERIO DE AGUA  Y SANEAMIENTO </v>
          </cell>
          <cell r="G697">
            <v>8901020061</v>
          </cell>
          <cell r="H697" t="str">
            <v>DEPARTAMENTO DEL ATLANTICO</v>
          </cell>
          <cell r="I697" t="str">
            <v>ASIGNACION DE RECURSOS DEL SGP AL DPTO DEL ATLANTICO Y SUS MUNICIPIOS DE ACUERDO A LA LEY 1176 DEL 27/12/07 Y DOCUMENTO CONPES 112 DEL 05/02/08</v>
          </cell>
          <cell r="J697">
            <v>2548479328</v>
          </cell>
          <cell r="N697" t="str">
            <v>3-7-5-1-4-10</v>
          </cell>
          <cell r="T697" t="str">
            <v/>
          </cell>
          <cell r="V697" t="str">
            <v>MAVDT</v>
          </cell>
          <cell r="W697" t="str">
            <v>Vigencia Presupuestal</v>
          </cell>
        </row>
        <row r="698">
          <cell r="A698">
            <v>1152</v>
          </cell>
          <cell r="B698" t="str">
            <v>Resolución</v>
          </cell>
          <cell r="C698">
            <v>311</v>
          </cell>
          <cell r="D698">
            <v>193</v>
          </cell>
          <cell r="E698">
            <v>39625</v>
          </cell>
          <cell r="F698" t="str">
            <v xml:space="preserve">VICEMINISTERIO DE AGUA  Y SANEAMIENTO </v>
          </cell>
          <cell r="G698">
            <v>8001039356</v>
          </cell>
          <cell r="H698" t="str">
            <v>GOBERNACION DE CORDOBA</v>
          </cell>
          <cell r="I698" t="str">
            <v>ASIGNACION DE RECURSOS DEL SGP AL DPTO DE CORDOBA Y SUS MUNICIPIOS DE ACUERDO A LA LEY 1176 DEL 27/12/07 Y DOCUMENTO CONPES 112 DEL 05/02/08</v>
          </cell>
          <cell r="J698">
            <v>2520417010</v>
          </cell>
          <cell r="N698" t="str">
            <v>3-7-5-1-4-10</v>
          </cell>
          <cell r="T698" t="str">
            <v/>
          </cell>
          <cell r="V698" t="str">
            <v>MAVDT</v>
          </cell>
          <cell r="W698" t="str">
            <v>Vigencia Presupuestal</v>
          </cell>
        </row>
        <row r="699">
          <cell r="A699">
            <v>1153</v>
          </cell>
          <cell r="B699" t="str">
            <v>Resolución</v>
          </cell>
          <cell r="C699">
            <v>311</v>
          </cell>
          <cell r="D699">
            <v>194</v>
          </cell>
          <cell r="E699">
            <v>39625</v>
          </cell>
          <cell r="F699" t="str">
            <v xml:space="preserve">VICEMINISTERIO DE AGUA  Y SANEAMIENTO </v>
          </cell>
          <cell r="G699">
            <v>8999990619</v>
          </cell>
          <cell r="H699" t="str">
            <v>SECRETARIA DE HACIENDA ALCALDIA MAYOR DE BOGOTA</v>
          </cell>
          <cell r="I699" t="str">
            <v>ASIGNACION DE RECURSOS DEL SGP A DE BOGOTA DE ACUERDO A LA LEY 1176 DEL 27/12/07 Y DOCUMENTO CONPES 112 DEL 05/02/08</v>
          </cell>
          <cell r="J699">
            <v>4448387625</v>
          </cell>
          <cell r="N699" t="str">
            <v>3-7-5-1-5-10</v>
          </cell>
          <cell r="T699" t="str">
            <v/>
          </cell>
          <cell r="V699" t="str">
            <v>MAVDT</v>
          </cell>
          <cell r="W699" t="str">
            <v>Vigencia Presupuestal</v>
          </cell>
        </row>
        <row r="700">
          <cell r="A700">
            <v>1154</v>
          </cell>
          <cell r="B700" t="str">
            <v>Resolución</v>
          </cell>
          <cell r="C700">
            <v>311</v>
          </cell>
          <cell r="D700">
            <v>195</v>
          </cell>
          <cell r="E700">
            <v>39625</v>
          </cell>
          <cell r="F700" t="str">
            <v xml:space="preserve">VICEMINISTERIO DE AGUA  Y SANEAMIENTO </v>
          </cell>
          <cell r="G700">
            <v>8902012356</v>
          </cell>
          <cell r="H700" t="str">
            <v>GOBERNACION DE SANTANDER</v>
          </cell>
          <cell r="I700" t="str">
            <v>ASIGNACION DE RECURSOS DEL SGP AL DPTO DE SANTANDER Y SUS MUNICIPIOS DE ACUERDO A LA LEY 1176 DEL 27/12/07 Y DOCUMENTO CONPES 112 DEL 05/02/08</v>
          </cell>
          <cell r="J700">
            <v>4151267214</v>
          </cell>
          <cell r="N700" t="str">
            <v>3-7-5-1-28-10</v>
          </cell>
          <cell r="T700" t="str">
            <v/>
          </cell>
          <cell r="V700" t="str">
            <v>MAVDT</v>
          </cell>
          <cell r="W700" t="str">
            <v>Vigencia Presupuestal</v>
          </cell>
        </row>
        <row r="701">
          <cell r="A701">
            <v>1155</v>
          </cell>
          <cell r="B701" t="str">
            <v>Resolución</v>
          </cell>
          <cell r="C701">
            <v>311</v>
          </cell>
          <cell r="D701">
            <v>196</v>
          </cell>
          <cell r="E701">
            <v>39625</v>
          </cell>
          <cell r="F701" t="str">
            <v xml:space="preserve">VICEMINISTERIO DE AGUA  Y SANEAMIENTO </v>
          </cell>
          <cell r="G701">
            <v>8904800591</v>
          </cell>
          <cell r="H701" t="str">
            <v>GOBERNACION DE BOLIVAR</v>
          </cell>
          <cell r="I701" t="str">
            <v>ASIGNACION DE RECURSOS DEL SGP AL DPTO DE BOLIVAR Y SUS MUNICIPIOS DE ACUERDO A LA LEY 1176 DEL 27/12/07 Y DOCUMENTO CONPES 112 DEL 05/02/08</v>
          </cell>
          <cell r="J701">
            <v>3377175741</v>
          </cell>
          <cell r="N701" t="str">
            <v>3-7-5-1-6-10</v>
          </cell>
          <cell r="T701" t="str">
            <v/>
          </cell>
          <cell r="V701" t="str">
            <v>MAVDT</v>
          </cell>
          <cell r="W701" t="str">
            <v>Vigencia Presupuestal</v>
          </cell>
        </row>
        <row r="702">
          <cell r="A702">
            <v>1156</v>
          </cell>
          <cell r="B702" t="str">
            <v>Resolución</v>
          </cell>
          <cell r="C702">
            <v>311</v>
          </cell>
          <cell r="D702">
            <v>197</v>
          </cell>
          <cell r="E702">
            <v>39625</v>
          </cell>
          <cell r="F702" t="str">
            <v xml:space="preserve">VICEMINISTERIO DE AGUA  Y SANEAMIENTO </v>
          </cell>
          <cell r="G702">
            <v>8922800211</v>
          </cell>
          <cell r="H702" t="str">
            <v>DEPARTAMENTO DE SUCRE</v>
          </cell>
          <cell r="I702" t="str">
            <v>ASIGNACION DE RECURSOS DEL SGP AL DPTO DE SUCRE Y SUS MUNICIPIOS DE ACUERDO A LA LEY 1176 DEL 27/12/07 Y DOCUMENTO CONPES 112 DEL 05/02/08</v>
          </cell>
          <cell r="J702">
            <v>1595569098</v>
          </cell>
          <cell r="N702" t="str">
            <v>3-7-5-1-29-10</v>
          </cell>
          <cell r="T702" t="str">
            <v/>
          </cell>
          <cell r="V702" t="str">
            <v>MAVDT</v>
          </cell>
          <cell r="W702" t="str">
            <v>Vigencia Presupuestal</v>
          </cell>
        </row>
        <row r="703">
          <cell r="A703">
            <v>1157</v>
          </cell>
          <cell r="B703" t="str">
            <v>Resolución</v>
          </cell>
          <cell r="C703">
            <v>311</v>
          </cell>
          <cell r="D703">
            <v>198</v>
          </cell>
          <cell r="E703">
            <v>39625</v>
          </cell>
          <cell r="F703" t="str">
            <v xml:space="preserve">VICEMINISTERIO DE AGUA  Y SANEAMIENTO </v>
          </cell>
          <cell r="G703">
            <v>8999991140</v>
          </cell>
          <cell r="H703" t="str">
            <v>GOBERNACION DE CUNDINAMARCA</v>
          </cell>
          <cell r="I703" t="str">
            <v>ASIGNACION DE RECURSOS DEL SGP AL DPTO DE CUNDINAMARCA Y SUS MUNICIPIOS DE ACUERDO A LA LEY 1176 DEL 27/12/07 Y DOCUMENTO CONPES 112 DEL 05/02/08</v>
          </cell>
          <cell r="J703">
            <v>4515076751</v>
          </cell>
          <cell r="N703" t="str">
            <v>3-7-5-1-15-10</v>
          </cell>
          <cell r="T703" t="str">
            <v/>
          </cell>
          <cell r="V703" t="str">
            <v>MAVDT</v>
          </cell>
          <cell r="W703" t="str">
            <v>Vigencia Presupuestal</v>
          </cell>
        </row>
        <row r="704">
          <cell r="A704">
            <v>1158</v>
          </cell>
          <cell r="B704" t="str">
            <v>Resolución</v>
          </cell>
          <cell r="C704">
            <v>311</v>
          </cell>
          <cell r="D704">
            <v>199</v>
          </cell>
          <cell r="E704">
            <v>39625</v>
          </cell>
          <cell r="F704" t="str">
            <v xml:space="preserve">VICEMINISTERIO DE AGUA  Y SANEAMIENTO </v>
          </cell>
          <cell r="G704">
            <v>8001136727</v>
          </cell>
          <cell r="H704" t="str">
            <v>GOBERNACION DEL TOLIMA</v>
          </cell>
          <cell r="I704" t="str">
            <v>ASIGNACION DE RECURSOS DEL SGP AL DPTO DEL TOLIMA Y SUS MUNICIPIOS DE ACUERDO A LA LEY 1176 DEL 27/12/07 Y DOCUMENTO CONPES 112 DEL 05/02/08</v>
          </cell>
          <cell r="J704">
            <v>2213113492</v>
          </cell>
          <cell r="N704" t="str">
            <v>3-7-5-1-30-10</v>
          </cell>
          <cell r="T704" t="str">
            <v/>
          </cell>
          <cell r="V704" t="str">
            <v>MAVDT</v>
          </cell>
          <cell r="W704" t="str">
            <v>Vigencia Presupuestal</v>
          </cell>
        </row>
        <row r="705">
          <cell r="A705">
            <v>1159</v>
          </cell>
          <cell r="B705" t="str">
            <v>Resolución</v>
          </cell>
          <cell r="C705">
            <v>311</v>
          </cell>
          <cell r="D705">
            <v>200</v>
          </cell>
          <cell r="E705">
            <v>39625</v>
          </cell>
          <cell r="F705" t="str">
            <v xml:space="preserve">VICEMINISTERIO DE AGUA  Y SANEAMIENTO </v>
          </cell>
          <cell r="G705">
            <v>8918004981</v>
          </cell>
          <cell r="H705" t="str">
            <v>DEPARTAMENTO DE BOYACA</v>
          </cell>
          <cell r="I705" t="str">
            <v>ASIGNACION DE RECURSOS DEL SGP AL DPTO DE BOYACA Y SUS MUNICIPIOS DE ACUERDO A LA LEY 1176 DEL 27/12/07 Y DOCUMENTO CONPES 112 DEL 05/02/08</v>
          </cell>
          <cell r="J705">
            <v>4058994945</v>
          </cell>
          <cell r="N705" t="str">
            <v>3-7-5-1-7-10</v>
          </cell>
          <cell r="T705" t="str">
            <v/>
          </cell>
          <cell r="V705" t="str">
            <v>MAVDT</v>
          </cell>
          <cell r="W705" t="str">
            <v>Vigencia Presupuestal</v>
          </cell>
        </row>
        <row r="706">
          <cell r="A706">
            <v>1160</v>
          </cell>
          <cell r="B706" t="str">
            <v>Resolución</v>
          </cell>
          <cell r="C706">
            <v>311</v>
          </cell>
          <cell r="D706">
            <v>201</v>
          </cell>
          <cell r="E706">
            <v>39625</v>
          </cell>
          <cell r="F706" t="str">
            <v xml:space="preserve">VICEMINISTERIO DE AGUA  Y SANEAMIENTO </v>
          </cell>
          <cell r="G706">
            <v>8920991057</v>
          </cell>
          <cell r="H706" t="str">
            <v>MUNICIPIO DE INIRIDA</v>
          </cell>
          <cell r="I706" t="str">
            <v>ASIGNACION DE RECURSOS DEL SGP AL DPTO DE GUAINIA Y SUS MUNICIPIOS DE ACUERDO A LA LEY 1176 DEL 27/12/07 Y DOCUMENTO CONPES 112 DEL 05/02/08</v>
          </cell>
          <cell r="J706">
            <v>531310127</v>
          </cell>
          <cell r="N706" t="str">
            <v>3-7-5-1-16-10</v>
          </cell>
          <cell r="T706" t="str">
            <v/>
          </cell>
          <cell r="V706" t="str">
            <v>MAVDT</v>
          </cell>
          <cell r="W706" t="str">
            <v>Vigencia Presupuestal</v>
          </cell>
        </row>
        <row r="707">
          <cell r="A707">
            <v>1161</v>
          </cell>
          <cell r="B707" t="str">
            <v>Resolución</v>
          </cell>
          <cell r="C707">
            <v>311</v>
          </cell>
          <cell r="D707">
            <v>202</v>
          </cell>
          <cell r="E707">
            <v>39625</v>
          </cell>
          <cell r="F707" t="str">
            <v xml:space="preserve">VICEMINISTERIO DE AGUA  Y SANEAMIENTO </v>
          </cell>
          <cell r="G707">
            <v>8450000210</v>
          </cell>
          <cell r="H707" t="str">
            <v>GOBERNACION DE VAUPES</v>
          </cell>
          <cell r="I707" t="str">
            <v>ASIGNACION DE RECURSOS DEL SGP AL DPTO DE VAUPES Y SUS MUNICIPIOS DE ACUERDO A LA LEY 1176 DEL 27/12/07 Y DOCUMENTO CONPES 112 DEL 05/02/08</v>
          </cell>
          <cell r="J707">
            <v>561053466</v>
          </cell>
          <cell r="N707" t="str">
            <v>3-7-5-1-32-10</v>
          </cell>
          <cell r="T707" t="str">
            <v/>
          </cell>
          <cell r="V707" t="str">
            <v>MAVDT</v>
          </cell>
          <cell r="W707" t="str">
            <v>Vigencia Presupuestal</v>
          </cell>
        </row>
        <row r="708">
          <cell r="A708">
            <v>1162</v>
          </cell>
          <cell r="B708" t="str">
            <v>Resolución</v>
          </cell>
          <cell r="C708">
            <v>311</v>
          </cell>
          <cell r="D708">
            <v>203</v>
          </cell>
          <cell r="E708">
            <v>39625</v>
          </cell>
          <cell r="F708" t="str">
            <v xml:space="preserve">VICEMINISTERIO DE AGUA  Y SANEAMIENTO </v>
          </cell>
          <cell r="G708">
            <v>8001031961</v>
          </cell>
          <cell r="H708" t="str">
            <v>GOBERNACION DEL GUAVIARE</v>
          </cell>
          <cell r="I708" t="str">
            <v>ASIGNACION DE RECURSOS DEL SGP AL DPTO DEL GUAVIARE Y SUS MUNICIPIOS DE ACUERDO A LA LEY 1176 DEL 27/12/07 Y DOCUMENTO CONPES 112 DEL 05/02/08</v>
          </cell>
          <cell r="J708">
            <v>246085437</v>
          </cell>
          <cell r="N708" t="str">
            <v>3-7-5-1-17-10</v>
          </cell>
          <cell r="T708" t="str">
            <v/>
          </cell>
          <cell r="V708" t="str">
            <v>MAVDT</v>
          </cell>
          <cell r="W708" t="str">
            <v>Vigencia Presupuestal</v>
          </cell>
        </row>
        <row r="709">
          <cell r="A709">
            <v>1163</v>
          </cell>
          <cell r="B709" t="str">
            <v>Resolución</v>
          </cell>
          <cell r="C709">
            <v>311</v>
          </cell>
          <cell r="D709">
            <v>204</v>
          </cell>
          <cell r="E709">
            <v>39625</v>
          </cell>
          <cell r="F709" t="str">
            <v xml:space="preserve">VICEMINISTERIO DE AGUA  Y SANEAMIENTO </v>
          </cell>
          <cell r="G709">
            <v>8000940678</v>
          </cell>
          <cell r="H709" t="str">
            <v>GOBERNACION DEL VICHADA</v>
          </cell>
          <cell r="I709" t="str">
            <v>ASIGNACION DE RECURSOS DEL SGP AL DPTO DEL VICHADA Y SUS MUNICIPIOS DE ACUERDO A LA LEY 1176 DEL 27/12/07 Y DOCUMENTO CONPES 112 DEL 05/02/08</v>
          </cell>
          <cell r="J709">
            <v>212868813</v>
          </cell>
          <cell r="N709" t="str">
            <v>3-7-5-1-33-10</v>
          </cell>
          <cell r="T709" t="str">
            <v/>
          </cell>
          <cell r="V709" t="str">
            <v>MAVDT</v>
          </cell>
          <cell r="W709" t="str">
            <v>Vigencia Presupuestal</v>
          </cell>
        </row>
        <row r="710">
          <cell r="A710">
            <v>1164</v>
          </cell>
          <cell r="B710" t="str">
            <v>Resolución</v>
          </cell>
          <cell r="C710">
            <v>311</v>
          </cell>
          <cell r="D710">
            <v>205</v>
          </cell>
          <cell r="E710">
            <v>39625</v>
          </cell>
          <cell r="F710" t="str">
            <v xml:space="preserve">VICEMINISTERIO DE AGUA  Y SANEAMIENTO </v>
          </cell>
          <cell r="G710">
            <v>8908010521</v>
          </cell>
          <cell r="H710" t="str">
            <v>DEPARTAMENTO DE CALDAS</v>
          </cell>
          <cell r="I710" t="str">
            <v>ASIGNACION DE RECURSOS DEL SGP AL DPTO DEL CALDAS Y SUS MUNICIPIOS DE ACUERDO A LA LEY 1176 DEL 27/12/07 Y DOCUMENTO CONPES 112 DEL 05/02/08</v>
          </cell>
          <cell r="J710">
            <v>1261392496</v>
          </cell>
          <cell r="N710" t="str">
            <v>3-7-5-1-8-10</v>
          </cell>
          <cell r="T710" t="str">
            <v/>
          </cell>
          <cell r="V710" t="str">
            <v>MAVDT</v>
          </cell>
          <cell r="W710" t="str">
            <v>Vigencia Presupuestal</v>
          </cell>
        </row>
        <row r="711">
          <cell r="A711">
            <v>1165</v>
          </cell>
          <cell r="B711" t="str">
            <v>Resolución</v>
          </cell>
          <cell r="C711">
            <v>311</v>
          </cell>
          <cell r="D711">
            <v>206</v>
          </cell>
          <cell r="E711">
            <v>39625</v>
          </cell>
          <cell r="F711" t="str">
            <v xml:space="preserve">VICEMINISTERIO DE AGUA  Y SANEAMIENTO </v>
          </cell>
          <cell r="G711">
            <v>8903990295</v>
          </cell>
          <cell r="H711" t="str">
            <v>GOBERNACION DEL VALLE DEL CAUCA</v>
          </cell>
          <cell r="I711" t="str">
            <v>ASIGNACION DE RECURSOS DEL SGP AL DPTO DEL VALLE DEL CAUCA Y SUS MUNICIPIOS DE ACUERDO A LA LEY 1176 DEL 27/12/07 Y DOCUMENTO CONPES 112 DEL 05/02/08</v>
          </cell>
          <cell r="J711">
            <v>4059927885</v>
          </cell>
          <cell r="N711" t="str">
            <v>3-7-5-1-31-10</v>
          </cell>
          <cell r="T711" t="str">
            <v/>
          </cell>
          <cell r="V711" t="str">
            <v>MAVDT</v>
          </cell>
          <cell r="W711" t="str">
            <v>Vigencia Presupuestal</v>
          </cell>
        </row>
        <row r="712">
          <cell r="A712">
            <v>1166</v>
          </cell>
          <cell r="B712" t="str">
            <v>Resolución</v>
          </cell>
          <cell r="C712">
            <v>311</v>
          </cell>
          <cell r="D712">
            <v>207</v>
          </cell>
          <cell r="E712">
            <v>39625</v>
          </cell>
          <cell r="F712" t="str">
            <v xml:space="preserve">VICEMINISTERIO DE AGUA  Y SANEAMIENTO </v>
          </cell>
          <cell r="G712">
            <v>8921150151</v>
          </cell>
          <cell r="H712" t="str">
            <v>DEPARTAMENTO DE LA GUAJIRA</v>
          </cell>
          <cell r="I712" t="str">
            <v>ASIGNACION DE RECURSOS DEL SGP AL DPTO DE LA GUAJIRA Y SUS MUNICIPIOS DE ACUERDO A LA LEY 1176 DEL 27/12/07 Y DOCUMENTO CONPES 112 DEL 05/02/08</v>
          </cell>
          <cell r="J712">
            <v>1183241302</v>
          </cell>
          <cell r="N712" t="str">
            <v>3-7-5-1-19-10</v>
          </cell>
          <cell r="T712" t="str">
            <v/>
          </cell>
          <cell r="V712" t="str">
            <v>MAVDT</v>
          </cell>
          <cell r="W712" t="str">
            <v>Vigencia Presupuestal</v>
          </cell>
        </row>
        <row r="713">
          <cell r="A713">
            <v>1167</v>
          </cell>
          <cell r="B713" t="str">
            <v>Resolución</v>
          </cell>
          <cell r="C713">
            <v>311</v>
          </cell>
          <cell r="D713">
            <v>208</v>
          </cell>
          <cell r="E713">
            <v>39625</v>
          </cell>
          <cell r="F713" t="str">
            <v xml:space="preserve">VICEMINISTERIO DE AGUA  Y SANEAMIENTO </v>
          </cell>
          <cell r="G713">
            <v>8000915944</v>
          </cell>
          <cell r="H713" t="str">
            <v>DEPARTAMENTO DEL CAQUETA</v>
          </cell>
          <cell r="I713" t="str">
            <v>ASIGNACION DE RECURSOS DEL SGP AL DPTO DEL CAQUETA Y SUS MUNICIPIOS DE ACUERDO A LA LEY 1176 DEL 27/12/07 Y DOCUMENTO CONPES 112 DEL 05/02/08</v>
          </cell>
          <cell r="J713">
            <v>896688731</v>
          </cell>
          <cell r="N713" t="str">
            <v>3-7-5-1-9-10</v>
          </cell>
          <cell r="T713" t="str">
            <v/>
          </cell>
          <cell r="V713" t="str">
            <v>MAVDT</v>
          </cell>
          <cell r="W713" t="str">
            <v>Vigencia Presupuestal</v>
          </cell>
        </row>
        <row r="714">
          <cell r="A714">
            <v>1168</v>
          </cell>
          <cell r="B714" t="str">
            <v>Resolución</v>
          </cell>
          <cell r="C714">
            <v>311</v>
          </cell>
          <cell r="D714">
            <v>209</v>
          </cell>
          <cell r="E714">
            <v>39625</v>
          </cell>
          <cell r="F714" t="str">
            <v xml:space="preserve">VICEMINISTERIO DE AGUA  Y SANEAMIENTO </v>
          </cell>
          <cell r="G714">
            <v>8001039134</v>
          </cell>
          <cell r="H714" t="str">
            <v>DEPARTAMENTO DEL HUILA</v>
          </cell>
          <cell r="I714" t="str">
            <v>ASIGNACION DE RECURSOS DEL SGP AL DPTO DEL HUILA Y SUS MUNICIPIOS DE ACUERDO A LA LEY 1176 DEL 27/12/07 Y DOCUMENTO CONPES 112 DEL 05/02/08</v>
          </cell>
          <cell r="J714">
            <v>2078677626</v>
          </cell>
          <cell r="N714" t="str">
            <v>3-7-5-1-9-10</v>
          </cell>
          <cell r="T714" t="str">
            <v/>
          </cell>
          <cell r="V714" t="str">
            <v>MAVDT</v>
          </cell>
          <cell r="W714" t="str">
            <v>Vigencia Presupuestal</v>
          </cell>
        </row>
        <row r="715">
          <cell r="A715">
            <v>1169</v>
          </cell>
          <cell r="B715" t="str">
            <v>Resolución</v>
          </cell>
          <cell r="C715">
            <v>311</v>
          </cell>
          <cell r="D715">
            <v>210</v>
          </cell>
          <cell r="E715">
            <v>39625</v>
          </cell>
          <cell r="F715" t="str">
            <v xml:space="preserve">VICEMINISTERIO DE AGUA  Y SANEAMIENTO </v>
          </cell>
          <cell r="G715">
            <v>8920992166</v>
          </cell>
          <cell r="H715" t="str">
            <v>GOBERNACION DE CASANARE</v>
          </cell>
          <cell r="I715" t="str">
            <v>ASIGNACION DE RECURSOS DEL SGP AL DPTO DE CASANARE Y SUS MUNICIPIOS DE ACUERDO A LA LEY 1176 DEL 27/12/07 Y DOCUMENTO CONPES 112 DEL 05/02/08</v>
          </cell>
          <cell r="J715">
            <v>797133877</v>
          </cell>
          <cell r="N715" t="str">
            <v>3-7-5-1-10-10</v>
          </cell>
          <cell r="T715" t="str">
            <v/>
          </cell>
          <cell r="V715" t="str">
            <v>MAVDT</v>
          </cell>
          <cell r="W715" t="str">
            <v>Vigencia Presupuestal</v>
          </cell>
        </row>
        <row r="716">
          <cell r="A716">
            <v>1170</v>
          </cell>
          <cell r="B716" t="str">
            <v>Resolución</v>
          </cell>
          <cell r="C716">
            <v>311</v>
          </cell>
          <cell r="D716">
            <v>211</v>
          </cell>
          <cell r="E716">
            <v>39625</v>
          </cell>
          <cell r="F716" t="str">
            <v xml:space="preserve">VICEMINISTERIO DE AGUA  Y SANEAMIENTO </v>
          </cell>
          <cell r="G716">
            <v>8001039206</v>
          </cell>
          <cell r="H716" t="str">
            <v>DEPARTAMENTO DEL MAGDALENA</v>
          </cell>
          <cell r="I716" t="str">
            <v>ASIGNACION DE RECURSOS DEL SGP AL DPTO DEL MAGDALENA Y SUS MUNICIPIOS DE ACUERDO A LA LEY 1176 DEL 27/12/07 Y DOCUMENTO CONPES 112 DEL 05/02/08</v>
          </cell>
          <cell r="J716">
            <v>2109477074</v>
          </cell>
          <cell r="N716" t="str">
            <v>3-7-5-1-20-10</v>
          </cell>
          <cell r="T716" t="str">
            <v/>
          </cell>
          <cell r="V716" t="str">
            <v>MAVDT</v>
          </cell>
          <cell r="W716" t="str">
            <v>Vigencia Presupuestal</v>
          </cell>
        </row>
        <row r="717">
          <cell r="A717">
            <v>1171</v>
          </cell>
          <cell r="B717" t="str">
            <v>Resolución</v>
          </cell>
          <cell r="C717">
            <v>311</v>
          </cell>
          <cell r="D717">
            <v>212</v>
          </cell>
          <cell r="E717">
            <v>39625</v>
          </cell>
          <cell r="F717" t="str">
            <v xml:space="preserve">VICEMINISTERIO DE AGUA  Y SANEAMIENTO </v>
          </cell>
          <cell r="G717">
            <v>8915800168</v>
          </cell>
          <cell r="H717" t="str">
            <v>DEPARTAMENTO DEL CAUCA</v>
          </cell>
          <cell r="I717" t="str">
            <v>ASIGNACION DE RECURSOS DEL SGP AL DPTO DEL CAUCA Y SUS MUNICIPIOS DE ACUERDO A LA LEY 1176 DEL 27/12/07 Y DOCUMENTO CONPES 112 DEL 05/02/08</v>
          </cell>
          <cell r="J717">
            <v>2452425294</v>
          </cell>
          <cell r="N717" t="str">
            <v>3-7-5-1-11-10</v>
          </cell>
          <cell r="T717" t="str">
            <v/>
          </cell>
          <cell r="V717" t="str">
            <v>MAVDT</v>
          </cell>
          <cell r="W717" t="str">
            <v>Vigencia Presupuestal</v>
          </cell>
        </row>
        <row r="718">
          <cell r="A718">
            <v>1172</v>
          </cell>
          <cell r="B718" t="str">
            <v>Resolución</v>
          </cell>
          <cell r="C718">
            <v>311</v>
          </cell>
          <cell r="D718">
            <v>231</v>
          </cell>
          <cell r="E718">
            <v>39625</v>
          </cell>
          <cell r="F718" t="str">
            <v xml:space="preserve">VICEMINISTERIO DE AGUA  Y SANEAMIENTO </v>
          </cell>
          <cell r="G718">
            <v>8924000382</v>
          </cell>
          <cell r="H718" t="str">
            <v>GOBERNACION DE SAN ANDRES PROVIDENCIA Y SANTA CATALINA</v>
          </cell>
          <cell r="I718" t="str">
            <v>ASIGNACION DE RECURSOS DEL SGP AL DPTO DEL ARCHIPIELAGO DE SAN ANDRES PROVIDENCIA Y SANTA CATALINA DE ACUERDO A LA LEY 1176 DEL 27/12/07 Y DOCUMENTO CONPES 112 DEL 05/02/08</v>
          </cell>
          <cell r="J718">
            <v>84768613</v>
          </cell>
          <cell r="N718" t="str">
            <v>3-7-5-1-27-10</v>
          </cell>
          <cell r="T718" t="str">
            <v/>
          </cell>
          <cell r="V718" t="str">
            <v>MAVDT</v>
          </cell>
          <cell r="W718" t="str">
            <v>Vigencia Presupuestal</v>
          </cell>
        </row>
        <row r="719">
          <cell r="A719">
            <v>1199</v>
          </cell>
          <cell r="B719" t="str">
            <v>Oficio</v>
          </cell>
          <cell r="C719">
            <v>70544</v>
          </cell>
          <cell r="D719">
            <v>935</v>
          </cell>
          <cell r="E719">
            <v>39626</v>
          </cell>
          <cell r="F719" t="str">
            <v>TALENTO HUMANO</v>
          </cell>
          <cell r="G719">
            <v>8999992844</v>
          </cell>
          <cell r="H719" t="str">
            <v>FONDO NACIONAL DEL AHORRO</v>
          </cell>
          <cell r="I719" t="str">
            <v>APORTES PARAFISCALES CORRESPONDIENTES A LA NOMINA DE FUNCIONRAIOS DEL MES DE JUNIO DE 2008</v>
          </cell>
          <cell r="J719">
            <v>82577857</v>
          </cell>
          <cell r="N719" t="str">
            <v>1-0-5-2-2-10</v>
          </cell>
          <cell r="T719" t="str">
            <v/>
          </cell>
          <cell r="V719" t="str">
            <v>MAVDT</v>
          </cell>
          <cell r="W719" t="str">
            <v>Vigencia Presupuestal</v>
          </cell>
        </row>
        <row r="720">
          <cell r="A720">
            <v>1204</v>
          </cell>
          <cell r="B720" t="str">
            <v>Contrato</v>
          </cell>
          <cell r="C720">
            <v>70</v>
          </cell>
          <cell r="D720">
            <v>7</v>
          </cell>
          <cell r="E720">
            <v>39626</v>
          </cell>
          <cell r="F720" t="str">
            <v>GRUPO ADMINISTRATIVO</v>
          </cell>
          <cell r="G720">
            <v>9001917143</v>
          </cell>
          <cell r="H720" t="str">
            <v>CONSORCIO REMODELACION MAVDT</v>
          </cell>
          <cell r="I720" t="str">
            <v>FRA 5 DE 2008 CORRESPONDIENTE A TERCER DESEMBOLSO DEL CTO DE OBRA 70/07, SEGÚN CERTIFICACION DEL INTERVENTOR. SE AMORTIZA EL 39% DEL VALOR DEL ANTICIPO. Fra 3 $40.408.742</v>
          </cell>
          <cell r="J720">
            <v>49849338</v>
          </cell>
          <cell r="K720">
            <v>9.66</v>
          </cell>
          <cell r="L720">
            <v>1</v>
          </cell>
          <cell r="O720" t="str">
            <v>113-900-131-11</v>
          </cell>
          <cell r="T720" t="str">
            <v/>
          </cell>
          <cell r="V720" t="str">
            <v>MAVDT</v>
          </cell>
          <cell r="W720" t="str">
            <v>Vigencia Presupuestal</v>
          </cell>
        </row>
        <row r="721">
          <cell r="A721">
            <v>1205</v>
          </cell>
          <cell r="B721" t="str">
            <v>Contrato</v>
          </cell>
          <cell r="C721">
            <v>70</v>
          </cell>
          <cell r="D721">
            <v>7</v>
          </cell>
          <cell r="E721">
            <v>39626</v>
          </cell>
          <cell r="F721" t="str">
            <v>GRUPO ADMINISTRATIVO</v>
          </cell>
          <cell r="G721">
            <v>9001917143</v>
          </cell>
          <cell r="H721" t="str">
            <v>CONSORCIO REMODELACION MAVDT</v>
          </cell>
          <cell r="I721" t="str">
            <v>LEG. ANTICIPO FRA 5 CORR. A QUINTO DESEMBOLSO. DEL CTO DE OBRA 70/07, SEGÚN CERT. DEL INTERV. SE AMORTIZA EL 39% DEL VALOR DEL ANTICIPO.  ORIG. SOPORTES REPOSAN EN LA OP 1204 DEL 27/06/08</v>
          </cell>
          <cell r="J721">
            <v>19480098</v>
          </cell>
          <cell r="O721" t="str">
            <v>113-900-131-11</v>
          </cell>
          <cell r="Q721" t="str">
            <v>AMORTIZ. ANTICIPO</v>
          </cell>
          <cell r="R721">
            <v>19480098</v>
          </cell>
          <cell r="T721" t="str">
            <v/>
          </cell>
          <cell r="V721" t="str">
            <v>MAVDT</v>
          </cell>
          <cell r="W721" t="str">
            <v>Vigencia Presupuestal</v>
          </cell>
        </row>
        <row r="722">
          <cell r="A722">
            <v>1207</v>
          </cell>
          <cell r="B722" t="str">
            <v>Contrato</v>
          </cell>
          <cell r="C722">
            <v>92</v>
          </cell>
          <cell r="D722">
            <v>438</v>
          </cell>
          <cell r="E722">
            <v>39626</v>
          </cell>
          <cell r="F722" t="str">
            <v>DESARROLLO TERRITORIAL</v>
          </cell>
          <cell r="G722">
            <v>79557808</v>
          </cell>
          <cell r="H722" t="str">
            <v>JOSE LUIS ALBA PERILLA</v>
          </cell>
          <cell r="I722" t="str">
            <v>SEGUNDO DESEMBOLSO SEGÚN CERTIFICACION SUSCRITA POR EL SUPERVISOR</v>
          </cell>
          <cell r="J722">
            <v>4240000</v>
          </cell>
          <cell r="K722">
            <v>9.66</v>
          </cell>
          <cell r="L722">
            <v>10</v>
          </cell>
          <cell r="O722" t="str">
            <v>520-900-69-11</v>
          </cell>
          <cell r="T722" t="str">
            <v/>
          </cell>
          <cell r="V722" t="str">
            <v>MAVDT</v>
          </cell>
          <cell r="W722" t="str">
            <v>Vigencia Presupuestal</v>
          </cell>
        </row>
        <row r="723">
          <cell r="A723">
            <v>10015</v>
          </cell>
          <cell r="B723" t="str">
            <v>Convenio</v>
          </cell>
          <cell r="C723">
            <v>1</v>
          </cell>
          <cell r="D723">
            <v>97</v>
          </cell>
          <cell r="E723">
            <v>39626</v>
          </cell>
          <cell r="F723" t="str">
            <v>VICEMINISTERIO DE VIVIENDA Y DESARROLLO TERRITORIAL</v>
          </cell>
          <cell r="G723">
            <v>8999993161</v>
          </cell>
          <cell r="H723" t="str">
            <v>FONADE</v>
          </cell>
          <cell r="I723" t="str">
            <v>REF PAGO 2007005703  SEGUNDO PAGO 20% LEGALIZACION SUSBSIDIOS, SEGÚN CERTIFICACION SUSCRITA POR EL SUPERVISOR</v>
          </cell>
          <cell r="J723">
            <v>248841418</v>
          </cell>
          <cell r="P723" t="str">
            <v>620-1402-1--13</v>
          </cell>
          <cell r="T723" t="str">
            <v/>
          </cell>
          <cell r="V723" t="str">
            <v>FONVIVIENDA</v>
          </cell>
          <cell r="W723" t="str">
            <v>Reserva Presupuestal</v>
          </cell>
        </row>
        <row r="724">
          <cell r="A724">
            <v>1232</v>
          </cell>
          <cell r="B724" t="str">
            <v>Contrato</v>
          </cell>
          <cell r="C724">
            <v>57</v>
          </cell>
          <cell r="D724">
            <v>341</v>
          </cell>
          <cell r="E724">
            <v>39630</v>
          </cell>
          <cell r="F724" t="str">
            <v>GRUPO DE SISTEMAS</v>
          </cell>
          <cell r="G724">
            <v>9001901354</v>
          </cell>
          <cell r="H724" t="str">
            <v>ACTIVE TECHNOLOGY AKTITECNOLOGY</v>
          </cell>
          <cell r="I724" t="str">
            <v>FRA18/08 DESEMBOLSO CORRESPONDIENTE AL ARRENDAMIENTO DE 7 COMPUTADORES SEGÚN CERTIFICACION SUSCRITA POR LA SUPERVISORA</v>
          </cell>
          <cell r="J724">
            <v>730800</v>
          </cell>
          <cell r="K724">
            <v>9.66</v>
          </cell>
          <cell r="L724">
            <v>4</v>
          </cell>
          <cell r="M724">
            <v>16</v>
          </cell>
          <cell r="N724" t="str">
            <v>2-0-4-10--10</v>
          </cell>
          <cell r="T724" t="str">
            <v/>
          </cell>
          <cell r="V724" t="str">
            <v>MAVDT</v>
          </cell>
          <cell r="W724" t="str">
            <v>Vigencia Presupuestal</v>
          </cell>
        </row>
        <row r="725">
          <cell r="A725">
            <v>1233</v>
          </cell>
          <cell r="B725" t="str">
            <v>Contrato</v>
          </cell>
          <cell r="C725">
            <v>35</v>
          </cell>
          <cell r="D725">
            <v>106</v>
          </cell>
          <cell r="E725">
            <v>39630</v>
          </cell>
          <cell r="F725" t="str">
            <v>GRUPO DE SISTEMAS</v>
          </cell>
          <cell r="G725">
            <v>8999991158</v>
          </cell>
          <cell r="H725" t="str">
            <v>EMPRESA DE TELECOMUNICACIONES DE BOGOTA S.A</v>
          </cell>
          <cell r="I725" t="str">
            <v>FRA 9000077278 DE 2008 CORRESPONDIENTE A SERVICIO DE INTERNET A LA OFIC. 702 DEL PALMA REAL, UNIDAD DE PARQUES  Y AL MAVDT, DESEMBOLSO SEGÚN CERTIFICACION SSUCRITA POR LA SUPERVISORA</v>
          </cell>
          <cell r="J725">
            <v>8250000</v>
          </cell>
          <cell r="M725">
            <v>16</v>
          </cell>
          <cell r="N725" t="str">
            <v>2-0-4-6--10</v>
          </cell>
          <cell r="S725" t="str">
            <v>Si</v>
          </cell>
          <cell r="T725" t="str">
            <v/>
          </cell>
          <cell r="V725" t="str">
            <v>MAVDT</v>
          </cell>
          <cell r="W725" t="str">
            <v>Vigencia Presupuestal</v>
          </cell>
        </row>
        <row r="726">
          <cell r="A726">
            <v>1234</v>
          </cell>
          <cell r="B726" t="str">
            <v>Contrato</v>
          </cell>
          <cell r="C726">
            <v>100</v>
          </cell>
          <cell r="D726">
            <v>550</v>
          </cell>
          <cell r="E726">
            <v>39630</v>
          </cell>
          <cell r="F726" t="str">
            <v>GRUPO ADMINISTRATIVO</v>
          </cell>
          <cell r="G726">
            <v>8001365054</v>
          </cell>
          <cell r="H726" t="str">
            <v>DATECSA</v>
          </cell>
          <cell r="I726" t="str">
            <v>EA 906/08 FRAS NOS FA-039880/81 DE 2008, CORRESPONDIENTE  ASUMINISTRO DE TONER, REVELADORT Y KIT DE MANT. PARA LAS FOT. DEL MAVDT, DESEMBOLSO SEGÚN CERTIFICACION SUSCRITA POR LA SUPERVISORA</v>
          </cell>
          <cell r="J726">
            <v>4852844</v>
          </cell>
          <cell r="K726">
            <v>11.04</v>
          </cell>
          <cell r="M726">
            <v>16</v>
          </cell>
          <cell r="N726" t="str">
            <v>2-0-4-4-23-10</v>
          </cell>
          <cell r="S726" t="str">
            <v>Si</v>
          </cell>
          <cell r="T726" t="str">
            <v/>
          </cell>
          <cell r="V726" t="str">
            <v>MAVDT</v>
          </cell>
          <cell r="W726" t="str">
            <v>Vigencia Presupuestal</v>
          </cell>
        </row>
        <row r="727">
          <cell r="A727">
            <v>1235</v>
          </cell>
          <cell r="B727" t="str">
            <v>Contrato</v>
          </cell>
          <cell r="C727">
            <v>92</v>
          </cell>
          <cell r="D727">
            <v>438</v>
          </cell>
          <cell r="E727">
            <v>39630</v>
          </cell>
          <cell r="F727" t="str">
            <v>DESARROLLO TERRITORIAL</v>
          </cell>
          <cell r="G727">
            <v>79557808</v>
          </cell>
          <cell r="H727" t="str">
            <v>JOSE LUIS ALBA PERILLA</v>
          </cell>
          <cell r="I727" t="str">
            <v>TERCER DESEMBOLSO SEGÚN CERTIFICACION SUSCRITA POR EL SUPERVISOR</v>
          </cell>
          <cell r="J727">
            <v>4240000</v>
          </cell>
          <cell r="K727">
            <v>9.66</v>
          </cell>
          <cell r="L727">
            <v>10</v>
          </cell>
          <cell r="O727" t="str">
            <v>520-900-69-11</v>
          </cell>
          <cell r="T727" t="str">
            <v/>
          </cell>
          <cell r="V727" t="str">
            <v>MAVDT</v>
          </cell>
          <cell r="W727" t="str">
            <v>Vigencia Presupuestal</v>
          </cell>
        </row>
        <row r="728">
          <cell r="A728">
            <v>1405</v>
          </cell>
          <cell r="B728" t="str">
            <v>Resolución</v>
          </cell>
          <cell r="C728">
            <v>1117</v>
          </cell>
          <cell r="D728">
            <v>1046</v>
          </cell>
          <cell r="E728">
            <v>39651</v>
          </cell>
          <cell r="F728" t="str">
            <v>TALENTO HUMANO</v>
          </cell>
          <cell r="G728">
            <v>80419784</v>
          </cell>
          <cell r="H728" t="str">
            <v>ANDRES MERIZALDE LOPEZ</v>
          </cell>
          <cell r="I728" t="str">
            <v>RECONOCIMIENTO DE PRESTACIONES SOCIALES POR RETIRO DEL SERVICIO</v>
          </cell>
          <cell r="J728">
            <v>5506632</v>
          </cell>
          <cell r="N728" t="str">
            <v>1-0-1-5-5-10</v>
          </cell>
          <cell r="T728" t="str">
            <v/>
          </cell>
          <cell r="V728" t="str">
            <v>MAVDT</v>
          </cell>
          <cell r="W728" t="str">
            <v>Vigencia Presupuestal</v>
          </cell>
        </row>
        <row r="729">
          <cell r="A729">
            <v>1406</v>
          </cell>
          <cell r="B729" t="str">
            <v>Contrato</v>
          </cell>
          <cell r="C729">
            <v>120</v>
          </cell>
          <cell r="D729">
            <v>652</v>
          </cell>
          <cell r="E729">
            <v>39651</v>
          </cell>
          <cell r="F729" t="str">
            <v>DESARROLLO TERRITORIAL</v>
          </cell>
          <cell r="G729">
            <v>52263288</v>
          </cell>
          <cell r="H729" t="str">
            <v>CLAUDIA LILIANA RAMIREZ GAITAN</v>
          </cell>
          <cell r="I729" t="str">
            <v xml:space="preserve">TERCER DESEMBOLSO SEGÚN CERTIFICACION SUSCRITA POR EL SUPERVISOR, SE AJUSTA MAYOR VALOR DE RETEFUENTE COBRADO EN LA OP 1084 DEL 24 DE JUNIO DE 2008 ($70.000), CORRESPONDIENTE A CTA AFC </v>
          </cell>
          <cell r="J729">
            <v>5625000</v>
          </cell>
          <cell r="K729">
            <v>9.66</v>
          </cell>
          <cell r="L729">
            <v>10</v>
          </cell>
          <cell r="O729" t="str">
            <v>510-1000-11-13</v>
          </cell>
          <cell r="T729" t="str">
            <v/>
          </cell>
          <cell r="V729" t="str">
            <v>MAVDT</v>
          </cell>
          <cell r="W729" t="str">
            <v>Vigencia Presupuestal</v>
          </cell>
        </row>
        <row r="730">
          <cell r="A730">
            <v>1407</v>
          </cell>
          <cell r="B730" t="str">
            <v>Contrato</v>
          </cell>
          <cell r="C730">
            <v>87</v>
          </cell>
          <cell r="D730">
            <v>431</v>
          </cell>
          <cell r="E730">
            <v>39651</v>
          </cell>
          <cell r="F730" t="str">
            <v>DIRECCION DE ECOSISTEMAS</v>
          </cell>
          <cell r="G730">
            <v>39692328</v>
          </cell>
          <cell r="H730" t="str">
            <v>MARIA TERESA TRUJILLO BENAVIDES</v>
          </cell>
          <cell r="I730" t="str">
            <v>CUARTO DESEMBOLSO SEGUNCERTIFICACION SUSCRITA POR LA SUPERVISORA, DE ACUERDO AL CONTRATO</v>
          </cell>
          <cell r="J730">
            <v>3310875</v>
          </cell>
          <cell r="K730">
            <v>9.66</v>
          </cell>
          <cell r="L730">
            <v>10</v>
          </cell>
          <cell r="O730" t="str">
            <v>520-900-69-11</v>
          </cell>
          <cell r="T730" t="str">
            <v/>
          </cell>
          <cell r="V730" t="str">
            <v>MAVDT</v>
          </cell>
          <cell r="W730" t="str">
            <v>Vigencia Presupuestal</v>
          </cell>
        </row>
        <row r="731">
          <cell r="A731">
            <v>1408</v>
          </cell>
          <cell r="B731" t="str">
            <v>Contrato</v>
          </cell>
          <cell r="C731">
            <v>53</v>
          </cell>
          <cell r="D731">
            <v>279</v>
          </cell>
          <cell r="E731">
            <v>39651</v>
          </cell>
          <cell r="F731" t="str">
            <v>GRUPO DE SISTEMAS</v>
          </cell>
          <cell r="G731">
            <v>51821625</v>
          </cell>
          <cell r="H731" t="str">
            <v>ROSA MARIA NIVIA BEJARANO</v>
          </cell>
          <cell r="I731" t="str">
            <v>QUINTO DESEMBOLSO SEGÚN CERTIFICACION SUSCRITA POR EL SUPERVISOR</v>
          </cell>
          <cell r="J731">
            <v>8100000</v>
          </cell>
          <cell r="K731">
            <v>9.66</v>
          </cell>
          <cell r="L731">
            <v>11</v>
          </cell>
          <cell r="O731" t="str">
            <v>520-1200-1-11</v>
          </cell>
          <cell r="T731" t="str">
            <v/>
          </cell>
          <cell r="V731" t="str">
            <v>MAVDT</v>
          </cell>
          <cell r="W731" t="str">
            <v>Vigencia Presupuestal</v>
          </cell>
        </row>
        <row r="732">
          <cell r="A732">
            <v>1409</v>
          </cell>
          <cell r="B732" t="str">
            <v>Resolución</v>
          </cell>
          <cell r="C732">
            <v>1163</v>
          </cell>
          <cell r="D732">
            <v>1072</v>
          </cell>
          <cell r="E732">
            <v>39651</v>
          </cell>
          <cell r="F732" t="str">
            <v>TALENTO HUMANO</v>
          </cell>
          <cell r="G732">
            <v>52172013</v>
          </cell>
          <cell r="H732" t="str">
            <v>JULIA MILENA SOTO MONTOYA</v>
          </cell>
          <cell r="I732" t="str">
            <v>RECONOCIMIENTO DE PRESTACIONES SOCIALES POR RETIRO DEL SERVICIO</v>
          </cell>
          <cell r="J732">
            <v>2535225</v>
          </cell>
          <cell r="N732" t="str">
            <v>1-0-1-5-5-10</v>
          </cell>
          <cell r="T732" t="str">
            <v/>
          </cell>
          <cell r="V732" t="str">
            <v>MAVDT</v>
          </cell>
          <cell r="W732" t="str">
            <v>Vigencia Presupuestal</v>
          </cell>
        </row>
        <row r="733">
          <cell r="A733">
            <v>1410</v>
          </cell>
          <cell r="B733" t="str">
            <v>Contrato</v>
          </cell>
          <cell r="C733">
            <v>119</v>
          </cell>
          <cell r="D733">
            <v>651</v>
          </cell>
          <cell r="E733">
            <v>39651</v>
          </cell>
          <cell r="F733" t="str">
            <v>DESARROLLO TERRITORIAL</v>
          </cell>
          <cell r="G733">
            <v>52251708</v>
          </cell>
          <cell r="H733" t="str">
            <v>ADRIANA MARCELA JUYO GOMEZ</v>
          </cell>
          <cell r="I733" t="str">
            <v>TERCER DESEMBOLSO SEGÚN CERTIFICACION SUSCRITA POR EL SUPERVISOR</v>
          </cell>
          <cell r="J733">
            <v>5625000</v>
          </cell>
          <cell r="K733">
            <v>9.66</v>
          </cell>
          <cell r="L733">
            <v>10</v>
          </cell>
          <cell r="O733" t="str">
            <v>510-1000-11-13</v>
          </cell>
          <cell r="V733" t="str">
            <v>MAVDT</v>
          </cell>
          <cell r="W733" t="str">
            <v>Vigencia Presupuestal</v>
          </cell>
        </row>
        <row r="734">
          <cell r="A734">
            <v>1411</v>
          </cell>
          <cell r="B734" t="str">
            <v>Contrato</v>
          </cell>
          <cell r="C734">
            <v>204</v>
          </cell>
          <cell r="D734">
            <v>971</v>
          </cell>
          <cell r="E734">
            <v>39651</v>
          </cell>
          <cell r="F734" t="str">
            <v>OFICINA JURIDICA</v>
          </cell>
          <cell r="G734">
            <v>52927596</v>
          </cell>
          <cell r="H734" t="str">
            <v>SANDRA LILIANA ROJAS PAEZ</v>
          </cell>
          <cell r="I734" t="str">
            <v>PRIMER DESEMBOLS SOEGUNCERTIFICACION SUSCRITA POR LA SUPERVISORA</v>
          </cell>
          <cell r="J734">
            <v>2359928</v>
          </cell>
          <cell r="K734">
            <v>9.66</v>
          </cell>
          <cell r="L734">
            <v>10</v>
          </cell>
          <cell r="O734" t="str">
            <v>520-900-5--11</v>
          </cell>
          <cell r="T734" t="str">
            <v/>
          </cell>
          <cell r="V734" t="str">
            <v>MAVDT</v>
          </cell>
          <cell r="W734" t="str">
            <v>Vigencia Presupuestal</v>
          </cell>
        </row>
        <row r="735">
          <cell r="A735">
            <v>1412</v>
          </cell>
          <cell r="B735" t="str">
            <v>Contrato</v>
          </cell>
          <cell r="C735">
            <v>174</v>
          </cell>
          <cell r="D735">
            <v>738</v>
          </cell>
          <cell r="E735">
            <v>39651</v>
          </cell>
          <cell r="F735" t="str">
            <v xml:space="preserve">VICEMINISTERIO DE AGUA  Y SANEAMIENTO </v>
          </cell>
          <cell r="G735">
            <v>80062758</v>
          </cell>
          <cell r="H735" t="str">
            <v>JUAN JOSE SERNA SAIZ</v>
          </cell>
          <cell r="I735" t="str">
            <v>PRIMER DESEMBOLSO SEGÚN CERTIFICACION SUSCRITA POR EL SUPERVISOR</v>
          </cell>
          <cell r="J735">
            <v>5315856</v>
          </cell>
          <cell r="K735">
            <v>9.66</v>
          </cell>
          <cell r="L735">
            <v>10</v>
          </cell>
          <cell r="O735" t="str">
            <v>520-1200-1-11</v>
          </cell>
          <cell r="T735" t="str">
            <v/>
          </cell>
          <cell r="V735" t="str">
            <v>MAVDT</v>
          </cell>
          <cell r="W735" t="str">
            <v>Vigencia Presupuestal</v>
          </cell>
        </row>
        <row r="736">
          <cell r="A736">
            <v>1413</v>
          </cell>
          <cell r="B736" t="str">
            <v>Contrato</v>
          </cell>
          <cell r="C736">
            <v>172</v>
          </cell>
          <cell r="D736">
            <v>737</v>
          </cell>
          <cell r="E736">
            <v>39651</v>
          </cell>
          <cell r="F736" t="str">
            <v xml:space="preserve">VICEMINISTERIO DE AGUA  Y SANEAMIENTO </v>
          </cell>
          <cell r="G736">
            <v>52779889</v>
          </cell>
          <cell r="H736" t="str">
            <v>YERUSCA SAVINA CONTRERAS PISCIOTTI</v>
          </cell>
          <cell r="I736" t="str">
            <v>PRIMER DESEMBOLSO SEGÚN CERTIFICACION SUSCRITA POR EL SUPERVISOR</v>
          </cell>
          <cell r="J736">
            <v>2100000</v>
          </cell>
          <cell r="K736">
            <v>9.66</v>
          </cell>
          <cell r="L736">
            <v>10</v>
          </cell>
          <cell r="O736" t="str">
            <v>520-1200-1-11</v>
          </cell>
          <cell r="T736" t="str">
            <v/>
          </cell>
          <cell r="V736" t="str">
            <v>MAVDT</v>
          </cell>
          <cell r="W736" t="str">
            <v>Vigencia Presupuestal</v>
          </cell>
        </row>
        <row r="737">
          <cell r="A737">
            <v>1414</v>
          </cell>
          <cell r="B737" t="str">
            <v>Resolución</v>
          </cell>
          <cell r="C737">
            <v>1259</v>
          </cell>
          <cell r="D737">
            <v>1112</v>
          </cell>
          <cell r="E737">
            <v>39651</v>
          </cell>
          <cell r="F737" t="str">
            <v>TALENTO HUMANO</v>
          </cell>
          <cell r="G737">
            <v>8999990941</v>
          </cell>
          <cell r="H737" t="str">
            <v>EMPRESA DE ACUEDUCTO Y ALCANTARILLADO DE BOGOTA</v>
          </cell>
          <cell r="I737" t="str">
            <v>RECONOCIMIENTO DE CUOTAS PARTES PENSIONALES A LA EAAB</v>
          </cell>
          <cell r="J737">
            <v>4088790</v>
          </cell>
          <cell r="N737" t="str">
            <v>3-5-1-8--10</v>
          </cell>
          <cell r="T737" t="str">
            <v/>
          </cell>
          <cell r="V737" t="str">
            <v>MAVDT</v>
          </cell>
          <cell r="W737" t="str">
            <v>Vigencia Presupuestal</v>
          </cell>
        </row>
        <row r="738">
          <cell r="A738">
            <v>1415</v>
          </cell>
          <cell r="B738" t="str">
            <v>Resolución</v>
          </cell>
          <cell r="C738">
            <v>1259</v>
          </cell>
          <cell r="D738">
            <v>1115</v>
          </cell>
          <cell r="E738">
            <v>39651</v>
          </cell>
          <cell r="F738" t="str">
            <v>TALENTO HUMANO</v>
          </cell>
          <cell r="G738">
            <v>8999990823</v>
          </cell>
          <cell r="H738" t="str">
            <v>EMPRESA DE ENERGIA DE BOGOTA</v>
          </cell>
          <cell r="I738" t="str">
            <v>RECONOCIMIENTO DE CUOTAS PARTES PENSIONALES A LA EEB</v>
          </cell>
          <cell r="J738">
            <v>4166249</v>
          </cell>
          <cell r="N738" t="str">
            <v>3-5-1-8--10</v>
          </cell>
          <cell r="T738" t="str">
            <v/>
          </cell>
          <cell r="V738" t="str">
            <v>MAVDT</v>
          </cell>
          <cell r="W738" t="str">
            <v>Vigencia Presupuestal</v>
          </cell>
        </row>
        <row r="739">
          <cell r="A739">
            <v>1416</v>
          </cell>
          <cell r="B739" t="str">
            <v>Resolución</v>
          </cell>
          <cell r="C739">
            <v>1259</v>
          </cell>
          <cell r="D739">
            <v>1116</v>
          </cell>
          <cell r="E739">
            <v>39651</v>
          </cell>
          <cell r="F739" t="str">
            <v>TALENTO HUMANO</v>
          </cell>
          <cell r="G739">
            <v>8999990862</v>
          </cell>
          <cell r="H739" t="str">
            <v>SUPERINTENDENCIA DE SOCIEDADES</v>
          </cell>
          <cell r="I739" t="str">
            <v>RECONOCIMIENTO DE CUOTAS PARTES PENSIONALES A SUPERSOCIEDADES</v>
          </cell>
          <cell r="J739">
            <v>235091</v>
          </cell>
          <cell r="N739" t="str">
            <v>3-5-1-8--10</v>
          </cell>
          <cell r="T739" t="str">
            <v/>
          </cell>
          <cell r="V739" t="str">
            <v>MAVDT</v>
          </cell>
          <cell r="W739" t="str">
            <v>Vigencia Presupuestal</v>
          </cell>
        </row>
        <row r="740">
          <cell r="A740">
            <v>1417</v>
          </cell>
          <cell r="B740" t="str">
            <v>Resolución</v>
          </cell>
          <cell r="C740">
            <v>1259</v>
          </cell>
          <cell r="D740">
            <v>1117</v>
          </cell>
          <cell r="E740">
            <v>39651</v>
          </cell>
          <cell r="F740" t="str">
            <v>TALENTO HUMANO</v>
          </cell>
          <cell r="G740">
            <v>8600077389</v>
          </cell>
          <cell r="H740" t="str">
            <v>BANCO POPULAR</v>
          </cell>
          <cell r="I740" t="str">
            <v>RECONOCIMIENTO DE CUOTAS PARTES PENSIONALES AL BANCO POPULAR</v>
          </cell>
          <cell r="J740">
            <v>761878.91</v>
          </cell>
          <cell r="N740" t="str">
            <v>3-5-1-8--10</v>
          </cell>
          <cell r="T740" t="str">
            <v/>
          </cell>
          <cell r="V740" t="str">
            <v>MAVDT</v>
          </cell>
          <cell r="W740" t="str">
            <v>Vigencia Presupuestal</v>
          </cell>
        </row>
        <row r="741">
          <cell r="A741">
            <v>1418</v>
          </cell>
          <cell r="B741" t="str">
            <v>Resolución</v>
          </cell>
          <cell r="C741">
            <v>1259</v>
          </cell>
          <cell r="D741">
            <v>1118</v>
          </cell>
          <cell r="E741">
            <v>39651</v>
          </cell>
          <cell r="F741" t="str">
            <v>TALENTO HUMANO</v>
          </cell>
          <cell r="G741">
            <v>8600138161</v>
          </cell>
          <cell r="H741" t="str">
            <v>INSTITUTO DE SEGUROS SOCIALES</v>
          </cell>
          <cell r="I741" t="str">
            <v>RECONOCIMIENTO DE CUOTAS PARTES PENSIONALES AL ISS</v>
          </cell>
          <cell r="J741">
            <v>185517562</v>
          </cell>
          <cell r="N741" t="str">
            <v>3-5-1-8--10</v>
          </cell>
          <cell r="T741" t="str">
            <v/>
          </cell>
          <cell r="V741" t="str">
            <v>MAVDT</v>
          </cell>
          <cell r="W741" t="str">
            <v>Vigencia Presupuestal</v>
          </cell>
        </row>
        <row r="742">
          <cell r="A742">
            <v>1419</v>
          </cell>
          <cell r="B742" t="str">
            <v>Resolución</v>
          </cell>
          <cell r="C742">
            <v>1269</v>
          </cell>
          <cell r="D742">
            <v>1120</v>
          </cell>
          <cell r="E742">
            <v>39651</v>
          </cell>
          <cell r="F742" t="str">
            <v>TALENTO HUMANO</v>
          </cell>
          <cell r="G742">
            <v>8600138161</v>
          </cell>
          <cell r="H742" t="str">
            <v>INSTITUTO DE SEGUROS SOCIALES</v>
          </cell>
          <cell r="I742" t="str">
            <v>RECONOCIMIENTO DE BONO PENSIONAL TIPO B AL ISS COORESPONDIENTE A JOSE MANUEL HERRERA</v>
          </cell>
          <cell r="J742">
            <v>76989000</v>
          </cell>
          <cell r="N742" t="str">
            <v>3-5-1-5--10</v>
          </cell>
          <cell r="T742" t="str">
            <v/>
          </cell>
          <cell r="V742" t="str">
            <v>MAVDT</v>
          </cell>
          <cell r="W742" t="str">
            <v>Vigencia Presupuestal</v>
          </cell>
        </row>
        <row r="743">
          <cell r="A743">
            <v>1420</v>
          </cell>
          <cell r="B743" t="str">
            <v>Resolución</v>
          </cell>
          <cell r="C743">
            <v>1270</v>
          </cell>
          <cell r="D743">
            <v>1121</v>
          </cell>
          <cell r="E743">
            <v>39651</v>
          </cell>
          <cell r="F743" t="str">
            <v>TALENTO HUMANO</v>
          </cell>
          <cell r="G743">
            <v>8600138161</v>
          </cell>
          <cell r="H743" t="str">
            <v>INSTITUTO DE SEGUROS SOCIALES</v>
          </cell>
          <cell r="I743" t="str">
            <v>RECONOCIMIENTO DE BONO PENSIONAL TIPO B AL ISS COORESPONDIENTE A MARGARITA MARIA NIETO</v>
          </cell>
          <cell r="J743">
            <v>94482000</v>
          </cell>
          <cell r="N743" t="str">
            <v>3-5-1-5--10</v>
          </cell>
          <cell r="T743" t="str">
            <v/>
          </cell>
          <cell r="V743" t="str">
            <v>MAVDT</v>
          </cell>
          <cell r="W743" t="str">
            <v>Vigencia Presupuestal</v>
          </cell>
        </row>
        <row r="744">
          <cell r="A744">
            <v>1421</v>
          </cell>
          <cell r="B744" t="str">
            <v>Resolución</v>
          </cell>
          <cell r="C744">
            <v>1271</v>
          </cell>
          <cell r="D744">
            <v>1123</v>
          </cell>
          <cell r="E744">
            <v>39651</v>
          </cell>
          <cell r="F744" t="str">
            <v>TALENTO HUMANO</v>
          </cell>
          <cell r="G744">
            <v>8600138161</v>
          </cell>
          <cell r="H744" t="str">
            <v>INSTITUTO DE SEGUROS SOCIALES</v>
          </cell>
          <cell r="I744" t="str">
            <v>RECONOCIMIENTO DE BONO PENSIONAL TIPO B AL ISS COORESPONDIENTE A ALVARO LOBO AMAYA</v>
          </cell>
          <cell r="J744">
            <v>151575000</v>
          </cell>
          <cell r="N744" t="str">
            <v>3-5-1-5--10</v>
          </cell>
          <cell r="T744" t="str">
            <v/>
          </cell>
          <cell r="V744" t="str">
            <v>MAVDT</v>
          </cell>
          <cell r="W744" t="str">
            <v>Vigencia Presupuestal</v>
          </cell>
        </row>
        <row r="745">
          <cell r="A745">
            <v>1422</v>
          </cell>
          <cell r="B745" t="str">
            <v>Resolución</v>
          </cell>
          <cell r="C745">
            <v>1272</v>
          </cell>
          <cell r="D745">
            <v>1124</v>
          </cell>
          <cell r="E745">
            <v>39651</v>
          </cell>
          <cell r="F745" t="str">
            <v>TALENTO HUMANO</v>
          </cell>
          <cell r="G745">
            <v>8600138161</v>
          </cell>
          <cell r="H745" t="str">
            <v>INSTITUTO DE SEGUROS SOCIALES</v>
          </cell>
          <cell r="I745" t="str">
            <v>RECONOCIMIENTO DE BONO PENSIONAL TIPO B AL ISS COORESPONDIENTE A FRANCISCO JAVIER ARENAS C</v>
          </cell>
          <cell r="J745">
            <v>53508000</v>
          </cell>
          <cell r="N745" t="str">
            <v>3-5-1-5--10</v>
          </cell>
          <cell r="T745" t="str">
            <v/>
          </cell>
          <cell r="V745" t="str">
            <v>MAVDT</v>
          </cell>
          <cell r="W745" t="str">
            <v>Vigencia Presupuestal</v>
          </cell>
        </row>
        <row r="746">
          <cell r="A746">
            <v>1423</v>
          </cell>
          <cell r="B746" t="str">
            <v>Resolución</v>
          </cell>
          <cell r="C746">
            <v>1274</v>
          </cell>
          <cell r="D746">
            <v>1127</v>
          </cell>
          <cell r="E746">
            <v>39651</v>
          </cell>
          <cell r="F746" t="str">
            <v>TALENTO HUMANO</v>
          </cell>
          <cell r="G746">
            <v>8002319671</v>
          </cell>
          <cell r="H746" t="str">
            <v>BBVA HORIZONTE PENSIONES Y CESANTIAS</v>
          </cell>
          <cell r="I746" t="str">
            <v xml:space="preserve">RECONOCIMINETO Y PAGO DE UNA CUOTA PARTE DE BONO PENSIONAL TIPO A, MODALIDAD 2/3 CON REDENCION NORMAL AL BBVA HORIZONTE, CORRESPONDIENTE A RANFER MOLINA SALCEDO </v>
          </cell>
          <cell r="J746">
            <v>194900000</v>
          </cell>
          <cell r="N746" t="str">
            <v>3-5-1-5--10</v>
          </cell>
          <cell r="T746" t="str">
            <v/>
          </cell>
          <cell r="V746" t="str">
            <v>MAVDT</v>
          </cell>
          <cell r="W746" t="str">
            <v>Vigencia Presupuestal</v>
          </cell>
        </row>
        <row r="747">
          <cell r="A747">
            <v>1424</v>
          </cell>
          <cell r="B747" t="str">
            <v>Contrato</v>
          </cell>
          <cell r="C747">
            <v>68</v>
          </cell>
          <cell r="D747">
            <v>381</v>
          </cell>
          <cell r="E747">
            <v>39651</v>
          </cell>
          <cell r="F747" t="str">
            <v>DIRECCION DE DESARROLLO SECTORIAL SOSTENIBLE</v>
          </cell>
          <cell r="G747">
            <v>52170401</v>
          </cell>
          <cell r="H747" t="str">
            <v>ANA YEIN CASTELLANOS GOMEZ</v>
          </cell>
          <cell r="I747" t="str">
            <v>TERCER  DESEMBOLSO SEGÚN CERTIFICACION SUSCRITA POR EL SUPERVISOR</v>
          </cell>
          <cell r="J747">
            <v>4240000</v>
          </cell>
          <cell r="K747">
            <v>9.66</v>
          </cell>
          <cell r="L747">
            <v>10</v>
          </cell>
          <cell r="O747" t="str">
            <v>520-900-69-11</v>
          </cell>
          <cell r="T747" t="str">
            <v/>
          </cell>
          <cell r="V747" t="str">
            <v>MAVDT</v>
          </cell>
          <cell r="W747" t="str">
            <v>Vigencia Presupuestal</v>
          </cell>
        </row>
        <row r="748">
          <cell r="A748">
            <v>1425</v>
          </cell>
          <cell r="B748" t="str">
            <v>Contrato</v>
          </cell>
          <cell r="C748">
            <v>85</v>
          </cell>
          <cell r="D748">
            <v>417</v>
          </cell>
          <cell r="E748">
            <v>39651</v>
          </cell>
          <cell r="F748" t="str">
            <v>DIRECCION DE ECOSISTEMAS</v>
          </cell>
          <cell r="G748">
            <v>80063743</v>
          </cell>
          <cell r="H748" t="str">
            <v>JOHN ALEXANDER CRIOLLO VARGAS</v>
          </cell>
          <cell r="I748" t="str">
            <v>CUARTO DESEMBOLSO SEGÚN CERTIFICACION SUSCRITA POR LA SUPERVISORA, DE ACUERDO AL CONTRATO</v>
          </cell>
          <cell r="J748">
            <v>2648940</v>
          </cell>
          <cell r="K748">
            <v>9.66</v>
          </cell>
          <cell r="L748">
            <v>10</v>
          </cell>
          <cell r="O748" t="str">
            <v>520-900-69-11</v>
          </cell>
          <cell r="T748" t="str">
            <v/>
          </cell>
          <cell r="V748" t="str">
            <v>MAVDT</v>
          </cell>
          <cell r="W748" t="str">
            <v>Vigencia Presupuestal</v>
          </cell>
        </row>
        <row r="749">
          <cell r="A749">
            <v>1426</v>
          </cell>
          <cell r="B749" t="str">
            <v>Contrato</v>
          </cell>
          <cell r="C749">
            <v>184</v>
          </cell>
          <cell r="D749">
            <v>813</v>
          </cell>
          <cell r="E749">
            <v>39651</v>
          </cell>
          <cell r="F749" t="str">
            <v>TALENTO HUMANO</v>
          </cell>
          <cell r="G749">
            <v>12563966</v>
          </cell>
          <cell r="H749" t="str">
            <v>JOSE LEONARDO RUBIO CAMARGO</v>
          </cell>
          <cell r="I749" t="str">
            <v>PRIMER DESEMBOLSO SEGÚN CERTIFICACION SUSCRITA POR EL SUPERVISOR</v>
          </cell>
          <cell r="J749">
            <v>5000000</v>
          </cell>
          <cell r="K749">
            <v>9.66</v>
          </cell>
          <cell r="L749">
            <v>10</v>
          </cell>
          <cell r="O749" t="str">
            <v>520-900-5--11</v>
          </cell>
          <cell r="T749" t="str">
            <v/>
          </cell>
          <cell r="V749" t="str">
            <v>MAVDT</v>
          </cell>
          <cell r="W749" t="str">
            <v>Vigencia Presupuestal</v>
          </cell>
        </row>
        <row r="750">
          <cell r="A750">
            <v>1427</v>
          </cell>
          <cell r="B750" t="str">
            <v>Contrato</v>
          </cell>
          <cell r="C750">
            <v>86</v>
          </cell>
          <cell r="D750">
            <v>415</v>
          </cell>
          <cell r="E750">
            <v>39651</v>
          </cell>
          <cell r="F750" t="str">
            <v>DIRECCION DE ECOSISTEMAS</v>
          </cell>
          <cell r="G750">
            <v>51781845</v>
          </cell>
          <cell r="H750" t="str">
            <v>DIANA ESTHER ANGARITA SOLER</v>
          </cell>
          <cell r="I750" t="str">
            <v>CUARTO DESEMBOLSO SEGUNCERTIFICACION SUSCRITA POR LA SUPERVISORA, DE ACURDO AL CONTRATO</v>
          </cell>
          <cell r="J750">
            <v>2648940</v>
          </cell>
          <cell r="K750">
            <v>9.66</v>
          </cell>
          <cell r="L750">
            <v>10</v>
          </cell>
          <cell r="O750" t="str">
            <v>520-900-69-11</v>
          </cell>
          <cell r="T750" t="str">
            <v/>
          </cell>
          <cell r="V750" t="str">
            <v>MAVDT</v>
          </cell>
          <cell r="W750" t="str">
            <v>Vigencia Presupuestal</v>
          </cell>
        </row>
        <row r="751">
          <cell r="A751">
            <v>1428</v>
          </cell>
          <cell r="B751" t="str">
            <v>Contrato</v>
          </cell>
          <cell r="C751">
            <v>180</v>
          </cell>
          <cell r="D751">
            <v>792</v>
          </cell>
          <cell r="E751">
            <v>39651</v>
          </cell>
          <cell r="F751" t="str">
            <v>DIRECCION DE PLANEACION</v>
          </cell>
          <cell r="G751">
            <v>88260384</v>
          </cell>
          <cell r="H751" t="str">
            <v>DIEGO FABIAN VELANDIA VELILLA</v>
          </cell>
          <cell r="I751" t="str">
            <v>SEGUNDO DESEMBOLSO SEGÚN CERTIFICACION SUSCRITA POR LA SUPERVISORA</v>
          </cell>
          <cell r="J751">
            <v>1542000</v>
          </cell>
          <cell r="K751">
            <v>9.66</v>
          </cell>
          <cell r="L751">
            <v>10</v>
          </cell>
          <cell r="O751" t="str">
            <v>520-900-5--11</v>
          </cell>
          <cell r="T751" t="str">
            <v/>
          </cell>
          <cell r="V751" t="str">
            <v>MAVDT</v>
          </cell>
          <cell r="W751" t="str">
            <v>Vigencia Presupuestal</v>
          </cell>
        </row>
        <row r="752">
          <cell r="A752">
            <v>1429</v>
          </cell>
          <cell r="B752" t="str">
            <v>Contrato</v>
          </cell>
          <cell r="C752">
            <v>121</v>
          </cell>
          <cell r="D752">
            <v>653</v>
          </cell>
          <cell r="E752">
            <v>39651</v>
          </cell>
          <cell r="F752" t="str">
            <v>DESARROLLO TERRITORIAL</v>
          </cell>
          <cell r="G752">
            <v>91480167</v>
          </cell>
          <cell r="H752" t="str">
            <v>HECNEY ALEXCEVITH ACOSTA SANCHEZ</v>
          </cell>
          <cell r="I752" t="str">
            <v>TERCER DESEMBOLSO SEGÚN CERTIFICACION SUSCRITA POR EL SUPERVISOR</v>
          </cell>
          <cell r="J752">
            <v>5625000</v>
          </cell>
          <cell r="K752">
            <v>9.66</v>
          </cell>
          <cell r="L752">
            <v>10</v>
          </cell>
          <cell r="O752" t="str">
            <v>510-1000-11-13</v>
          </cell>
          <cell r="T752" t="str">
            <v/>
          </cell>
          <cell r="V752" t="str">
            <v>MAVDT</v>
          </cell>
          <cell r="W752" t="str">
            <v>Vigencia Presupuestal</v>
          </cell>
        </row>
        <row r="753">
          <cell r="A753">
            <v>1430</v>
          </cell>
          <cell r="B753" t="str">
            <v>Contrato</v>
          </cell>
          <cell r="C753">
            <v>67</v>
          </cell>
          <cell r="D753">
            <v>378</v>
          </cell>
          <cell r="E753">
            <v>39651</v>
          </cell>
          <cell r="F753" t="str">
            <v>GRUPO DE CONTRATOS</v>
          </cell>
          <cell r="G753">
            <v>10385774</v>
          </cell>
          <cell r="H753" t="str">
            <v>JORGE EDISON PORTOCARRERO BANGUERA</v>
          </cell>
          <cell r="I753" t="str">
            <v>TERCER DESEMBOLSO SEGÚN CERTIFICACION SUSCRITA POR EL SUPERVISOR</v>
          </cell>
          <cell r="J753">
            <v>5500000</v>
          </cell>
          <cell r="K753">
            <v>9.66</v>
          </cell>
          <cell r="L753">
            <v>10</v>
          </cell>
          <cell r="O753" t="str">
            <v>520-1200-1-11</v>
          </cell>
          <cell r="V753" t="str">
            <v>MAVDT</v>
          </cell>
          <cell r="W753" t="str">
            <v>Vigencia Presupuestal</v>
          </cell>
        </row>
        <row r="754">
          <cell r="A754">
            <v>1431</v>
          </cell>
          <cell r="B754" t="str">
            <v>Contrato</v>
          </cell>
          <cell r="C754">
            <v>117</v>
          </cell>
          <cell r="D754">
            <v>778</v>
          </cell>
          <cell r="E754">
            <v>39651</v>
          </cell>
          <cell r="F754" t="str">
            <v>DIRECCION DE PLANEACION</v>
          </cell>
          <cell r="G754">
            <v>19366715</v>
          </cell>
          <cell r="H754" t="str">
            <v>LUIS FERNANDO MEDELLIN ALFONSO</v>
          </cell>
          <cell r="I754" t="str">
            <v>SEGUNDO DESEMBOLSO SEGÚN CERTIFICACION SUSCRITA POR LA SUPERVISORA</v>
          </cell>
          <cell r="J754">
            <v>7938000</v>
          </cell>
          <cell r="K754">
            <v>9.66</v>
          </cell>
          <cell r="L754">
            <v>10</v>
          </cell>
          <cell r="O754" t="str">
            <v>540-1402-1-14</v>
          </cell>
          <cell r="T754" t="str">
            <v/>
          </cell>
          <cell r="V754" t="str">
            <v>MAVDT</v>
          </cell>
          <cell r="W754" t="str">
            <v>Vigencia Presupuestal</v>
          </cell>
        </row>
        <row r="755">
          <cell r="A755">
            <v>1432</v>
          </cell>
          <cell r="B755" t="str">
            <v>Contrato</v>
          </cell>
          <cell r="C755">
            <v>127</v>
          </cell>
          <cell r="D755">
            <v>709</v>
          </cell>
          <cell r="E755">
            <v>39651</v>
          </cell>
          <cell r="F755" t="str">
            <v>VICEMINISTERIO DE VIVIENDA Y DESARROLLO TERRITORIAL</v>
          </cell>
          <cell r="G755">
            <v>52034838</v>
          </cell>
          <cell r="H755" t="str">
            <v>SONIA ESMERALDA BUENO VARGAS</v>
          </cell>
          <cell r="I755" t="str">
            <v>SEGUNDO DESEMBOLSO SEGÚN CERTIFICACION SUSCRITA POR EL SUPERVISOR</v>
          </cell>
          <cell r="J755">
            <v>1500000</v>
          </cell>
          <cell r="K755">
            <v>9.66</v>
          </cell>
          <cell r="L755">
            <v>6</v>
          </cell>
          <cell r="O755" t="str">
            <v>520-1402-1-13</v>
          </cell>
          <cell r="T755" t="str">
            <v/>
          </cell>
          <cell r="V755" t="str">
            <v>MAVDT</v>
          </cell>
          <cell r="W755" t="str">
            <v>Vigencia Presupuestal</v>
          </cell>
        </row>
        <row r="756">
          <cell r="A756">
            <v>1433</v>
          </cell>
          <cell r="B756" t="str">
            <v>Resolución</v>
          </cell>
          <cell r="C756">
            <v>1273</v>
          </cell>
          <cell r="D756">
            <v>1125</v>
          </cell>
          <cell r="E756">
            <v>39651</v>
          </cell>
          <cell r="F756" t="str">
            <v>TALENTO HUMANO</v>
          </cell>
          <cell r="G756">
            <v>8002297390</v>
          </cell>
          <cell r="H756" t="str">
            <v>PROTECCION PENSIONES Y CESANTIAS</v>
          </cell>
          <cell r="I756" t="str">
            <v>RECONOCIMIENTO Y ORDE DE PAGO DE UNA CUOTA PARTE BONO PENSIONAL TIPO A MODALIDAD 2, CON REDENCION ANTICIPADA CORRESPONDIENTE A ROSA MARCELA MENDOZA</v>
          </cell>
          <cell r="J756">
            <v>34000</v>
          </cell>
          <cell r="N756" t="str">
            <v>3-5-1-5--10</v>
          </cell>
          <cell r="T756" t="str">
            <v/>
          </cell>
          <cell r="V756" t="str">
            <v>MAVDT</v>
          </cell>
          <cell r="W756" t="str">
            <v>Vigencia Presupuestal</v>
          </cell>
        </row>
        <row r="757">
          <cell r="A757">
            <v>1434</v>
          </cell>
          <cell r="B757" t="str">
            <v>Contrato</v>
          </cell>
          <cell r="C757">
            <v>82</v>
          </cell>
          <cell r="D757">
            <v>414</v>
          </cell>
          <cell r="E757">
            <v>39651</v>
          </cell>
          <cell r="F757" t="str">
            <v>DIRECCION DE ECOSISTEMAS</v>
          </cell>
          <cell r="G757">
            <v>41775467</v>
          </cell>
          <cell r="H757" t="str">
            <v>RUTH TAMAYO ACUÑA</v>
          </cell>
          <cell r="I757" t="str">
            <v>TERCER Y CUARTO  DESEMBOLSO DEL CTO 82 SUSCRITO CON EMILCE PLATA QUEZADA Y CEDIDO A RUTH TAMAYO ACUÑA</v>
          </cell>
          <cell r="J757">
            <v>2702735</v>
          </cell>
          <cell r="K757">
            <v>9.66</v>
          </cell>
          <cell r="L757">
            <v>6</v>
          </cell>
          <cell r="O757" t="str">
            <v>520-900-69-11</v>
          </cell>
          <cell r="T757" t="str">
            <v/>
          </cell>
          <cell r="V757" t="str">
            <v>MAVDT</v>
          </cell>
          <cell r="W757" t="str">
            <v>Vigencia Presupuestal</v>
          </cell>
        </row>
        <row r="758">
          <cell r="A758">
            <v>1440</v>
          </cell>
          <cell r="B758" t="str">
            <v>Resolución</v>
          </cell>
          <cell r="C758">
            <v>1282</v>
          </cell>
          <cell r="D758">
            <v>1097</v>
          </cell>
          <cell r="E758">
            <v>39653</v>
          </cell>
          <cell r="F758" t="str">
            <v>TALENTO HUMANO</v>
          </cell>
          <cell r="G758">
            <v>52622034</v>
          </cell>
          <cell r="H758" t="str">
            <v>INDIRA MARGARITA OTERO MONSALVE</v>
          </cell>
          <cell r="I758" t="str">
            <v>RECONOCIMIENTO DE PRESTACIONES SOCIALES POR RETIRO DEL SERVICIO</v>
          </cell>
          <cell r="J758">
            <v>12692112</v>
          </cell>
          <cell r="N758" t="str">
            <v>1-0-1-5-5-10</v>
          </cell>
          <cell r="Q758" t="str">
            <v>REINTEGRO SUELDO</v>
          </cell>
          <cell r="R758">
            <v>462024</v>
          </cell>
          <cell r="T758" t="str">
            <v/>
          </cell>
          <cell r="V758" t="str">
            <v>MAVDT</v>
          </cell>
          <cell r="W758" t="str">
            <v>Vigencia Presupuestal</v>
          </cell>
        </row>
        <row r="759">
          <cell r="A759">
            <v>1441</v>
          </cell>
          <cell r="B759" t="str">
            <v>Contrato</v>
          </cell>
          <cell r="C759">
            <v>35</v>
          </cell>
          <cell r="D759">
            <v>106</v>
          </cell>
          <cell r="E759">
            <v>39653</v>
          </cell>
          <cell r="F759" t="str">
            <v>GRUPO DE SISTEMAS</v>
          </cell>
          <cell r="G759">
            <v>8999991158</v>
          </cell>
          <cell r="H759" t="str">
            <v>EMPRESA DE TELECOMUNICACIONES DE BOGOTA S.A</v>
          </cell>
          <cell r="I759" t="str">
            <v>FRA 9000075078 DE 2008 CORRESPONDIENTE A SERVICIO DE INTERNET A LA OFIC. 702 DEL PALMA REAL, UNIDAD DE PARQUES  Y AL MAVDT, DESEMBOLSO SEGÚN CERTIFICACION SSUCRITA POR LA SUPERVISORA</v>
          </cell>
          <cell r="J759">
            <v>8249999</v>
          </cell>
          <cell r="M759">
            <v>16</v>
          </cell>
          <cell r="N759" t="str">
            <v>2-0-4-6--10</v>
          </cell>
          <cell r="S759" t="str">
            <v>Si</v>
          </cell>
          <cell r="T759" t="str">
            <v/>
          </cell>
          <cell r="V759" t="str">
            <v>MAVDT</v>
          </cell>
          <cell r="W759" t="str">
            <v>Vigencia Presupuestal</v>
          </cell>
        </row>
        <row r="760">
          <cell r="A760">
            <v>1442</v>
          </cell>
          <cell r="B760" t="str">
            <v>Contrato</v>
          </cell>
          <cell r="C760">
            <v>101</v>
          </cell>
          <cell r="D760">
            <v>544</v>
          </cell>
          <cell r="E760">
            <v>39653</v>
          </cell>
          <cell r="F760" t="str">
            <v>GRUPO ADMINISTRATIVO</v>
          </cell>
          <cell r="G760">
            <v>79804468</v>
          </cell>
          <cell r="H760" t="str">
            <v>OSCAR JAIME ALVARADO Y/O TECNICOPIER</v>
          </cell>
          <cell r="I760" t="str">
            <v>FRA 814/08, DESEMBOLSO SEGÚN CERTIFICACION SUSCRITA POR L ASUPERVISORA</v>
          </cell>
          <cell r="J760">
            <v>4696544</v>
          </cell>
          <cell r="K760">
            <v>9.66</v>
          </cell>
          <cell r="L760">
            <v>6</v>
          </cell>
          <cell r="N760" t="str">
            <v>2-0-4-5-2-10</v>
          </cell>
          <cell r="T760" t="str">
            <v/>
          </cell>
          <cell r="V760" t="str">
            <v>MAVDT</v>
          </cell>
          <cell r="W760" t="str">
            <v>Vigencia Presupuestal</v>
          </cell>
        </row>
        <row r="761">
          <cell r="A761">
            <v>1443</v>
          </cell>
          <cell r="B761" t="str">
            <v>Contrato</v>
          </cell>
          <cell r="C761">
            <v>89</v>
          </cell>
          <cell r="D761">
            <v>432</v>
          </cell>
          <cell r="E761">
            <v>39653</v>
          </cell>
          <cell r="F761" t="str">
            <v>GRUPO ADMINISTRATIVO</v>
          </cell>
          <cell r="G761">
            <v>79804468</v>
          </cell>
          <cell r="H761" t="str">
            <v>OSCAR JAIME ALVARADO Y/O TECNICOPIER</v>
          </cell>
          <cell r="I761" t="str">
            <v>FRA 811/08, DESEMBOLSO SEGÚN CERTIFICACION SUSCRITA POR L ASUPERVISORA</v>
          </cell>
          <cell r="J761">
            <v>523120</v>
          </cell>
          <cell r="K761">
            <v>9.66</v>
          </cell>
          <cell r="L761">
            <v>4</v>
          </cell>
          <cell r="O761" t="str">
            <v>520-1200-1-11</v>
          </cell>
          <cell r="T761" t="str">
            <v/>
          </cell>
          <cell r="V761" t="str">
            <v>MAVDT</v>
          </cell>
          <cell r="W761" t="str">
            <v>Vigencia Presupuestal</v>
          </cell>
        </row>
        <row r="762">
          <cell r="A762">
            <v>1449</v>
          </cell>
          <cell r="B762" t="str">
            <v>Oficio</v>
          </cell>
          <cell r="C762">
            <v>82497</v>
          </cell>
          <cell r="D762">
            <v>1180</v>
          </cell>
          <cell r="E762">
            <v>39654</v>
          </cell>
          <cell r="F762" t="str">
            <v>TALENTO HUMANO</v>
          </cell>
          <cell r="G762">
            <v>8301153951</v>
          </cell>
          <cell r="H762" t="str">
            <v>MINISTERIO DE AMBIENTE VIVIENDA Y DESARROLLO TERRITORIAL</v>
          </cell>
          <cell r="I762" t="str">
            <v>PAGO MESADA PENSIONAL ADICIONAL CORRESPONDIENTE AL MES DE JULIO DE 2008</v>
          </cell>
          <cell r="J762">
            <v>66007412</v>
          </cell>
          <cell r="N762" t="str">
            <v>3-5-1-1--10</v>
          </cell>
          <cell r="Q762" t="str">
            <v>SALUD Y PENSION</v>
          </cell>
          <cell r="R762">
            <v>185094</v>
          </cell>
          <cell r="T762" t="str">
            <v/>
          </cell>
          <cell r="V762" t="str">
            <v>MAVDT</v>
          </cell>
          <cell r="W762" t="str">
            <v>Vigencia Presupuestal</v>
          </cell>
        </row>
        <row r="763">
          <cell r="A763">
            <v>1450</v>
          </cell>
          <cell r="B763" t="str">
            <v>Resolución</v>
          </cell>
          <cell r="C763">
            <v>1259</v>
          </cell>
          <cell r="D763">
            <v>1113</v>
          </cell>
          <cell r="E763">
            <v>39654</v>
          </cell>
          <cell r="F763" t="str">
            <v>TALENTO HUMANO</v>
          </cell>
          <cell r="G763">
            <v>8999997347</v>
          </cell>
          <cell r="H763" t="str">
            <v>FONDO DE PREVISION SOCIAL DEL CONGRESO DE LA REPUBLICA</v>
          </cell>
          <cell r="I763" t="str">
            <v>RECONOCIMIENTO DE CUOTA PARTE PENSIONAL AL FONPRECON</v>
          </cell>
          <cell r="J763">
            <v>4369224.72</v>
          </cell>
          <cell r="N763" t="str">
            <v>3-5-1-8--10</v>
          </cell>
          <cell r="T763" t="str">
            <v/>
          </cell>
          <cell r="V763" t="str">
            <v>MAVDT</v>
          </cell>
          <cell r="W763" t="str">
            <v>Vigencia Presupuestal</v>
          </cell>
        </row>
        <row r="764">
          <cell r="A764">
            <v>1451</v>
          </cell>
          <cell r="B764" t="str">
            <v>Contrato</v>
          </cell>
          <cell r="C764">
            <v>125</v>
          </cell>
          <cell r="D764">
            <v>670</v>
          </cell>
          <cell r="E764">
            <v>39654</v>
          </cell>
          <cell r="F764" t="str">
            <v>FINANZAS Y PRESUPUESTO</v>
          </cell>
          <cell r="G764">
            <v>1076647720</v>
          </cell>
          <cell r="H764" t="str">
            <v>JHONNY ALEXANDER RODRIGUEZ PACHON</v>
          </cell>
          <cell r="I764" t="str">
            <v>TERCER DESEMBOLSO SEGÚN CERTIFICACION SUSCRITA POR EL SUPERVISOR</v>
          </cell>
          <cell r="J764">
            <v>1500000</v>
          </cell>
          <cell r="K764">
            <v>9.66</v>
          </cell>
          <cell r="L764">
            <v>6</v>
          </cell>
          <cell r="O764" t="str">
            <v>520-1200-1-11</v>
          </cell>
          <cell r="T764" t="str">
            <v/>
          </cell>
          <cell r="V764" t="str">
            <v>MAVDT</v>
          </cell>
          <cell r="W764" t="str">
            <v>Vigencia Presupuestal</v>
          </cell>
        </row>
        <row r="765">
          <cell r="A765">
            <v>1452</v>
          </cell>
          <cell r="B765" t="str">
            <v>Contrato</v>
          </cell>
          <cell r="C765">
            <v>47</v>
          </cell>
          <cell r="D765">
            <v>276</v>
          </cell>
          <cell r="E765">
            <v>39654</v>
          </cell>
          <cell r="F765" t="str">
            <v>GRUPO ADMINISTRATIVO</v>
          </cell>
          <cell r="G765">
            <v>8300061379</v>
          </cell>
          <cell r="H765" t="str">
            <v>INSTITUCIONES MEGA MARKET LTDA</v>
          </cell>
          <cell r="I765" t="str">
            <v xml:space="preserve">EA 907/08, FRA 001313/08 COORESPONDIENTE A SUMINISTRO DE ELEMENTOS DE CAFETERIA PARA EL MAVDT, DESEMBOLSO SEGÚN CERTIFICACION SUSCRITA POR LA SUPERVISORA </v>
          </cell>
          <cell r="J765">
            <v>3755371</v>
          </cell>
          <cell r="K765">
            <v>11.04</v>
          </cell>
          <cell r="L765">
            <v>3.5</v>
          </cell>
          <cell r="M765">
            <v>16</v>
          </cell>
          <cell r="N765" t="str">
            <v>2-0-4-4-18-10</v>
          </cell>
          <cell r="T765" t="str">
            <v/>
          </cell>
          <cell r="V765" t="str">
            <v>MAVDT</v>
          </cell>
          <cell r="W765" t="str">
            <v>Vigencia Presupuestal</v>
          </cell>
        </row>
        <row r="766">
          <cell r="A766">
            <v>1453</v>
          </cell>
          <cell r="B766" t="str">
            <v>Contrato</v>
          </cell>
          <cell r="C766">
            <v>69</v>
          </cell>
          <cell r="D766">
            <v>13</v>
          </cell>
          <cell r="E766">
            <v>39654</v>
          </cell>
          <cell r="F766" t="str">
            <v>GRUPO ADMINISTRATIVO</v>
          </cell>
          <cell r="G766">
            <v>8300011131</v>
          </cell>
          <cell r="H766" t="str">
            <v>IMPRENTA NACIONAL DE COLOMBIA</v>
          </cell>
          <cell r="I766" t="str">
            <v>FRA 60063/08 PUBLICACION DE ACTOS ADTIVOS, SEGÚN CERTIFICACION SUSCRITA POR LA SUPERVISORA</v>
          </cell>
          <cell r="J766">
            <v>1774600</v>
          </cell>
          <cell r="N766" t="str">
            <v>2-0-4-7-6-10</v>
          </cell>
          <cell r="T766" t="str">
            <v/>
          </cell>
          <cell r="V766" t="str">
            <v>MAVDT</v>
          </cell>
          <cell r="W766" t="str">
            <v>Vigencia Presupuestal</v>
          </cell>
        </row>
        <row r="767">
          <cell r="A767">
            <v>1454</v>
          </cell>
          <cell r="B767" t="str">
            <v>Contrato</v>
          </cell>
          <cell r="C767">
            <v>254</v>
          </cell>
          <cell r="D767">
            <v>1106</v>
          </cell>
          <cell r="E767">
            <v>39654</v>
          </cell>
          <cell r="F767" t="str">
            <v>VICEMINISTERIO DE VIVIENDA Y DESARROLLO TERRITORIAL</v>
          </cell>
          <cell r="G767">
            <v>79690499</v>
          </cell>
          <cell r="H767" t="str">
            <v>JUAN ALBERTO RAMIREZ RAMIREZ</v>
          </cell>
          <cell r="I767" t="str">
            <v>PRIMER DESEMBOLSO SEGÚN CERTIFICACION SUSCRITA POR EL SUPERVISOR</v>
          </cell>
          <cell r="J767">
            <v>3500000</v>
          </cell>
          <cell r="K767">
            <v>9.66</v>
          </cell>
          <cell r="L767">
            <v>10</v>
          </cell>
          <cell r="O767" t="str">
            <v>520-1400-3--13</v>
          </cell>
          <cell r="T767" t="str">
            <v/>
          </cell>
          <cell r="V767" t="str">
            <v>MAVDT</v>
          </cell>
          <cell r="W767" t="str">
            <v>Vigencia Presupuestal</v>
          </cell>
        </row>
        <row r="768">
          <cell r="A768">
            <v>1455</v>
          </cell>
          <cell r="B768" t="str">
            <v>Contrato</v>
          </cell>
          <cell r="C768">
            <v>249</v>
          </cell>
          <cell r="D768">
            <v>1081</v>
          </cell>
          <cell r="E768">
            <v>39654</v>
          </cell>
          <cell r="F768" t="str">
            <v>VICEMINISTERIO DE VIVIENDA Y DESARROLLO TERRITORIAL</v>
          </cell>
          <cell r="G768">
            <v>52712241</v>
          </cell>
          <cell r="H768" t="str">
            <v>FABIOLA ALEXANDRA MOSQUERA M</v>
          </cell>
          <cell r="I768" t="str">
            <v>PRIMER DESEMBOLSO SEGÚN CERTIFICACION SUSCRITA POR EL SUPERVISOR</v>
          </cell>
          <cell r="J768">
            <v>3000000</v>
          </cell>
          <cell r="K768">
            <v>9.66</v>
          </cell>
          <cell r="L768">
            <v>10</v>
          </cell>
          <cell r="O768" t="str">
            <v>520-1400-3--13</v>
          </cell>
          <cell r="T768" t="str">
            <v/>
          </cell>
          <cell r="V768" t="str">
            <v>MAVDT</v>
          </cell>
          <cell r="W768" t="str">
            <v>Vigencia Presupuestal</v>
          </cell>
        </row>
        <row r="769">
          <cell r="A769">
            <v>1456</v>
          </cell>
          <cell r="B769" t="str">
            <v>Contrato</v>
          </cell>
          <cell r="C769">
            <v>258</v>
          </cell>
          <cell r="D769">
            <v>1094</v>
          </cell>
          <cell r="E769">
            <v>39654</v>
          </cell>
          <cell r="F769" t="str">
            <v>VICEMINISTERIO DE VIVIENDA Y DESARROLLO TERRITORIAL</v>
          </cell>
          <cell r="G769">
            <v>79474048</v>
          </cell>
          <cell r="H769" t="str">
            <v>JOHNY VALDERRAMA</v>
          </cell>
          <cell r="I769" t="str">
            <v>PRIMER DESEMBOLSO SEGÚN CERTIFICACION SUSCRITA POR EL SUPERVISOR</v>
          </cell>
          <cell r="J769">
            <v>3500000</v>
          </cell>
          <cell r="K769">
            <v>9.66</v>
          </cell>
          <cell r="L769">
            <v>10</v>
          </cell>
          <cell r="O769" t="str">
            <v>520-1400-3--13</v>
          </cell>
          <cell r="T769" t="str">
            <v/>
          </cell>
          <cell r="V769" t="str">
            <v>MAVDT</v>
          </cell>
          <cell r="W769" t="str">
            <v>Vigencia Presupuestal</v>
          </cell>
        </row>
        <row r="770">
          <cell r="A770">
            <v>1457</v>
          </cell>
          <cell r="B770" t="str">
            <v>Contrato</v>
          </cell>
          <cell r="C770">
            <v>187</v>
          </cell>
          <cell r="D770">
            <v>827</v>
          </cell>
          <cell r="E770">
            <v>39654</v>
          </cell>
          <cell r="F770" t="str">
            <v xml:space="preserve">VICEMINISTERIO DE AGUA  Y SANEAMIENTO </v>
          </cell>
          <cell r="G770">
            <v>24327580</v>
          </cell>
          <cell r="H770" t="str">
            <v>ADIELA GARCIA MONTES</v>
          </cell>
          <cell r="I770" t="str">
            <v>PRIMER DESEMBOLSO SEGÚN CERTIFICACION SUSCRITA POR EL SUPERVISOR</v>
          </cell>
          <cell r="J770">
            <v>6416340</v>
          </cell>
          <cell r="K770">
            <v>9.66</v>
          </cell>
          <cell r="L770">
            <v>10</v>
          </cell>
          <cell r="O770" t="str">
            <v>520-1200-1-11</v>
          </cell>
          <cell r="T770" t="str">
            <v/>
          </cell>
          <cell r="V770" t="str">
            <v>MAVDT</v>
          </cell>
          <cell r="W770" t="str">
            <v>Vigencia Presupuestal</v>
          </cell>
        </row>
        <row r="771">
          <cell r="A771">
            <v>1458</v>
          </cell>
          <cell r="B771" t="str">
            <v>Contrato</v>
          </cell>
          <cell r="C771">
            <v>186</v>
          </cell>
          <cell r="D771">
            <v>825</v>
          </cell>
          <cell r="E771">
            <v>39654</v>
          </cell>
          <cell r="F771" t="str">
            <v xml:space="preserve">VICEMINISTERIO DE AGUA  Y SANEAMIENTO </v>
          </cell>
          <cell r="G771">
            <v>19140642</v>
          </cell>
          <cell r="H771" t="str">
            <v>IGNACIO CASTRO CONTRERAS</v>
          </cell>
          <cell r="I771" t="str">
            <v>PRIMER DESEMBOLSO SEGÚN CERTIFICACION SUSCRITA POR EL SUPERVISOR</v>
          </cell>
          <cell r="J771">
            <v>6416340</v>
          </cell>
          <cell r="K771">
            <v>9.66</v>
          </cell>
          <cell r="L771">
            <v>10</v>
          </cell>
          <cell r="O771" t="str">
            <v>520-1200-1-11</v>
          </cell>
          <cell r="T771" t="str">
            <v/>
          </cell>
          <cell r="V771" t="str">
            <v>MAVDT</v>
          </cell>
          <cell r="W771" t="str">
            <v>Vigencia Presupuestal</v>
          </cell>
        </row>
        <row r="772">
          <cell r="A772">
            <v>1459</v>
          </cell>
          <cell r="B772" t="str">
            <v>Contrato</v>
          </cell>
          <cell r="C772">
            <v>229</v>
          </cell>
          <cell r="D772">
            <v>1028</v>
          </cell>
          <cell r="E772">
            <v>39654</v>
          </cell>
          <cell r="F772" t="str">
            <v>VICEMINISTERIO DE VIVIENDA Y DESARROLLO TERRITORIAL</v>
          </cell>
          <cell r="G772">
            <v>79958515</v>
          </cell>
          <cell r="H772" t="str">
            <v>CARLOS ANDRES LOPEZ FERNANDEZ</v>
          </cell>
          <cell r="I772" t="str">
            <v>PRIMER DESEMBOLSO SEGÚN CERTIFICACION SUSCRITA POR LA SUPERVISORA</v>
          </cell>
          <cell r="J772">
            <v>1341900</v>
          </cell>
          <cell r="K772">
            <v>9.66</v>
          </cell>
          <cell r="L772">
            <v>10</v>
          </cell>
          <cell r="O772" t="str">
            <v>520-1400-3--13</v>
          </cell>
          <cell r="T772" t="str">
            <v/>
          </cell>
          <cell r="V772" t="str">
            <v>MAVDT</v>
          </cell>
          <cell r="W772" t="str">
            <v>Vigencia Presupuestal</v>
          </cell>
        </row>
        <row r="773">
          <cell r="A773">
            <v>1460</v>
          </cell>
          <cell r="B773" t="str">
            <v>Contrato</v>
          </cell>
          <cell r="C773">
            <v>226</v>
          </cell>
          <cell r="D773">
            <v>1039</v>
          </cell>
          <cell r="E773">
            <v>39654</v>
          </cell>
          <cell r="F773" t="str">
            <v>VICEMINISTERIO DE VIVIENDA Y DESARROLLO TERRITORIAL</v>
          </cell>
          <cell r="G773">
            <v>19251806</v>
          </cell>
          <cell r="H773" t="str">
            <v>CARLOS ALBERTO LOPEZ OSPINA</v>
          </cell>
          <cell r="I773" t="str">
            <v>PRIMER DESEMBOLSO SEGÚN CERTIFICACION SUSCRITA POR LA SUPERVISORA</v>
          </cell>
          <cell r="J773">
            <v>5753396</v>
          </cell>
          <cell r="K773">
            <v>9.66</v>
          </cell>
          <cell r="L773">
            <v>10</v>
          </cell>
          <cell r="O773" t="str">
            <v>520-1400-3--13</v>
          </cell>
          <cell r="T773" t="str">
            <v/>
          </cell>
          <cell r="V773" t="str">
            <v>MAVDT</v>
          </cell>
          <cell r="W773" t="str">
            <v>Vigencia Presupuestal</v>
          </cell>
        </row>
        <row r="774">
          <cell r="A774">
            <v>1461</v>
          </cell>
          <cell r="B774" t="str">
            <v>Contrato</v>
          </cell>
          <cell r="C774">
            <v>169</v>
          </cell>
          <cell r="D774">
            <v>2</v>
          </cell>
          <cell r="E774">
            <v>39654</v>
          </cell>
          <cell r="F774" t="str">
            <v>DIRECCION DE PLANEACION</v>
          </cell>
          <cell r="G774">
            <v>52071385</v>
          </cell>
          <cell r="H774" t="str">
            <v>OLGA LUCIA BAUTISTA MARTINEZ</v>
          </cell>
          <cell r="I774" t="str">
            <v>SEGUNDO DESEMBOLSO SEGÚN CERTIFICACION SUSCRITA POR LA SUPERVISORA</v>
          </cell>
          <cell r="J774">
            <v>7938000</v>
          </cell>
          <cell r="K774">
            <v>9.66</v>
          </cell>
          <cell r="L774">
            <v>10</v>
          </cell>
          <cell r="O774" t="str">
            <v>520-900-66-14</v>
          </cell>
          <cell r="T774" t="str">
            <v/>
          </cell>
          <cell r="V774" t="str">
            <v>MAVDT</v>
          </cell>
          <cell r="W774" t="str">
            <v>Vigencia Presupuestal</v>
          </cell>
        </row>
        <row r="775">
          <cell r="A775">
            <v>1462</v>
          </cell>
          <cell r="B775" t="str">
            <v>Contrato</v>
          </cell>
          <cell r="C775">
            <v>170</v>
          </cell>
          <cell r="D775">
            <v>3</v>
          </cell>
          <cell r="E775">
            <v>39657</v>
          </cell>
          <cell r="F775" t="str">
            <v>DIRECCION DE PLANEACION</v>
          </cell>
          <cell r="G775">
            <v>79531954</v>
          </cell>
          <cell r="H775" t="str">
            <v>PEDRO ARTURO CHAVARRO VASQUEZ</v>
          </cell>
          <cell r="I775" t="str">
            <v>SEGUNDO DESEMBOLSO SEGÚN CERTIFICACION SUSCRITA POR LA SUPERVISORA</v>
          </cell>
          <cell r="J775">
            <v>7938000</v>
          </cell>
          <cell r="K775">
            <v>9.66</v>
          </cell>
          <cell r="L775">
            <v>10</v>
          </cell>
          <cell r="O775" t="str">
            <v>520-900-66-14</v>
          </cell>
          <cell r="T775" t="str">
            <v/>
          </cell>
          <cell r="V775" t="str">
            <v>MAVDT</v>
          </cell>
          <cell r="W775" t="str">
            <v>Vigencia Presupuestal</v>
          </cell>
        </row>
        <row r="776">
          <cell r="A776">
            <v>1463</v>
          </cell>
          <cell r="B776" t="str">
            <v>Contrato</v>
          </cell>
          <cell r="C776">
            <v>109</v>
          </cell>
          <cell r="D776">
            <v>601</v>
          </cell>
          <cell r="E776">
            <v>39657</v>
          </cell>
          <cell r="F776" t="str">
            <v>DIRECCION DE PLANEACION</v>
          </cell>
          <cell r="G776">
            <v>79958515</v>
          </cell>
          <cell r="H776" t="str">
            <v>CARLOS ANDRES LOPEZ FERNANDEZ</v>
          </cell>
          <cell r="I776" t="str">
            <v>SEGUNDO DESEMBOLSO SEGÚN CERTIFICACION SUSCRITA POR LA SUPERVISORA</v>
          </cell>
          <cell r="J776">
            <v>1300000</v>
          </cell>
          <cell r="K776">
            <v>9.66</v>
          </cell>
          <cell r="L776">
            <v>10</v>
          </cell>
          <cell r="O776" t="str">
            <v>520-900-5--11</v>
          </cell>
          <cell r="T776" t="str">
            <v/>
          </cell>
          <cell r="V776" t="str">
            <v>MAVDT</v>
          </cell>
          <cell r="W776" t="str">
            <v>Vigencia Presupuestal</v>
          </cell>
        </row>
        <row r="777">
          <cell r="A777">
            <v>1464</v>
          </cell>
          <cell r="B777" t="str">
            <v>Contrato</v>
          </cell>
          <cell r="C777">
            <v>79</v>
          </cell>
          <cell r="D777">
            <v>410</v>
          </cell>
          <cell r="E777">
            <v>39657</v>
          </cell>
          <cell r="F777" t="str">
            <v>DIRECCION DE DESARROLLO SECTORIAL SOSTENIBLE</v>
          </cell>
          <cell r="G777">
            <v>52903503</v>
          </cell>
          <cell r="H777" t="str">
            <v>MARIET ALEJANDRA SANCHEZ ABRIL</v>
          </cell>
          <cell r="I777" t="str">
            <v>TERCER DESEMBOLSO SEGÚN CERTIFICACION SUSCRITA POR EL SUPERVISOR</v>
          </cell>
          <cell r="J777">
            <v>2120000</v>
          </cell>
          <cell r="K777">
            <v>9.66</v>
          </cell>
          <cell r="L777">
            <v>10</v>
          </cell>
          <cell r="O777" t="str">
            <v>520-900-72-11</v>
          </cell>
          <cell r="T777" t="str">
            <v/>
          </cell>
          <cell r="V777" t="str">
            <v>MAVDT</v>
          </cell>
          <cell r="W777" t="str">
            <v>Vigencia Presupuestal</v>
          </cell>
        </row>
        <row r="778">
          <cell r="A778">
            <v>1465</v>
          </cell>
          <cell r="B778" t="str">
            <v>Contrato</v>
          </cell>
          <cell r="C778">
            <v>129</v>
          </cell>
          <cell r="D778">
            <v>727</v>
          </cell>
          <cell r="E778">
            <v>39657</v>
          </cell>
          <cell r="F778" t="str">
            <v>DIRECCION DE ECOSISTEMAS</v>
          </cell>
          <cell r="G778">
            <v>52548288</v>
          </cell>
          <cell r="H778" t="str">
            <v>ANDREA RAMIREZ MARTINEZ</v>
          </cell>
          <cell r="I778" t="str">
            <v>SEGUNDO DESEMBOLSO SEGÚN CERTIFICACION SUSCRITA POR LA SUPERVISORA</v>
          </cell>
          <cell r="J778">
            <v>3350000</v>
          </cell>
          <cell r="K778">
            <v>9.66</v>
          </cell>
          <cell r="L778">
            <v>10</v>
          </cell>
          <cell r="O778" t="str">
            <v>520-900-69-14</v>
          </cell>
          <cell r="T778" t="str">
            <v/>
          </cell>
          <cell r="V778" t="str">
            <v>MAVDT</v>
          </cell>
          <cell r="W778" t="str">
            <v>Vigencia Presupuestal</v>
          </cell>
        </row>
        <row r="779">
          <cell r="A779">
            <v>1466</v>
          </cell>
          <cell r="B779" t="str">
            <v>Contrato</v>
          </cell>
          <cell r="C779">
            <v>131</v>
          </cell>
          <cell r="D779">
            <v>730</v>
          </cell>
          <cell r="E779">
            <v>39657</v>
          </cell>
          <cell r="F779" t="str">
            <v>DIRECCION DE ECOSISTEMAS</v>
          </cell>
          <cell r="G779">
            <v>51859571</v>
          </cell>
          <cell r="H779" t="str">
            <v>ANA ISABEL SANABRIA OCHOA</v>
          </cell>
          <cell r="I779" t="str">
            <v>SEGUNDO DESEMBOLSO SEGÚN CERTIFICACION SUSCRITA POR LA SUPERVISORA</v>
          </cell>
          <cell r="J779">
            <v>3350000</v>
          </cell>
          <cell r="K779">
            <v>9.66</v>
          </cell>
          <cell r="L779">
            <v>10</v>
          </cell>
          <cell r="O779" t="str">
            <v>520-900-69-14</v>
          </cell>
          <cell r="T779" t="str">
            <v/>
          </cell>
          <cell r="V779" t="str">
            <v>MAVDT</v>
          </cell>
          <cell r="W779" t="str">
            <v>Vigencia Presupuestal</v>
          </cell>
        </row>
        <row r="780">
          <cell r="A780">
            <v>1467</v>
          </cell>
          <cell r="B780" t="str">
            <v>Contrato</v>
          </cell>
          <cell r="C780">
            <v>128</v>
          </cell>
          <cell r="D780">
            <v>714</v>
          </cell>
          <cell r="E780">
            <v>39657</v>
          </cell>
          <cell r="F780" t="str">
            <v>DIRECCION DE ECOSISTEMAS</v>
          </cell>
          <cell r="G780">
            <v>71660575</v>
          </cell>
          <cell r="H780" t="str">
            <v>NESTOR ORTIZ PEREZ</v>
          </cell>
          <cell r="I780" t="str">
            <v>DESEMBOLSO SEGÚN CERTIFICACION SUSCRITA POR LA SUPERVISORA</v>
          </cell>
          <cell r="J780">
            <v>7000000</v>
          </cell>
          <cell r="K780">
            <v>9.66</v>
          </cell>
          <cell r="L780">
            <v>10</v>
          </cell>
          <cell r="O780" t="str">
            <v>430-900-11-15</v>
          </cell>
          <cell r="T780" t="str">
            <v/>
          </cell>
          <cell r="V780" t="str">
            <v>MAVDT</v>
          </cell>
          <cell r="W780" t="str">
            <v>Vigencia Presupuestal</v>
          </cell>
        </row>
        <row r="781">
          <cell r="A781">
            <v>1468</v>
          </cell>
          <cell r="B781" t="str">
            <v>Contrato</v>
          </cell>
          <cell r="C781">
            <v>214</v>
          </cell>
          <cell r="D781">
            <v>1002</v>
          </cell>
          <cell r="E781">
            <v>39657</v>
          </cell>
          <cell r="F781" t="str">
            <v>DIRECCION DE ECOSISTEMAS</v>
          </cell>
          <cell r="G781">
            <v>63289991</v>
          </cell>
          <cell r="H781" t="str">
            <v>MARTHA LILIANA CEDIEL FRANKLIN</v>
          </cell>
          <cell r="I781" t="str">
            <v>PRIMER DESEMBOLSO SEGÚN CERTIFICACION SUSCRITA POR LA SUPERVISORA</v>
          </cell>
          <cell r="J781">
            <v>3000000</v>
          </cell>
          <cell r="K781">
            <v>9.66</v>
          </cell>
          <cell r="L781">
            <v>10</v>
          </cell>
          <cell r="O781" t="str">
            <v>520-900-64-15</v>
          </cell>
          <cell r="T781" t="str">
            <v/>
          </cell>
          <cell r="V781" t="str">
            <v>MAVDT</v>
          </cell>
          <cell r="W781" t="str">
            <v>Vigencia Presupuestal</v>
          </cell>
        </row>
        <row r="782">
          <cell r="A782">
            <v>1469</v>
          </cell>
          <cell r="B782" t="str">
            <v>Contrato</v>
          </cell>
          <cell r="C782">
            <v>264</v>
          </cell>
          <cell r="D782">
            <v>1122</v>
          </cell>
          <cell r="E782">
            <v>39657</v>
          </cell>
          <cell r="F782" t="str">
            <v>DIRECCION DE ECOSISTEMAS</v>
          </cell>
          <cell r="G782">
            <v>79627453</v>
          </cell>
          <cell r="H782" t="str">
            <v>RICARDO CLARO CARRASCAL</v>
          </cell>
          <cell r="I782" t="str">
            <v>PRIMER DESEMBOLSO SEGÚN CERTIFICACION SUSCRITA POR LA SUPERVISORA</v>
          </cell>
          <cell r="J782">
            <v>3000000</v>
          </cell>
          <cell r="K782">
            <v>9.66</v>
          </cell>
          <cell r="L782">
            <v>10</v>
          </cell>
          <cell r="O782" t="str">
            <v>520-900-64-15</v>
          </cell>
          <cell r="T782" t="str">
            <v/>
          </cell>
          <cell r="V782" t="str">
            <v>MAVDT</v>
          </cell>
          <cell r="W782" t="str">
            <v>Vigencia Presupuestal</v>
          </cell>
        </row>
        <row r="783">
          <cell r="A783">
            <v>1470</v>
          </cell>
          <cell r="B783" t="str">
            <v>Contrato</v>
          </cell>
          <cell r="C783">
            <v>232</v>
          </cell>
          <cell r="D783">
            <v>1035</v>
          </cell>
          <cell r="E783">
            <v>39657</v>
          </cell>
          <cell r="F783" t="str">
            <v>DESARROLLO TERRITORIAL</v>
          </cell>
          <cell r="G783">
            <v>8605238870</v>
          </cell>
          <cell r="H783" t="str">
            <v>CORPORACION  CENTRO CARISMATICO MINUTO DE DIOS</v>
          </cell>
          <cell r="I783" t="str">
            <v>FRA 2167/08 DESEMBOLSO UNICO SEGÚN CERTIFICACION SUSCRITA POR EL SUPERVISOR</v>
          </cell>
          <cell r="J783">
            <v>8567000</v>
          </cell>
          <cell r="M783">
            <v>16</v>
          </cell>
          <cell r="O783" t="str">
            <v>510-1000-11-13</v>
          </cell>
          <cell r="T783" t="str">
            <v/>
          </cell>
          <cell r="V783" t="str">
            <v>MAVDT</v>
          </cell>
          <cell r="W783" t="str">
            <v>Vigencia Presupuestal</v>
          </cell>
        </row>
        <row r="784">
          <cell r="A784">
            <v>1477</v>
          </cell>
          <cell r="B784" t="str">
            <v>Contrato</v>
          </cell>
          <cell r="C784">
            <v>90</v>
          </cell>
          <cell r="D784">
            <v>437</v>
          </cell>
          <cell r="E784">
            <v>39658</v>
          </cell>
          <cell r="F784" t="str">
            <v>DIRECCION DE ECOSISTEMAS</v>
          </cell>
          <cell r="G784">
            <v>52262489</v>
          </cell>
          <cell r="H784" t="str">
            <v>CAROLINA SORZANO LOPEZ</v>
          </cell>
          <cell r="I784" t="str">
            <v>CUARTO DESEMBOLSO SEGÚN CERTIFICACION SUSCRITA POR LA SUPERVISORA</v>
          </cell>
          <cell r="J784">
            <v>3600000</v>
          </cell>
          <cell r="K784">
            <v>9.66</v>
          </cell>
          <cell r="L784">
            <v>10</v>
          </cell>
          <cell r="O784" t="str">
            <v>520-900-71-11</v>
          </cell>
          <cell r="T784" t="str">
            <v/>
          </cell>
          <cell r="V784" t="str">
            <v>MAVDT</v>
          </cell>
          <cell r="W784" t="str">
            <v>Vigencia Presupuestal</v>
          </cell>
        </row>
        <row r="785">
          <cell r="A785">
            <v>1481</v>
          </cell>
          <cell r="B785" t="str">
            <v>Contrato</v>
          </cell>
          <cell r="C785">
            <v>213</v>
          </cell>
          <cell r="D785">
            <v>1001</v>
          </cell>
          <cell r="E785">
            <v>39658</v>
          </cell>
          <cell r="F785" t="str">
            <v>DIRECCION DE ECOSISTEMAS</v>
          </cell>
          <cell r="G785">
            <v>79528554</v>
          </cell>
          <cell r="H785" t="str">
            <v>ALEJANDRO AYALA RODRIGUEZ</v>
          </cell>
          <cell r="I785" t="str">
            <v>DESEMBOLSO SEGÚN CERTIFICACION SUSCRITA POR LA SUPERVISORA</v>
          </cell>
          <cell r="J785">
            <v>6000000</v>
          </cell>
          <cell r="K785">
            <v>9.66</v>
          </cell>
          <cell r="L785">
            <v>10</v>
          </cell>
          <cell r="O785" t="str">
            <v>520-900-71-15</v>
          </cell>
          <cell r="T785" t="str">
            <v/>
          </cell>
          <cell r="V785" t="str">
            <v>MAVDT</v>
          </cell>
          <cell r="W785" t="str">
            <v>Vigencia Presupuestal</v>
          </cell>
        </row>
        <row r="786">
          <cell r="A786">
            <v>1479</v>
          </cell>
          <cell r="B786" t="str">
            <v>Contrato</v>
          </cell>
          <cell r="C786">
            <v>182</v>
          </cell>
          <cell r="D786">
            <v>810</v>
          </cell>
          <cell r="E786">
            <v>39658</v>
          </cell>
          <cell r="F786" t="str">
            <v>DIRECCION DE ECOSISTEMAS</v>
          </cell>
          <cell r="G786">
            <v>51671099</v>
          </cell>
          <cell r="H786" t="str">
            <v>MARTHA CECILIA USCATEGUI MARTINEZ</v>
          </cell>
          <cell r="I786" t="str">
            <v>DESEMBOLSO SEGÚN CERTIFICACION SUSCRITA POR LA SUPERVISORA</v>
          </cell>
          <cell r="J786">
            <v>1000000</v>
          </cell>
          <cell r="K786">
            <v>9.66</v>
          </cell>
          <cell r="L786">
            <v>6</v>
          </cell>
          <cell r="O786" t="str">
            <v>430-900-11-15</v>
          </cell>
          <cell r="T786" t="str">
            <v/>
          </cell>
          <cell r="V786" t="str">
            <v>MAVDT</v>
          </cell>
          <cell r="W786" t="str">
            <v>Vigencia Presupuestal</v>
          </cell>
        </row>
        <row r="787">
          <cell r="A787">
            <v>1482</v>
          </cell>
          <cell r="B787" t="str">
            <v>Contrato</v>
          </cell>
          <cell r="C787">
            <v>102</v>
          </cell>
          <cell r="D787">
            <v>534</v>
          </cell>
          <cell r="E787">
            <v>39658</v>
          </cell>
          <cell r="F787" t="str">
            <v>DIRECCION DE ECOSISTEMAS</v>
          </cell>
          <cell r="G787">
            <v>79276466</v>
          </cell>
          <cell r="H787" t="str">
            <v>JUAN MANUEL RIVERA CRUZ</v>
          </cell>
          <cell r="I787" t="str">
            <v>CUARTO DESEMBOLSO SEGÚN CERTIFICACION SUSCRITA POR LA SUPERVISORA</v>
          </cell>
          <cell r="J787">
            <v>4260000</v>
          </cell>
          <cell r="K787">
            <v>9.66</v>
          </cell>
          <cell r="L787">
            <v>10</v>
          </cell>
          <cell r="O787" t="str">
            <v>520-900-67-11</v>
          </cell>
          <cell r="V787" t="str">
            <v>MAVDT</v>
          </cell>
          <cell r="W787" t="str">
            <v>Vigencia Presupuestal</v>
          </cell>
        </row>
        <row r="788">
          <cell r="A788">
            <v>1483</v>
          </cell>
          <cell r="B788" t="str">
            <v>Contrato</v>
          </cell>
          <cell r="C788">
            <v>98</v>
          </cell>
          <cell r="D788">
            <v>577</v>
          </cell>
          <cell r="E788">
            <v>39658</v>
          </cell>
          <cell r="F788" t="str">
            <v>DIRECCION DE ECOSISTEMAS</v>
          </cell>
          <cell r="G788">
            <v>79273340</v>
          </cell>
          <cell r="H788" t="str">
            <v>OSCAR HERNAN MANRIQUE BETANCOURT</v>
          </cell>
          <cell r="I788" t="str">
            <v>DESEMBOLSO SEGÚN CERTIFICACION SUSCRITA POR LA SUPERVISORA, DE ACUERDO AL CONTRATO</v>
          </cell>
          <cell r="J788">
            <v>4200000</v>
          </cell>
          <cell r="K788">
            <v>9.66</v>
          </cell>
          <cell r="L788">
            <v>10</v>
          </cell>
          <cell r="O788" t="str">
            <v>520-900-69-14</v>
          </cell>
          <cell r="T788" t="str">
            <v/>
          </cell>
          <cell r="V788" t="str">
            <v>MAVDT</v>
          </cell>
          <cell r="W788" t="str">
            <v>Vigencia Presupuestal</v>
          </cell>
        </row>
        <row r="789">
          <cell r="A789">
            <v>1484</v>
          </cell>
          <cell r="B789" t="str">
            <v>Contrato</v>
          </cell>
          <cell r="C789">
            <v>255</v>
          </cell>
          <cell r="D789">
            <v>1100</v>
          </cell>
          <cell r="E789">
            <v>39658</v>
          </cell>
          <cell r="F789" t="str">
            <v>VICEMINISTERIO DE VIVIENDA Y DESARROLLO TERRITORIAL</v>
          </cell>
          <cell r="G789">
            <v>52256914</v>
          </cell>
          <cell r="H789" t="str">
            <v>TATIANA SOFIA PAZ ANDRAUS</v>
          </cell>
          <cell r="I789" t="str">
            <v>PRIMER DESEMBOLSO SEGÚN CERTIFICACION SUSCRITA POR EL  SUPERVISOR</v>
          </cell>
          <cell r="J789">
            <v>4792500</v>
          </cell>
          <cell r="K789">
            <v>9.66</v>
          </cell>
          <cell r="L789">
            <v>10</v>
          </cell>
          <cell r="O789" t="str">
            <v>520-1400-3--13</v>
          </cell>
          <cell r="T789" t="str">
            <v/>
          </cell>
          <cell r="V789" t="str">
            <v>MAVDT</v>
          </cell>
          <cell r="W789" t="str">
            <v>Vigencia Presupuestal</v>
          </cell>
        </row>
        <row r="790">
          <cell r="A790">
            <v>1485</v>
          </cell>
          <cell r="B790" t="str">
            <v>Contrato</v>
          </cell>
          <cell r="C790">
            <v>256</v>
          </cell>
          <cell r="D790">
            <v>1099</v>
          </cell>
          <cell r="E790">
            <v>39658</v>
          </cell>
          <cell r="F790" t="str">
            <v>VICEMINISTERIO DE VIVIENDA Y DESARROLLO TERRITORIAL</v>
          </cell>
          <cell r="G790">
            <v>7562752</v>
          </cell>
          <cell r="H790" t="str">
            <v>JORGE IVAN FORERO PAEZ</v>
          </cell>
          <cell r="I790" t="str">
            <v>PRIMER DESEMBOLSO SEGÚN CERTIFICACION SUSCRITA POR EL  SUPERVISOR</v>
          </cell>
          <cell r="J790">
            <v>4990191</v>
          </cell>
          <cell r="K790">
            <v>9.66</v>
          </cell>
          <cell r="L790">
            <v>10</v>
          </cell>
          <cell r="O790" t="str">
            <v>520-1400-3--13</v>
          </cell>
          <cell r="T790" t="str">
            <v/>
          </cell>
          <cell r="V790" t="str">
            <v>MAVDT</v>
          </cell>
          <cell r="W790" t="str">
            <v>Vigencia Presupuestal</v>
          </cell>
        </row>
        <row r="791">
          <cell r="A791">
            <v>1486</v>
          </cell>
          <cell r="B791" t="str">
            <v>Contrato</v>
          </cell>
          <cell r="C791">
            <v>259</v>
          </cell>
          <cell r="D791">
            <v>1093</v>
          </cell>
          <cell r="E791">
            <v>39658</v>
          </cell>
          <cell r="F791" t="str">
            <v>VICEMINISTERIO DE VIVIENDA Y DESARROLLO TERRITORIAL</v>
          </cell>
          <cell r="G791">
            <v>89007592</v>
          </cell>
          <cell r="H791" t="str">
            <v>PAULO ANDRES TORO CAIPA</v>
          </cell>
          <cell r="I791" t="str">
            <v>PRIMER DESEMBOLSO SEGÚN CERTIFICACION SUSCRITA POR EL  SUPERVISOR</v>
          </cell>
          <cell r="J791">
            <v>4130338</v>
          </cell>
          <cell r="K791">
            <v>9.66</v>
          </cell>
          <cell r="L791">
            <v>10</v>
          </cell>
          <cell r="O791" t="str">
            <v>520-1400-3--13</v>
          </cell>
          <cell r="T791" t="str">
            <v/>
          </cell>
          <cell r="V791" t="str">
            <v>MAVDT</v>
          </cell>
          <cell r="W791" t="str">
            <v>Vigencia Presupuestal</v>
          </cell>
        </row>
        <row r="792">
          <cell r="A792">
            <v>1487</v>
          </cell>
          <cell r="B792" t="str">
            <v>Contrato</v>
          </cell>
          <cell r="C792">
            <v>59</v>
          </cell>
          <cell r="D792">
            <v>357</v>
          </cell>
          <cell r="E792">
            <v>39658</v>
          </cell>
          <cell r="F792" t="str">
            <v>VICEMINISTERIO DE VIVIENDA Y DESARROLLO TERRITORIAL</v>
          </cell>
          <cell r="G792">
            <v>52557770</v>
          </cell>
          <cell r="H792" t="str">
            <v>MARTHA LUCIA FUQUENE LOPEZ</v>
          </cell>
          <cell r="I792" t="str">
            <v>CUARTO DESEMBOLSO SEGÚN CERTIFICACION SUSCRITA POR EL SUPERVISOR</v>
          </cell>
          <cell r="J792">
            <v>6000000</v>
          </cell>
          <cell r="K792">
            <v>9.66</v>
          </cell>
          <cell r="L792">
            <v>10</v>
          </cell>
          <cell r="O792" t="str">
            <v>520-1400-3--13</v>
          </cell>
          <cell r="T792" t="str">
            <v/>
          </cell>
          <cell r="V792" t="str">
            <v>MAVDT</v>
          </cell>
          <cell r="W792" t="str">
            <v>Vigencia Presupuestal</v>
          </cell>
        </row>
        <row r="793">
          <cell r="A793">
            <v>1488</v>
          </cell>
          <cell r="B793" t="str">
            <v>Resolución</v>
          </cell>
          <cell r="C793">
            <v>311</v>
          </cell>
          <cell r="D793">
            <v>181</v>
          </cell>
          <cell r="E793">
            <v>39658</v>
          </cell>
          <cell r="F793" t="str">
            <v xml:space="preserve">VICEMINISTERIO DE AGUA  Y SANEAMIENTO </v>
          </cell>
          <cell r="G793">
            <v>8999993369</v>
          </cell>
          <cell r="H793" t="str">
            <v>GOBERNACION DE AMAZONAS</v>
          </cell>
          <cell r="I793" t="str">
            <v>ASIGNACION DE RECURSOS DEL SGP AL DPTO DE AMAZONAS Y SUS MUNICIPIOS DE ACUERDO A LA LEY 1176 DEL 27/12/07 Y DOCUMENTO CONPES 112 DEL 05/02/08</v>
          </cell>
          <cell r="J793">
            <v>184148486</v>
          </cell>
          <cell r="N793" t="str">
            <v>3-7-5-1-1-10</v>
          </cell>
          <cell r="T793" t="str">
            <v/>
          </cell>
          <cell r="V793" t="str">
            <v>MAVDT</v>
          </cell>
          <cell r="W793" t="str">
            <v>Vigencia Presupuestal</v>
          </cell>
        </row>
        <row r="794">
          <cell r="A794">
            <v>1489</v>
          </cell>
          <cell r="B794" t="str">
            <v>Resolución</v>
          </cell>
          <cell r="C794">
            <v>311</v>
          </cell>
          <cell r="D794">
            <v>182</v>
          </cell>
          <cell r="E794">
            <v>39658</v>
          </cell>
          <cell r="F794" t="str">
            <v xml:space="preserve">VICEMINISTERIO DE AGUA  Y SANEAMIENTO </v>
          </cell>
          <cell r="G794">
            <v>8920001488</v>
          </cell>
          <cell r="H794" t="str">
            <v>DEPARTAMENTO DEL META</v>
          </cell>
          <cell r="I794" t="str">
            <v>ASIGNACION DE RECURSOS DEL SGP AL DPTO DEL META Y SUS MUNICIPIOS DE ACUERDO A LA LEY 1176 DEL 27/12/07 Y DOCUMENTO CONPES 112 DEL 05/02/08</v>
          </cell>
          <cell r="J794">
            <v>1424009584</v>
          </cell>
          <cell r="N794" t="str">
            <v>3-7-5-1-21-10</v>
          </cell>
          <cell r="T794" t="str">
            <v/>
          </cell>
          <cell r="V794" t="str">
            <v>MAVDT</v>
          </cell>
          <cell r="W794" t="str">
            <v>Vigencia Presupuestal</v>
          </cell>
        </row>
        <row r="795">
          <cell r="A795">
            <v>1490</v>
          </cell>
          <cell r="B795" t="str">
            <v>Resolución</v>
          </cell>
          <cell r="C795">
            <v>311</v>
          </cell>
          <cell r="D795">
            <v>183</v>
          </cell>
          <cell r="E795">
            <v>39658</v>
          </cell>
          <cell r="F795" t="str">
            <v xml:space="preserve">VICEMINISTERIO DE AGUA  Y SANEAMIENTO </v>
          </cell>
          <cell r="G795">
            <v>8001039238</v>
          </cell>
          <cell r="H795" t="str">
            <v>GOBERNACION DE NARIÑO</v>
          </cell>
          <cell r="I795" t="str">
            <v>ASIGNACION DE RECURSOS DEL SGP AL DPTO DE NARIÑO Y SUS MUNICIPIOS DE ACUERDO A LA LEY 1176 DEL 27/12/07 Y DOCUMENTO CONPES 112 DEL 05/02/08</v>
          </cell>
          <cell r="J795">
            <v>3326300968</v>
          </cell>
          <cell r="N795" t="str">
            <v>3-7-5-1-22-10</v>
          </cell>
          <cell r="T795" t="str">
            <v/>
          </cell>
          <cell r="V795" t="str">
            <v>MAVDT</v>
          </cell>
          <cell r="W795" t="str">
            <v>Vigencia Presupuestal</v>
          </cell>
        </row>
        <row r="796">
          <cell r="A796">
            <v>1491</v>
          </cell>
          <cell r="B796" t="str">
            <v>Resolución</v>
          </cell>
          <cell r="C796">
            <v>311</v>
          </cell>
          <cell r="D796">
            <v>184</v>
          </cell>
          <cell r="E796">
            <v>39658</v>
          </cell>
          <cell r="F796" t="str">
            <v xml:space="preserve">VICEMINISTERIO DE AGUA  Y SANEAMIENTO </v>
          </cell>
          <cell r="G796">
            <v>8001039277</v>
          </cell>
          <cell r="H796" t="str">
            <v>GOBERNACION DE NORTE DE SANTANDER</v>
          </cell>
          <cell r="I796" t="str">
            <v>ASIGNACION DE RECURSOS DEL SGP AL DPTO DE NORTE DE SANTANDER Y SUS MUNICIPIOS DE ACUERDO A LA LEY 1176 DEL 27/12/07 Y DOCUMENTO CONPES 112 DEL 05/02/08</v>
          </cell>
          <cell r="J796">
            <v>2263730214</v>
          </cell>
          <cell r="N796" t="str">
            <v>3-7-5-1-23-10</v>
          </cell>
          <cell r="T796" t="str">
            <v/>
          </cell>
          <cell r="V796" t="str">
            <v>MAVDT</v>
          </cell>
          <cell r="W796" t="str">
            <v>Vigencia Presupuestal</v>
          </cell>
        </row>
        <row r="797">
          <cell r="A797">
            <v>1492</v>
          </cell>
          <cell r="B797" t="str">
            <v>Resolución</v>
          </cell>
          <cell r="C797">
            <v>311</v>
          </cell>
          <cell r="D797">
            <v>185</v>
          </cell>
          <cell r="E797">
            <v>39658</v>
          </cell>
          <cell r="F797" t="str">
            <v xml:space="preserve">VICEMINISTERIO DE AGUA  Y SANEAMIENTO </v>
          </cell>
          <cell r="G797">
            <v>8909002860</v>
          </cell>
          <cell r="H797" t="str">
            <v>DEPARTAMENTO DE ANTIOQUIA</v>
          </cell>
          <cell r="I797" t="str">
            <v>ASIGNACION DE RECURSOS DEL SGP AL DPTO DE ANTIOQUIA Y SUS MUNICIPIOS DE ACUERDO A LA LEY 1176 DEL 27/12/07 Y DOCUMENTO CONPES 112 DEL 05/02/08</v>
          </cell>
          <cell r="J797">
            <v>7404604822</v>
          </cell>
          <cell r="N797" t="str">
            <v>3-7-5-1-2-10</v>
          </cell>
          <cell r="T797" t="str">
            <v/>
          </cell>
          <cell r="V797" t="str">
            <v>MAVDT</v>
          </cell>
          <cell r="W797" t="str">
            <v>Vigencia Presupuestal</v>
          </cell>
        </row>
        <row r="798">
          <cell r="A798">
            <v>1493</v>
          </cell>
          <cell r="B798" t="str">
            <v>Resolución</v>
          </cell>
          <cell r="C798">
            <v>311</v>
          </cell>
          <cell r="D798">
            <v>186</v>
          </cell>
          <cell r="E798">
            <v>39658</v>
          </cell>
          <cell r="F798" t="str">
            <v xml:space="preserve">VICEMINISTERIO DE AGUA  Y SANEAMIENTO </v>
          </cell>
          <cell r="G798">
            <v>8923999991</v>
          </cell>
          <cell r="H798" t="str">
            <v>GOBERNACION DEL CESAR</v>
          </cell>
          <cell r="I798" t="str">
            <v>ASIGNACION DE RECURSOS DEL SGP AL DPTO DEL CESAR Y SUS MUNICIPIOS DE ACUERDO A LA LEY 1176 DEL 27/12/07 Y DOCUMENTO CONPES 112 DEL 05/02/08</v>
          </cell>
          <cell r="J798">
            <v>1660789756</v>
          </cell>
          <cell r="N798" t="str">
            <v>3-7-5-1-12-10</v>
          </cell>
          <cell r="T798" t="str">
            <v/>
          </cell>
          <cell r="V798" t="str">
            <v>MAVDT</v>
          </cell>
          <cell r="W798" t="str">
            <v>Vigencia Presupuestal</v>
          </cell>
        </row>
        <row r="799">
          <cell r="A799">
            <v>1494</v>
          </cell>
          <cell r="B799" t="str">
            <v>Resolución</v>
          </cell>
          <cell r="C799">
            <v>311</v>
          </cell>
          <cell r="D799">
            <v>187</v>
          </cell>
          <cell r="E799">
            <v>39658</v>
          </cell>
          <cell r="F799" t="str">
            <v xml:space="preserve">VICEMINISTERIO DE AGUA  Y SANEAMIENTO </v>
          </cell>
          <cell r="G799">
            <v>8000941644</v>
          </cell>
          <cell r="H799" t="str">
            <v>GOBERNACION DE PUTUMAYO</v>
          </cell>
          <cell r="I799" t="str">
            <v>ASIGNACION DE RECURSOS DEL SGP AL DPTO DE PUTUMAYO Y SUS MUNICIPIOS DE ACUERDO A LA LEY 1176 DEL 27/12/07 Y DOCUMENTO CONPES 112 DEL 05/02/08</v>
          </cell>
          <cell r="J799">
            <v>712624149</v>
          </cell>
          <cell r="N799" t="str">
            <v>3-7-5-1-24-10</v>
          </cell>
          <cell r="T799" t="str">
            <v/>
          </cell>
          <cell r="V799" t="str">
            <v>MAVDT</v>
          </cell>
          <cell r="W799" t="str">
            <v>Vigencia Presupuestal</v>
          </cell>
        </row>
        <row r="800">
          <cell r="A800">
            <v>1495</v>
          </cell>
          <cell r="B800" t="str">
            <v>Resolución</v>
          </cell>
          <cell r="C800">
            <v>311</v>
          </cell>
          <cell r="D800">
            <v>188</v>
          </cell>
          <cell r="E800">
            <v>39658</v>
          </cell>
          <cell r="F800" t="str">
            <v xml:space="preserve">VICEMINISTERIO DE AGUA  Y SANEAMIENTO </v>
          </cell>
          <cell r="G800">
            <v>8001028385</v>
          </cell>
          <cell r="H800" t="str">
            <v>GOBERNACION DE ARAUCA</v>
          </cell>
          <cell r="I800" t="str">
            <v>ASIGNACION DE RECURSOS DEL SGP AL DPTO DEL ARAUCA Y SUS MUNICIPIOS DE ACUERDO A LA LEY 1176 DEL 27/12/07 Y DOCUMENTO CONPES 112 DEL 05/02/08</v>
          </cell>
          <cell r="J800">
            <v>439989293</v>
          </cell>
          <cell r="N800" t="str">
            <v>3-7-5-1-3-10</v>
          </cell>
          <cell r="T800" t="str">
            <v/>
          </cell>
          <cell r="V800" t="str">
            <v>MAVDT</v>
          </cell>
          <cell r="W800" t="str">
            <v>Vigencia Presupuestal</v>
          </cell>
        </row>
        <row r="801">
          <cell r="A801">
            <v>1496</v>
          </cell>
          <cell r="B801" t="str">
            <v>Resolución</v>
          </cell>
          <cell r="C801">
            <v>311</v>
          </cell>
          <cell r="D801">
            <v>189</v>
          </cell>
          <cell r="E801">
            <v>39658</v>
          </cell>
          <cell r="F801" t="str">
            <v xml:space="preserve">VICEMINISTERIO DE AGUA  Y SANEAMIENTO </v>
          </cell>
          <cell r="G801">
            <v>8900016391</v>
          </cell>
          <cell r="H801" t="str">
            <v>GOBERNACION DEL QUINDIO</v>
          </cell>
          <cell r="I801" t="str">
            <v>ASIGNACION DE RECURSOS DEL SGP AL DPTO DEL QUINDIO Y SUS MUNICIPIOS DE ACUERDO A LA LEY 1176 DEL 27/12/07 Y DOCUMENTO CONPES 112 DEL 05/02/08</v>
          </cell>
          <cell r="J801">
            <v>664854623</v>
          </cell>
          <cell r="N801" t="str">
            <v>3-7-5-1-25-10</v>
          </cell>
          <cell r="T801" t="str">
            <v/>
          </cell>
          <cell r="V801" t="str">
            <v>MAVDT</v>
          </cell>
          <cell r="W801" t="str">
            <v>Vigencia Presupuestal</v>
          </cell>
        </row>
        <row r="802">
          <cell r="A802">
            <v>1497</v>
          </cell>
          <cell r="B802" t="str">
            <v>Resolución</v>
          </cell>
          <cell r="C802">
            <v>311</v>
          </cell>
          <cell r="D802">
            <v>190</v>
          </cell>
          <cell r="E802">
            <v>39658</v>
          </cell>
          <cell r="F802" t="str">
            <v xml:space="preserve">VICEMINISTERIO DE AGUA  Y SANEAMIENTO </v>
          </cell>
          <cell r="G802">
            <v>8916800103</v>
          </cell>
          <cell r="H802" t="str">
            <v>GOBERNACION DEL CHOCO</v>
          </cell>
          <cell r="I802" t="str">
            <v>ASIGNACION DE RECURSOS DEL SGP AL DPTO DEL CHOCO Y SUS MUNICIPIOS DE ACUERDO A LA LEY 1176 DEL 27/12/07 Y DOCUMENTO CONPES 112 DEL 05/02/08</v>
          </cell>
          <cell r="J802">
            <v>1517011354</v>
          </cell>
          <cell r="N802" t="str">
            <v>3-7-5-1-13-10</v>
          </cell>
          <cell r="T802" t="str">
            <v/>
          </cell>
          <cell r="V802" t="str">
            <v>MAVDT</v>
          </cell>
          <cell r="W802" t="str">
            <v>Vigencia Presupuestal</v>
          </cell>
        </row>
        <row r="803">
          <cell r="A803">
            <v>1498</v>
          </cell>
          <cell r="B803" t="str">
            <v>Resolución</v>
          </cell>
          <cell r="C803">
            <v>311</v>
          </cell>
          <cell r="D803">
            <v>191</v>
          </cell>
          <cell r="E803">
            <v>39658</v>
          </cell>
          <cell r="F803" t="str">
            <v xml:space="preserve">VICEMINISTERIO DE AGUA  Y SANEAMIENTO </v>
          </cell>
          <cell r="G803">
            <v>8914800857</v>
          </cell>
          <cell r="H803" t="str">
            <v>GOBERNACION DE RISARALDA</v>
          </cell>
          <cell r="I803" t="str">
            <v>ASIGNACION DE RECURSOS DEL SGP AL DPTO DE RISARALDA Y SUS MUNICIPIOS DE ACUERDO A LA LEY 1176 DEL 27/12/07 Y DOCUMENTO CONPES 112 DEL 05/02/08</v>
          </cell>
          <cell r="J803">
            <v>988121223</v>
          </cell>
          <cell r="N803" t="str">
            <v>3-7-5-1-26-10</v>
          </cell>
          <cell r="T803" t="str">
            <v/>
          </cell>
          <cell r="V803" t="str">
            <v>MAVDT</v>
          </cell>
          <cell r="W803" t="str">
            <v>Vigencia Presupuestal</v>
          </cell>
        </row>
        <row r="804">
          <cell r="A804">
            <v>1499</v>
          </cell>
          <cell r="B804" t="str">
            <v>Resolución</v>
          </cell>
          <cell r="C804">
            <v>311</v>
          </cell>
          <cell r="D804">
            <v>192</v>
          </cell>
          <cell r="E804">
            <v>39658</v>
          </cell>
          <cell r="F804" t="str">
            <v xml:space="preserve">VICEMINISTERIO DE AGUA  Y SANEAMIENTO </v>
          </cell>
          <cell r="G804">
            <v>8901020061</v>
          </cell>
          <cell r="H804" t="str">
            <v>DEPARTAMENTO DEL ATLANTICO</v>
          </cell>
          <cell r="I804" t="str">
            <v>ASIGNACION DE RECURSOS DEL SGP AL DPTO DEL ATLANTICO Y SUS MUNICIPIOS DE ACUERDO A LA LEY 1176 DEL 27/12/07 Y DOCUMENTO CONPES 112 DEL 05/02/08</v>
          </cell>
          <cell r="J804">
            <v>2548479328</v>
          </cell>
          <cell r="N804" t="str">
            <v>3-7-5-1-4-10</v>
          </cell>
          <cell r="T804" t="str">
            <v/>
          </cell>
          <cell r="V804" t="str">
            <v>MAVDT</v>
          </cell>
          <cell r="W804" t="str">
            <v>Vigencia Presupuestal</v>
          </cell>
        </row>
        <row r="805">
          <cell r="A805">
            <v>1500</v>
          </cell>
          <cell r="B805" t="str">
            <v>Resolución</v>
          </cell>
          <cell r="C805">
            <v>311</v>
          </cell>
          <cell r="D805">
            <v>193</v>
          </cell>
          <cell r="E805">
            <v>39658</v>
          </cell>
          <cell r="F805" t="str">
            <v xml:space="preserve">VICEMINISTERIO DE AGUA  Y SANEAMIENTO </v>
          </cell>
          <cell r="G805">
            <v>8001039356</v>
          </cell>
          <cell r="H805" t="str">
            <v>GOBERNACION DE CORDOBA</v>
          </cell>
          <cell r="I805" t="str">
            <v>ASIGNACION DE RECURSOS DEL SGP AL DPTO DE CORDOBA Y SUS MUNICIPIOS DE ACUERDO A LA LEY 1176 DEL 27/12/07 Y DOCUMENTO CONPES 112 DEL 05/02/08</v>
          </cell>
          <cell r="J805">
            <v>2520417010</v>
          </cell>
          <cell r="N805" t="str">
            <v>3-7-5-1-4-10</v>
          </cell>
          <cell r="T805" t="str">
            <v/>
          </cell>
          <cell r="V805" t="str">
            <v>MAVDT</v>
          </cell>
          <cell r="W805" t="str">
            <v>Vigencia Presupuestal</v>
          </cell>
        </row>
        <row r="806">
          <cell r="A806">
            <v>1501</v>
          </cell>
          <cell r="B806" t="str">
            <v>Resolución</v>
          </cell>
          <cell r="C806">
            <v>311</v>
          </cell>
          <cell r="D806">
            <v>194</v>
          </cell>
          <cell r="E806">
            <v>39658</v>
          </cell>
          <cell r="F806" t="str">
            <v xml:space="preserve">VICEMINISTERIO DE AGUA  Y SANEAMIENTO </v>
          </cell>
          <cell r="G806">
            <v>8999990619</v>
          </cell>
          <cell r="H806" t="str">
            <v>SECRETARIA DE HACIENDA ALCALDIA MAYOR DE BOGOTA</v>
          </cell>
          <cell r="I806" t="str">
            <v>ASIGNACION DE RECURSOS DEL SGP A DE BOGOTA DE ACUERDO A LA LEY 1176 DEL 27/12/07 Y DOCUMENTO CONPES 112 DEL 05/02/08</v>
          </cell>
          <cell r="J806">
            <v>4448387625</v>
          </cell>
          <cell r="N806" t="str">
            <v>3-7-5-1-5-10</v>
          </cell>
          <cell r="T806" t="str">
            <v/>
          </cell>
          <cell r="V806" t="str">
            <v>MAVDT</v>
          </cell>
          <cell r="W806" t="str">
            <v>Vigencia Presupuestal</v>
          </cell>
        </row>
        <row r="807">
          <cell r="A807">
            <v>1502</v>
          </cell>
          <cell r="B807" t="str">
            <v>Resolución</v>
          </cell>
          <cell r="C807">
            <v>311</v>
          </cell>
          <cell r="D807">
            <v>195</v>
          </cell>
          <cell r="E807">
            <v>39658</v>
          </cell>
          <cell r="F807" t="str">
            <v xml:space="preserve">VICEMINISTERIO DE AGUA  Y SANEAMIENTO </v>
          </cell>
          <cell r="G807">
            <v>8902012356</v>
          </cell>
          <cell r="H807" t="str">
            <v>GOBERNACION DE SANTANDER</v>
          </cell>
          <cell r="I807" t="str">
            <v>ASIGNACION DE RECURSOS DEL SGP AL DPTO DE SANTANDER Y SUS MUNICIPIOS DE ACUERDO A LA LEY 1176 DEL 27/12/07 Y DOCUMENTO CONPES 112 DEL 05/02/08</v>
          </cell>
          <cell r="J807">
            <v>3715312616</v>
          </cell>
          <cell r="N807" t="str">
            <v>3-7-5-1-28-10</v>
          </cell>
          <cell r="T807" t="str">
            <v/>
          </cell>
          <cell r="V807" t="str">
            <v>MAVDT</v>
          </cell>
          <cell r="W807" t="str">
            <v>Vigencia Presupuestal</v>
          </cell>
        </row>
        <row r="808">
          <cell r="A808">
            <v>1503</v>
          </cell>
          <cell r="B808" t="str">
            <v>Resolución</v>
          </cell>
          <cell r="C808">
            <v>311</v>
          </cell>
          <cell r="D808">
            <v>196</v>
          </cell>
          <cell r="E808">
            <v>39658</v>
          </cell>
          <cell r="F808" t="str">
            <v xml:space="preserve">VICEMINISTERIO DE AGUA  Y SANEAMIENTO </v>
          </cell>
          <cell r="G808">
            <v>8904800591</v>
          </cell>
          <cell r="H808" t="str">
            <v>GOBERNACION DE BOLIVAR</v>
          </cell>
          <cell r="I808" t="str">
            <v>ASIGNACION DE RECURSOS DEL SGP AL DPTO DE BOLIVAR Y SUS MUNICIPIOS DE ACUERDO A LA LEY 1176 DEL 27/12/07 Y DOCUMENTO CONPES 112 DEL 05/02/08</v>
          </cell>
          <cell r="J808">
            <v>3329787834</v>
          </cell>
          <cell r="N808" t="str">
            <v>3-7-5-1-6-10</v>
          </cell>
          <cell r="T808" t="str">
            <v/>
          </cell>
          <cell r="V808" t="str">
            <v>MAVDT</v>
          </cell>
          <cell r="W808" t="str">
            <v>Vigencia Presupuestal</v>
          </cell>
        </row>
        <row r="809">
          <cell r="A809">
            <v>1504</v>
          </cell>
          <cell r="B809" t="str">
            <v>Resolución</v>
          </cell>
          <cell r="C809">
            <v>311</v>
          </cell>
          <cell r="D809">
            <v>197</v>
          </cell>
          <cell r="E809">
            <v>39658</v>
          </cell>
          <cell r="F809" t="str">
            <v xml:space="preserve">VICEMINISTERIO DE AGUA  Y SANEAMIENTO </v>
          </cell>
          <cell r="G809">
            <v>8922800211</v>
          </cell>
          <cell r="H809" t="str">
            <v>DEPARTAMENTO DE SUCRE</v>
          </cell>
          <cell r="I809" t="str">
            <v>ASIGNACION DE RECURSOS DEL SGP AL DPTO DE SUCRE Y SUS MUNICIPIOS DE ACUERDO A LA LEY 1176 DEL 27/12/07 Y DOCUMENTO CONPES 112 DEL 05/02/08</v>
          </cell>
          <cell r="J809">
            <v>1595569098</v>
          </cell>
          <cell r="N809" t="str">
            <v>3-7-5-1-29-10</v>
          </cell>
          <cell r="T809" t="str">
            <v/>
          </cell>
          <cell r="V809" t="str">
            <v>MAVDT</v>
          </cell>
          <cell r="W809" t="str">
            <v>Vigencia Presupuestal</v>
          </cell>
        </row>
        <row r="810">
          <cell r="A810">
            <v>1505</v>
          </cell>
          <cell r="B810" t="str">
            <v>Resolución</v>
          </cell>
          <cell r="C810">
            <v>311</v>
          </cell>
          <cell r="D810">
            <v>198</v>
          </cell>
          <cell r="E810">
            <v>39658</v>
          </cell>
          <cell r="F810" t="str">
            <v xml:space="preserve">VICEMINISTERIO DE AGUA  Y SANEAMIENTO </v>
          </cell>
          <cell r="G810">
            <v>8999991140</v>
          </cell>
          <cell r="H810" t="str">
            <v>GOBERNACION DE CUNDINAMARCA</v>
          </cell>
          <cell r="I810" t="str">
            <v>ASIGNACION DE RECURSOS DEL SGP AL DPTO DE CUNDINAMARCA Y SUS MUNICIPIOS DE ACUERDO A LA LEY 1176 DEL 27/12/07 Y DOCUMENTO CONPES 112 DEL 05/02/08</v>
          </cell>
          <cell r="J810">
            <v>4251926186</v>
          </cell>
          <cell r="N810" t="str">
            <v>3-7-5-1-15-10</v>
          </cell>
          <cell r="T810" t="str">
            <v/>
          </cell>
          <cell r="V810" t="str">
            <v>MAVDT</v>
          </cell>
          <cell r="W810" t="str">
            <v>Vigencia Presupuestal</v>
          </cell>
        </row>
        <row r="811">
          <cell r="A811">
            <v>1506</v>
          </cell>
          <cell r="B811" t="str">
            <v>Resolución</v>
          </cell>
          <cell r="C811">
            <v>311</v>
          </cell>
          <cell r="D811">
            <v>199</v>
          </cell>
          <cell r="E811">
            <v>39658</v>
          </cell>
          <cell r="F811" t="str">
            <v xml:space="preserve">VICEMINISTERIO DE AGUA  Y SANEAMIENTO </v>
          </cell>
          <cell r="G811">
            <v>8001136727</v>
          </cell>
          <cell r="H811" t="str">
            <v>GOBERNACION DEL TOLIMA</v>
          </cell>
          <cell r="I811" t="str">
            <v>ASIGNACION DE RECURSOS DEL SGP AL DPTO DEL TOLIMA Y SUS MUNICIPIOS DE ACUERDO A LA LEY 1176 DEL 27/12/07 Y DOCUMENTO CONPES 112 DEL 05/02/08</v>
          </cell>
          <cell r="J811">
            <v>2213113492</v>
          </cell>
          <cell r="N811" t="str">
            <v>3-7-5-1-30-10</v>
          </cell>
          <cell r="T811" t="str">
            <v/>
          </cell>
          <cell r="V811" t="str">
            <v>MAVDT</v>
          </cell>
          <cell r="W811" t="str">
            <v>Vigencia Presupuestal</v>
          </cell>
        </row>
        <row r="812">
          <cell r="A812">
            <v>1507</v>
          </cell>
          <cell r="B812" t="str">
            <v>Resolución</v>
          </cell>
          <cell r="C812">
            <v>311</v>
          </cell>
          <cell r="D812">
            <v>200</v>
          </cell>
          <cell r="E812">
            <v>39658</v>
          </cell>
          <cell r="F812" t="str">
            <v xml:space="preserve">VICEMINISTERIO DE AGUA  Y SANEAMIENTO </v>
          </cell>
          <cell r="G812">
            <v>8918004981</v>
          </cell>
          <cell r="H812" t="str">
            <v>DEPARTAMENTO DE BOYACA</v>
          </cell>
          <cell r="I812" t="str">
            <v>ASIGNACION DE RECURSOS DEL SGP AL DPTO DE BOYACA Y SUS MUNICIPIOS DE ACUERDO A LA LEY 1176 DEL 27/12/07 Y DOCUMENTO CONPES 112 DEL 05/02/08</v>
          </cell>
          <cell r="J812">
            <v>3833293203</v>
          </cell>
          <cell r="N812" t="str">
            <v>3-7-5-1-7-10</v>
          </cell>
          <cell r="T812" t="str">
            <v/>
          </cell>
          <cell r="V812" t="str">
            <v>MAVDT</v>
          </cell>
          <cell r="W812" t="str">
            <v>Vigencia Presupuestal</v>
          </cell>
        </row>
        <row r="813">
          <cell r="A813">
            <v>1508</v>
          </cell>
          <cell r="B813" t="str">
            <v>Resolución</v>
          </cell>
          <cell r="C813">
            <v>311</v>
          </cell>
          <cell r="D813">
            <v>201</v>
          </cell>
          <cell r="E813">
            <v>39658</v>
          </cell>
          <cell r="F813" t="str">
            <v xml:space="preserve">VICEMINISTERIO DE AGUA  Y SANEAMIENTO </v>
          </cell>
          <cell r="G813">
            <v>8920991057</v>
          </cell>
          <cell r="H813" t="str">
            <v>MUNICIPIO DE INIRIDA</v>
          </cell>
          <cell r="I813" t="str">
            <v>ASIGNACION DE RECURSOS DEL SGP AL DPTO DE GUAINIA Y SUS MUNICIPIOS DE ACUERDO A LA LEY 1176 DEL 27/12/07 Y DOCUMENTO CONPES 112 DEL 05/02/08</v>
          </cell>
          <cell r="J813">
            <v>57273935</v>
          </cell>
          <cell r="N813" t="str">
            <v>3-7-5-1-16-10</v>
          </cell>
          <cell r="T813" t="str">
            <v/>
          </cell>
          <cell r="V813" t="str">
            <v>MAVDT</v>
          </cell>
          <cell r="W813" t="str">
            <v>Vigencia Presupuestal</v>
          </cell>
        </row>
        <row r="814">
          <cell r="A814">
            <v>1509</v>
          </cell>
          <cell r="B814" t="str">
            <v>Resolución</v>
          </cell>
          <cell r="C814">
            <v>311</v>
          </cell>
          <cell r="D814">
            <v>202</v>
          </cell>
          <cell r="E814">
            <v>39658</v>
          </cell>
          <cell r="F814" t="str">
            <v xml:space="preserve">VICEMINISTERIO DE AGUA  Y SANEAMIENTO </v>
          </cell>
          <cell r="G814">
            <v>8450000210</v>
          </cell>
          <cell r="H814" t="str">
            <v>GOBERNACION DE VAUPES</v>
          </cell>
          <cell r="I814" t="str">
            <v>ASIGNACION DE RECURSOS DEL SGP AL DPTO DE VAUPES Y SUS MUNICIPIOS DE ACUERDO A LA LEY 1176 DEL 27/12/07 Y DOCUMENTO CONPES 112 DEL 05/02/08</v>
          </cell>
          <cell r="J814">
            <v>125984550</v>
          </cell>
          <cell r="N814" t="str">
            <v>3-7-5-1-32-10</v>
          </cell>
          <cell r="T814" t="str">
            <v/>
          </cell>
          <cell r="V814" t="str">
            <v>MAVDT</v>
          </cell>
          <cell r="W814" t="str">
            <v>Vigencia Presupuestal</v>
          </cell>
        </row>
        <row r="815">
          <cell r="A815">
            <v>1510</v>
          </cell>
          <cell r="B815" t="str">
            <v>Resolución</v>
          </cell>
          <cell r="C815">
            <v>311</v>
          </cell>
          <cell r="D815">
            <v>203</v>
          </cell>
          <cell r="E815">
            <v>39658</v>
          </cell>
          <cell r="F815" t="str">
            <v xml:space="preserve">VICEMINISTERIO DE AGUA  Y SANEAMIENTO </v>
          </cell>
          <cell r="G815">
            <v>8001031961</v>
          </cell>
          <cell r="H815" t="str">
            <v>GOBERNACION DEL GUAVIARE</v>
          </cell>
          <cell r="I815" t="str">
            <v>ASIGNACION DE RECURSOS DEL SGP AL DPTO DEL GUAVIARE Y SUS MUNICIPIOS DE ACUERDO A LA LEY 1176 DEL 27/12/07 Y DOCUMENTO CONPES 112 DEL 05/02/08</v>
          </cell>
          <cell r="J815">
            <v>246085437</v>
          </cell>
          <cell r="N815" t="str">
            <v>3-7-5-1-17-10</v>
          </cell>
          <cell r="T815" t="str">
            <v/>
          </cell>
          <cell r="V815" t="str">
            <v>MAVDT</v>
          </cell>
          <cell r="W815" t="str">
            <v>Vigencia Presupuestal</v>
          </cell>
        </row>
        <row r="816">
          <cell r="A816">
            <v>1511</v>
          </cell>
          <cell r="B816" t="str">
            <v>Resolución</v>
          </cell>
          <cell r="C816">
            <v>311</v>
          </cell>
          <cell r="D816">
            <v>204</v>
          </cell>
          <cell r="E816">
            <v>39658</v>
          </cell>
          <cell r="F816" t="str">
            <v xml:space="preserve">VICEMINISTERIO DE AGUA  Y SANEAMIENTO </v>
          </cell>
          <cell r="G816">
            <v>8000940678</v>
          </cell>
          <cell r="H816" t="str">
            <v>GOBERNACION DEL VICHADA</v>
          </cell>
          <cell r="I816" t="str">
            <v>ASIGNACION DE RECURSOS DEL SGP AL DPTO DEL VICHADA Y SUS MUNICIPIOS DE ACUERDO A LA LEY 1176 DEL 27/12/07 Y DOCUMENTO CONPES 112 DEL 05/02/08</v>
          </cell>
          <cell r="J816">
            <v>212868813</v>
          </cell>
          <cell r="N816" t="str">
            <v>3-7-5-1-33-10</v>
          </cell>
          <cell r="T816" t="str">
            <v/>
          </cell>
          <cell r="V816" t="str">
            <v>MAVDT</v>
          </cell>
          <cell r="W816" t="str">
            <v>Vigencia Presupuestal</v>
          </cell>
        </row>
        <row r="817">
          <cell r="A817">
            <v>1512</v>
          </cell>
          <cell r="B817" t="str">
            <v>Resolución</v>
          </cell>
          <cell r="C817">
            <v>311</v>
          </cell>
          <cell r="D817">
            <v>205</v>
          </cell>
          <cell r="E817">
            <v>39658</v>
          </cell>
          <cell r="F817" t="str">
            <v xml:space="preserve">VICEMINISTERIO DE AGUA  Y SANEAMIENTO </v>
          </cell>
          <cell r="G817">
            <v>8908010521</v>
          </cell>
          <cell r="H817" t="str">
            <v>DEPARTAMENTO DE CALDAS</v>
          </cell>
          <cell r="I817" t="str">
            <v>ASIGNACION DE RECURSOS DEL SGP AL DPTO DEL CALDAS Y SUS MUNICIPIOS DE ACUERDO A LA LEY 1176 DEL 27/12/07 Y DOCUMENTO CONPES 112 DEL 05/02/08</v>
          </cell>
          <cell r="J817">
            <v>1261392496</v>
          </cell>
          <cell r="N817" t="str">
            <v>3-7-5-1-8-10</v>
          </cell>
          <cell r="T817" t="str">
            <v/>
          </cell>
          <cell r="V817" t="str">
            <v>MAVDT</v>
          </cell>
          <cell r="W817" t="str">
            <v>Vigencia Presupuestal</v>
          </cell>
        </row>
        <row r="818">
          <cell r="A818">
            <v>1513</v>
          </cell>
          <cell r="B818" t="str">
            <v>Resolución</v>
          </cell>
          <cell r="C818">
            <v>311</v>
          </cell>
          <cell r="D818">
            <v>206</v>
          </cell>
          <cell r="E818">
            <v>39658</v>
          </cell>
          <cell r="F818" t="str">
            <v xml:space="preserve">VICEMINISTERIO DE AGUA  Y SANEAMIENTO </v>
          </cell>
          <cell r="G818">
            <v>8903990295</v>
          </cell>
          <cell r="H818" t="str">
            <v>GOBERNACION DEL VALLE DEL CAUCA</v>
          </cell>
          <cell r="I818" t="str">
            <v>ASIGNACION DE RECURSOS DEL SGP AL DPTO DEL VALLE DEL CAUCA Y SUS MUNICIPIOS DE ACUERDO A LA LEY 1176 DEL 27/12/07 Y DOCUMENTO CONPES 112 DEL 05/02/08</v>
          </cell>
          <cell r="J818">
            <v>4059927885</v>
          </cell>
          <cell r="N818" t="str">
            <v>3-7-5-1-31-10</v>
          </cell>
          <cell r="T818" t="str">
            <v/>
          </cell>
          <cell r="V818" t="str">
            <v>MAVDT</v>
          </cell>
          <cell r="W818" t="str">
            <v>Vigencia Presupuestal</v>
          </cell>
        </row>
        <row r="819">
          <cell r="A819">
            <v>1514</v>
          </cell>
          <cell r="B819" t="str">
            <v>Resolución</v>
          </cell>
          <cell r="C819">
            <v>311</v>
          </cell>
          <cell r="D819">
            <v>207</v>
          </cell>
          <cell r="E819">
            <v>39658</v>
          </cell>
          <cell r="F819" t="str">
            <v xml:space="preserve">VICEMINISTERIO DE AGUA  Y SANEAMIENTO </v>
          </cell>
          <cell r="G819">
            <v>8921150151</v>
          </cell>
          <cell r="H819" t="str">
            <v>DEPARTAMENTO DE LA GUAJIRA</v>
          </cell>
          <cell r="I819" t="str">
            <v>ASIGNACION DE RECURSOS DEL SGP AL DPTO DE LA GUAJIRA Y SUS MUNICIPIOS DE ACUERDO A LA LEY 1176 DEL 27/12/07 Y DOCUMENTO CONPES 112 DEL 05/02/08</v>
          </cell>
          <cell r="J819">
            <v>1183241302</v>
          </cell>
          <cell r="N819" t="str">
            <v>3-7-5-1-19-10</v>
          </cell>
          <cell r="T819" t="str">
            <v/>
          </cell>
          <cell r="V819" t="str">
            <v>MAVDT</v>
          </cell>
          <cell r="W819" t="str">
            <v>Vigencia Presupuestal</v>
          </cell>
        </row>
        <row r="820">
          <cell r="A820">
            <v>1515</v>
          </cell>
          <cell r="B820" t="str">
            <v>Resolución</v>
          </cell>
          <cell r="C820">
            <v>311</v>
          </cell>
          <cell r="D820">
            <v>208</v>
          </cell>
          <cell r="E820">
            <v>39658</v>
          </cell>
          <cell r="F820" t="str">
            <v xml:space="preserve">VICEMINISTERIO DE AGUA  Y SANEAMIENTO </v>
          </cell>
          <cell r="G820">
            <v>8000915944</v>
          </cell>
          <cell r="H820" t="str">
            <v>DEPARTAMENTO DEL CAQUETA</v>
          </cell>
          <cell r="I820" t="str">
            <v>ASIGNACION DE RECURSOS DEL SGP AL DPTO DEL CAQUETA Y SUS MUNICIPIOS DE ACUERDO A LA LEY 1176 DEL 27/12/07 Y DOCUMENTO CONPES 112 DEL 05/02/08</v>
          </cell>
          <cell r="J820">
            <v>896688731</v>
          </cell>
          <cell r="N820" t="str">
            <v>3-7-5-1-9-10</v>
          </cell>
          <cell r="T820" t="str">
            <v/>
          </cell>
          <cell r="V820" t="str">
            <v>MAVDT</v>
          </cell>
          <cell r="W820" t="str">
            <v>Vigencia Presupuestal</v>
          </cell>
        </row>
        <row r="821">
          <cell r="A821">
            <v>1516</v>
          </cell>
          <cell r="B821" t="str">
            <v>Resolución</v>
          </cell>
          <cell r="C821">
            <v>311</v>
          </cell>
          <cell r="D821">
            <v>209</v>
          </cell>
          <cell r="E821">
            <v>39658</v>
          </cell>
          <cell r="F821" t="str">
            <v xml:space="preserve">VICEMINISTERIO DE AGUA  Y SANEAMIENTO </v>
          </cell>
          <cell r="G821">
            <v>8001039134</v>
          </cell>
          <cell r="H821" t="str">
            <v>DEPARTAMENTO DEL HUILA</v>
          </cell>
          <cell r="I821" t="str">
            <v>ASIGNACION DE RECURSOS DEL SGP AL DPTO DEL HUILA Y SUS MUNICIPIOS DE ACUERDO A LA LEY 1176 DEL 27/12/07 Y DOCUMENTO CONPES 112 DEL 05/02/08</v>
          </cell>
          <cell r="J821">
            <v>1943775252</v>
          </cell>
          <cell r="N821" t="str">
            <v>3-7-5-1-9-10</v>
          </cell>
          <cell r="T821" t="str">
            <v/>
          </cell>
          <cell r="V821" t="str">
            <v>MAVDT</v>
          </cell>
          <cell r="W821" t="str">
            <v>Vigencia Presupuestal</v>
          </cell>
        </row>
        <row r="822">
          <cell r="A822">
            <v>1517</v>
          </cell>
          <cell r="B822" t="str">
            <v>Resolución</v>
          </cell>
          <cell r="C822">
            <v>311</v>
          </cell>
          <cell r="D822">
            <v>210</v>
          </cell>
          <cell r="E822">
            <v>39658</v>
          </cell>
          <cell r="F822" t="str">
            <v xml:space="preserve">VICEMINISTERIO DE AGUA  Y SANEAMIENTO </v>
          </cell>
          <cell r="G822">
            <v>8920992166</v>
          </cell>
          <cell r="H822" t="str">
            <v>GOBERNACION DE CASANARE</v>
          </cell>
          <cell r="I822" t="str">
            <v>ASIGNACION DE RECURSOS DEL SGP AL DPTO DE CASANARE Y SUS MUNICIPIOS DE ACUERDO A LA LEY 1176 DEL 27/12/07 Y DOCUMENTO CONPES 112 DEL 05/02/08</v>
          </cell>
          <cell r="J822">
            <v>797133877</v>
          </cell>
          <cell r="N822" t="str">
            <v>3-7-5-1-10-10</v>
          </cell>
          <cell r="T822" t="str">
            <v/>
          </cell>
          <cell r="V822" t="str">
            <v>MAVDT</v>
          </cell>
          <cell r="W822" t="str">
            <v>Vigencia Presupuestal</v>
          </cell>
        </row>
        <row r="823">
          <cell r="A823">
            <v>1518</v>
          </cell>
          <cell r="B823" t="str">
            <v>Resolución</v>
          </cell>
          <cell r="C823">
            <v>311</v>
          </cell>
          <cell r="D823">
            <v>211</v>
          </cell>
          <cell r="E823">
            <v>39658</v>
          </cell>
          <cell r="F823" t="str">
            <v xml:space="preserve">VICEMINISTERIO DE AGUA  Y SANEAMIENTO </v>
          </cell>
          <cell r="G823">
            <v>8001039206</v>
          </cell>
          <cell r="H823" t="str">
            <v>DEPARTAMENTO DEL MAGDALENA</v>
          </cell>
          <cell r="I823" t="str">
            <v>ASIGNACION DE RECURSOS DEL SGP AL DPTO DEL MAGDALENA Y SUS MUNICIPIOS DE ACUERDO A LA LEY 1176 DEL 27/12/07 Y DOCUMENTO CONPES 112 DEL 05/02/08</v>
          </cell>
          <cell r="J823">
            <v>2109477074</v>
          </cell>
          <cell r="N823" t="str">
            <v>3-7-5-1-20-10</v>
          </cell>
          <cell r="T823" t="str">
            <v/>
          </cell>
          <cell r="V823" t="str">
            <v>MAVDT</v>
          </cell>
          <cell r="W823" t="str">
            <v>Vigencia Presupuestal</v>
          </cell>
        </row>
        <row r="824">
          <cell r="A824">
            <v>1519</v>
          </cell>
          <cell r="B824" t="str">
            <v>Resolución</v>
          </cell>
          <cell r="C824">
            <v>311</v>
          </cell>
          <cell r="D824">
            <v>212</v>
          </cell>
          <cell r="E824">
            <v>39658</v>
          </cell>
          <cell r="F824" t="str">
            <v xml:space="preserve">VICEMINISTERIO DE AGUA  Y SANEAMIENTO </v>
          </cell>
          <cell r="G824">
            <v>8915800168</v>
          </cell>
          <cell r="H824" t="str">
            <v>DEPARTAMENTO DEL CAUCA</v>
          </cell>
          <cell r="I824" t="str">
            <v>ASIGNACION DE RECURSOS DEL SGP AL DPTO DEL CAUCA Y SUS MUNICIPIOS DE ACUERDO A LA LEY 1176 DEL 27/12/07 Y DOCUMENTO CONPES 112 DEL 05/02/08</v>
          </cell>
          <cell r="J824">
            <v>2452425294</v>
          </cell>
          <cell r="N824" t="str">
            <v>3-7-5-1-11-10</v>
          </cell>
          <cell r="T824" t="str">
            <v/>
          </cell>
          <cell r="V824" t="str">
            <v>MAVDT</v>
          </cell>
          <cell r="W824" t="str">
            <v>Vigencia Presupuestal</v>
          </cell>
        </row>
        <row r="825">
          <cell r="A825">
            <v>1520</v>
          </cell>
          <cell r="B825" t="str">
            <v>Resolución</v>
          </cell>
          <cell r="C825">
            <v>311</v>
          </cell>
          <cell r="D825">
            <v>231</v>
          </cell>
          <cell r="E825">
            <v>39658</v>
          </cell>
          <cell r="F825" t="str">
            <v xml:space="preserve">VICEMINISTERIO DE AGUA  Y SANEAMIENTO </v>
          </cell>
          <cell r="G825">
            <v>8924000382</v>
          </cell>
          <cell r="H825" t="str">
            <v>GOBERNACION DE SAN ANDRES PROVIDENCIA Y SANTA CATALINA</v>
          </cell>
          <cell r="I825" t="str">
            <v>ASIGNACION DE RECURSOS DEL SGP AL DPTO DEL ARCHIPIELAGO DE SAN ANDRES PROVIDENCIA Y SANTA CATALINA DE ACUERDO A LA LEY 1176 DEL 27/12/07 Y DOCUMENTO CONPES 112 DEL 05/02/08</v>
          </cell>
          <cell r="J825">
            <v>84768613</v>
          </cell>
          <cell r="N825" t="str">
            <v>3-7-5-1-27-10</v>
          </cell>
          <cell r="T825" t="str">
            <v/>
          </cell>
          <cell r="V825" t="str">
            <v>MAVDT</v>
          </cell>
          <cell r="W825" t="str">
            <v>Vigencia Presupuestal</v>
          </cell>
        </row>
        <row r="826">
          <cell r="A826">
            <v>1521</v>
          </cell>
          <cell r="B826" t="str">
            <v>Contrato</v>
          </cell>
          <cell r="C826">
            <v>88</v>
          </cell>
          <cell r="D826">
            <v>430</v>
          </cell>
          <cell r="E826">
            <v>39658</v>
          </cell>
          <cell r="F826" t="str">
            <v>DIRECCION DE ECOSISTEMAS</v>
          </cell>
          <cell r="G826">
            <v>79368107</v>
          </cell>
          <cell r="H826" t="str">
            <v>PABLO GONZALO RODRIGUEZ RAMIREZ</v>
          </cell>
          <cell r="I826" t="str">
            <v>CUARTO DESEMBOLSO SEGÚN CERTIFICACION SUSCRITA POR LA SUPERVISORA</v>
          </cell>
          <cell r="J826">
            <v>3600000</v>
          </cell>
          <cell r="K826">
            <v>9.66</v>
          </cell>
          <cell r="L826">
            <v>10</v>
          </cell>
          <cell r="O826" t="str">
            <v>520-900-71-11</v>
          </cell>
          <cell r="T826" t="str">
            <v/>
          </cell>
          <cell r="V826" t="str">
            <v>MAVDT</v>
          </cell>
          <cell r="W826" t="str">
            <v>Vigencia Presupuestal</v>
          </cell>
        </row>
        <row r="827">
          <cell r="A827">
            <v>1522</v>
          </cell>
          <cell r="B827" t="str">
            <v>Contrato</v>
          </cell>
          <cell r="C827">
            <v>192</v>
          </cell>
          <cell r="D827">
            <v>841</v>
          </cell>
          <cell r="E827">
            <v>39658</v>
          </cell>
          <cell r="F827" t="str">
            <v>DIRECCION DE ECOSISTEMAS</v>
          </cell>
          <cell r="G827">
            <v>10283991</v>
          </cell>
          <cell r="H827" t="str">
            <v>RICARDO AGUDELO SALAZAR</v>
          </cell>
          <cell r="I827" t="str">
            <v>SEGUNDO DESEMBOLSO SEGÚN CERTIFICACION SUSCRITA POR LA SUPERVISORA</v>
          </cell>
          <cell r="J827">
            <v>4260000</v>
          </cell>
          <cell r="K827">
            <v>9.66</v>
          </cell>
          <cell r="L827">
            <v>10</v>
          </cell>
          <cell r="O827" t="str">
            <v>520-900-71-15</v>
          </cell>
          <cell r="T827" t="str">
            <v/>
          </cell>
          <cell r="V827" t="str">
            <v>MAVDT</v>
          </cell>
          <cell r="W827" t="str">
            <v>Vigencia Presupuestal</v>
          </cell>
        </row>
        <row r="828">
          <cell r="A828">
            <v>1523</v>
          </cell>
          <cell r="B828" t="str">
            <v>Contrato</v>
          </cell>
          <cell r="C828">
            <v>257</v>
          </cell>
          <cell r="D828">
            <v>1096</v>
          </cell>
          <cell r="E828">
            <v>39658</v>
          </cell>
          <cell r="F828" t="str">
            <v>VICEMINISTERIO DE VIVIENDA Y DESARROLLO TERRITORIAL</v>
          </cell>
          <cell r="G828">
            <v>25023618</v>
          </cell>
          <cell r="H828" t="str">
            <v>CLAUDIA MILENA LOPEZ RAMIREZ</v>
          </cell>
          <cell r="I828" t="str">
            <v>PRIMER DESEMBOLSO SEGÚN CERTIFICACION SUSCRITA POR EL SUPERVISOR</v>
          </cell>
          <cell r="J828">
            <v>3500000</v>
          </cell>
          <cell r="K828">
            <v>9.66</v>
          </cell>
          <cell r="L828">
            <v>10</v>
          </cell>
          <cell r="O828" t="str">
            <v>520-1400-3--13</v>
          </cell>
          <cell r="T828" t="str">
            <v/>
          </cell>
          <cell r="V828" t="str">
            <v>MAVDT</v>
          </cell>
          <cell r="W828" t="str">
            <v>Vigencia Presupuestal</v>
          </cell>
        </row>
        <row r="829">
          <cell r="A829">
            <v>1524</v>
          </cell>
          <cell r="B829" t="str">
            <v>Contrato</v>
          </cell>
          <cell r="C829">
            <v>78</v>
          </cell>
          <cell r="D829">
            <v>411</v>
          </cell>
          <cell r="E829">
            <v>39658</v>
          </cell>
          <cell r="F829" t="str">
            <v>DESARROLLO TERRITORIAL</v>
          </cell>
          <cell r="G829">
            <v>36314087</v>
          </cell>
          <cell r="H829" t="str">
            <v>DIANA MARIA RAMIREZ VARGAS</v>
          </cell>
          <cell r="I829" t="str">
            <v>CUARTO DESEMBOLSO SEGÚN CERTIFICACION SUSCRITA POR EL SUPERVISOR</v>
          </cell>
          <cell r="J829">
            <v>2120000</v>
          </cell>
          <cell r="K829">
            <v>9.66</v>
          </cell>
          <cell r="L829">
            <v>10</v>
          </cell>
          <cell r="O829" t="str">
            <v>520-900-69-11</v>
          </cell>
          <cell r="T829" t="str">
            <v/>
          </cell>
          <cell r="V829" t="str">
            <v>MAVDT</v>
          </cell>
          <cell r="W829" t="str">
            <v>Vigencia Presupuestal</v>
          </cell>
        </row>
        <row r="830">
          <cell r="A830">
            <v>1525</v>
          </cell>
          <cell r="B830" t="str">
            <v>Contrato</v>
          </cell>
          <cell r="C830">
            <v>267</v>
          </cell>
          <cell r="D830">
            <v>1128</v>
          </cell>
          <cell r="E830">
            <v>39658</v>
          </cell>
          <cell r="F830" t="str">
            <v>VICEMINISTERIO DE VIVIENDA Y DESARROLLO TERRITORIAL</v>
          </cell>
          <cell r="G830">
            <v>89008637</v>
          </cell>
          <cell r="H830" t="str">
            <v>CARLOS ARIEL CORTES</v>
          </cell>
          <cell r="I830" t="str">
            <v>PRIMER DESEMBOLSO SEGÚN CERTIFICACION SUSCRITA POR EL SUPERVISOR</v>
          </cell>
          <cell r="J830">
            <v>5283731</v>
          </cell>
          <cell r="K830">
            <v>9.66</v>
          </cell>
          <cell r="L830">
            <v>10</v>
          </cell>
          <cell r="O830" t="str">
            <v>520-1400-3--13</v>
          </cell>
          <cell r="T830" t="str">
            <v/>
          </cell>
          <cell r="V830" t="str">
            <v>MAVDT</v>
          </cell>
          <cell r="W830" t="str">
            <v>Vigencia Presupuestal</v>
          </cell>
        </row>
        <row r="831">
          <cell r="A831">
            <v>1526</v>
          </cell>
          <cell r="B831" t="str">
            <v>Contrato</v>
          </cell>
          <cell r="C831">
            <v>188</v>
          </cell>
          <cell r="D831">
            <v>835</v>
          </cell>
          <cell r="E831">
            <v>39658</v>
          </cell>
          <cell r="F831" t="str">
            <v>DIRECCION DE ECOSISTEMAS</v>
          </cell>
          <cell r="G831">
            <v>8001803751</v>
          </cell>
          <cell r="H831" t="str">
            <v>ADMINISTRADORA HOTELERA DANN LTDA</v>
          </cell>
          <cell r="I831" t="str">
            <v>FRA 2020 118463/08 UNICO  DESEMBOLSO SEGÚN CERTIFICACION SUSSCRITA POR LA SUPERVISORA</v>
          </cell>
          <cell r="J831">
            <v>5787360</v>
          </cell>
          <cell r="K831">
            <v>9.66</v>
          </cell>
          <cell r="M831">
            <v>16</v>
          </cell>
          <cell r="O831" t="str">
            <v>520-900-71-15</v>
          </cell>
          <cell r="S831" t="str">
            <v>Si</v>
          </cell>
          <cell r="T831" t="str">
            <v/>
          </cell>
          <cell r="V831" t="str">
            <v>MAVDT</v>
          </cell>
          <cell r="W831" t="str">
            <v>Vigencia Presupuestal</v>
          </cell>
        </row>
        <row r="832">
          <cell r="A832">
            <v>1527</v>
          </cell>
          <cell r="B832" t="str">
            <v>Contrato</v>
          </cell>
          <cell r="C832">
            <v>51</v>
          </cell>
          <cell r="D832">
            <v>274</v>
          </cell>
          <cell r="E832">
            <v>39658</v>
          </cell>
          <cell r="F832" t="str">
            <v>GRUPO ADMINISTRATIVO</v>
          </cell>
          <cell r="G832">
            <v>8605360294</v>
          </cell>
          <cell r="H832" t="str">
            <v>EDITORIAL LA UNIDAD SA</v>
          </cell>
          <cell r="I832" t="str">
            <v>FRA 88724 DE 2008 CORRESPONDIENTE A PUBLICACION DE AVISOS DEL MAVDT, DESEMBOLSO SEGÚN CERTIFICACION SUSCRITA POR LA SUPERVISORA</v>
          </cell>
          <cell r="J832">
            <v>96000</v>
          </cell>
          <cell r="K832">
            <v>4.1399999999999997</v>
          </cell>
          <cell r="N832" t="str">
            <v>2-0-4-7--10</v>
          </cell>
          <cell r="T832" t="str">
            <v/>
          </cell>
          <cell r="V832" t="str">
            <v>MAVDT</v>
          </cell>
          <cell r="W832" t="str">
            <v>Vigencia Presupuestal</v>
          </cell>
        </row>
        <row r="833">
          <cell r="A833">
            <v>1528</v>
          </cell>
          <cell r="B833" t="str">
            <v>Factura</v>
          </cell>
          <cell r="C833">
            <v>9314</v>
          </cell>
          <cell r="D833">
            <v>1229</v>
          </cell>
          <cell r="E833">
            <v>39658</v>
          </cell>
          <cell r="F833" t="str">
            <v>GRUPO ADMINISTRATIVO</v>
          </cell>
          <cell r="G833">
            <v>8300372480</v>
          </cell>
          <cell r="H833" t="str">
            <v xml:space="preserve">CODENSA </v>
          </cell>
          <cell r="I833" t="str">
            <v>PAGO CODENSA FRA NO.413529314 CORRESPONDIENTE AL PERIODO COMPRENDIDO ENTRE EL 20 D EJUNIO Y EL 22 DE JULIO DE 2008</v>
          </cell>
          <cell r="J833">
            <v>15929030</v>
          </cell>
          <cell r="N833" t="str">
            <v>2-0-4-8-2-10</v>
          </cell>
          <cell r="T833" t="str">
            <v/>
          </cell>
          <cell r="V833" t="str">
            <v>MAVDT</v>
          </cell>
          <cell r="W833" t="str">
            <v>Vigencia Presupuestal</v>
          </cell>
        </row>
        <row r="834">
          <cell r="A834">
            <v>1529</v>
          </cell>
          <cell r="B834" t="str">
            <v>Contrato</v>
          </cell>
          <cell r="C834">
            <v>47</v>
          </cell>
          <cell r="D834">
            <v>276</v>
          </cell>
          <cell r="E834">
            <v>39659</v>
          </cell>
          <cell r="F834" t="str">
            <v>GRUPO ADMINISTRATIVO</v>
          </cell>
          <cell r="G834">
            <v>8300061379</v>
          </cell>
          <cell r="H834" t="str">
            <v>INSTITUCIONES MEGA MARKET LTDA</v>
          </cell>
          <cell r="I834" t="str">
            <v xml:space="preserve">EA 910/08, FRA 25015/08 COORESPONDIENTE A SUMINISTRO DE ELEMENTOS DE CAFETERIA PARA EL MAVDT, DESEMBOLSO SEGÚN CERTIFICACION SUSCRITA POR LA SUPERVISORA </v>
          </cell>
          <cell r="J834">
            <v>3811608</v>
          </cell>
          <cell r="K834">
            <v>11.04</v>
          </cell>
          <cell r="L834">
            <v>3.5</v>
          </cell>
          <cell r="M834">
            <v>16</v>
          </cell>
          <cell r="N834" t="str">
            <v>2-0-4-4-18-10</v>
          </cell>
          <cell r="T834" t="str">
            <v/>
          </cell>
          <cell r="V834" t="str">
            <v>MAVDT</v>
          </cell>
          <cell r="W834" t="str">
            <v>Vigencia Presupuestal</v>
          </cell>
        </row>
        <row r="835">
          <cell r="A835">
            <v>1530</v>
          </cell>
          <cell r="B835" t="str">
            <v>Contrato</v>
          </cell>
          <cell r="C835">
            <v>185</v>
          </cell>
          <cell r="D835">
            <v>822</v>
          </cell>
          <cell r="E835">
            <v>39659</v>
          </cell>
          <cell r="F835" t="str">
            <v xml:space="preserve">VICEMINISTERIO DE AGUA  Y SANEAMIENTO </v>
          </cell>
          <cell r="G835">
            <v>16608480</v>
          </cell>
          <cell r="H835" t="str">
            <v>JAIME HERNAN CHICAIZA LOSADA</v>
          </cell>
          <cell r="I835" t="str">
            <v>SEGUNDO DESEMBOLSO SEGÚN CERTIFICACION SUSCRITA POR EL SUPERVISOR</v>
          </cell>
          <cell r="J835">
            <v>6416340</v>
          </cell>
          <cell r="K835">
            <v>9.66</v>
          </cell>
          <cell r="L835">
            <v>10</v>
          </cell>
          <cell r="O835" t="str">
            <v>520-1200-1-11</v>
          </cell>
          <cell r="T835" t="str">
            <v/>
          </cell>
          <cell r="V835" t="str">
            <v>MAVDT</v>
          </cell>
          <cell r="W835" t="str">
            <v>Vigencia Presupuestal</v>
          </cell>
        </row>
        <row r="836">
          <cell r="A836">
            <v>1531</v>
          </cell>
          <cell r="B836" t="str">
            <v>Contrato</v>
          </cell>
          <cell r="C836">
            <v>198</v>
          </cell>
          <cell r="D836">
            <v>869</v>
          </cell>
          <cell r="E836">
            <v>39659</v>
          </cell>
          <cell r="F836" t="str">
            <v xml:space="preserve">VICEMINISTERIO DE AGUA  Y SANEAMIENTO </v>
          </cell>
          <cell r="G836">
            <v>52326240</v>
          </cell>
          <cell r="H836" t="str">
            <v>ANDREA BAUTISTA CASTELLANOS</v>
          </cell>
          <cell r="I836" t="str">
            <v>DESEMBOLSO SEGÚN CERTIFICACION SUSCRITA PO EL SUPERVISOR</v>
          </cell>
          <cell r="J836">
            <v>5315856</v>
          </cell>
          <cell r="K836">
            <v>9.66</v>
          </cell>
          <cell r="L836">
            <v>10</v>
          </cell>
          <cell r="O836" t="str">
            <v>520-1200-1-11</v>
          </cell>
          <cell r="T836" t="str">
            <v/>
          </cell>
          <cell r="V836" t="str">
            <v>MAVDT</v>
          </cell>
          <cell r="W836" t="str">
            <v>Vigencia Presupuestal</v>
          </cell>
        </row>
        <row r="837">
          <cell r="A837">
            <v>1532</v>
          </cell>
          <cell r="B837" t="str">
            <v>Contrato</v>
          </cell>
          <cell r="C837">
            <v>263</v>
          </cell>
          <cell r="D837">
            <v>1111</v>
          </cell>
          <cell r="E837">
            <v>39659</v>
          </cell>
          <cell r="F837" t="str">
            <v>VICEMINISTERIO DE VIVIENDA Y DESARROLLO TERRITORIAL</v>
          </cell>
          <cell r="G837">
            <v>13703055</v>
          </cell>
          <cell r="H837" t="str">
            <v>JUAN GABRIEL DURAN SANCHEZ</v>
          </cell>
          <cell r="I837" t="str">
            <v>PRIMER DESEMBOLSO SEGUNCERTIFICACION SUSCRITA POR LA SUPERVISORA</v>
          </cell>
          <cell r="J837">
            <v>3000000</v>
          </cell>
          <cell r="K837">
            <v>9.66</v>
          </cell>
          <cell r="L837">
            <v>10</v>
          </cell>
          <cell r="O837" t="str">
            <v>520-1400-3--13</v>
          </cell>
          <cell r="T837" t="str">
            <v/>
          </cell>
          <cell r="V837" t="str">
            <v>MAVDT</v>
          </cell>
          <cell r="W837" t="str">
            <v>Vigencia Presupuestal</v>
          </cell>
        </row>
        <row r="838">
          <cell r="A838">
            <v>1533</v>
          </cell>
          <cell r="B838" t="str">
            <v>Contrato</v>
          </cell>
          <cell r="C838">
            <v>208</v>
          </cell>
          <cell r="D838">
            <v>987</v>
          </cell>
          <cell r="E838">
            <v>39659</v>
          </cell>
          <cell r="F838" t="str">
            <v>VICEMINISTERIO DE VIVIENDA Y DESARROLLO TERRITORIAL</v>
          </cell>
          <cell r="G838">
            <v>39565399</v>
          </cell>
          <cell r="H838" t="str">
            <v>MARIA MERCEDES MANZANERA HOYOS</v>
          </cell>
          <cell r="I838" t="str">
            <v>PRIMER DESEMBOLSO SEGUNCERTIFICACION SUSCRITA POR LA SUPERVISORA</v>
          </cell>
          <cell r="J838">
            <v>4792500</v>
          </cell>
          <cell r="K838">
            <v>9.66</v>
          </cell>
          <cell r="L838">
            <v>10</v>
          </cell>
          <cell r="O838" t="str">
            <v>520-1400-3--13</v>
          </cell>
          <cell r="T838" t="str">
            <v/>
          </cell>
          <cell r="V838" t="str">
            <v>MAVDT</v>
          </cell>
          <cell r="W838" t="str">
            <v>Vigencia Presupuestal</v>
          </cell>
        </row>
        <row r="839">
          <cell r="A839">
            <v>1534</v>
          </cell>
          <cell r="B839" t="str">
            <v>Resolución</v>
          </cell>
          <cell r="C839">
            <v>1120</v>
          </cell>
          <cell r="D839">
            <v>1189</v>
          </cell>
          <cell r="E839">
            <v>39659</v>
          </cell>
          <cell r="F839" t="str">
            <v>TALENTO HUMANO</v>
          </cell>
          <cell r="G839">
            <v>52915382</v>
          </cell>
          <cell r="H839" t="str">
            <v>JOHANA CAROLINA BLANCO BURGOS</v>
          </cell>
          <cell r="I839" t="str">
            <v>RECONOCIMIENTO DE PRESTACIONES SOCIALES POR RETIRO DEL SERVICIO</v>
          </cell>
          <cell r="J839">
            <v>1137203</v>
          </cell>
          <cell r="N839" t="str">
            <v>1-0-1-5-5-10</v>
          </cell>
          <cell r="Q839" t="str">
            <v>LIBRANZA  Y JUZGADO</v>
          </cell>
          <cell r="R839">
            <v>1137203</v>
          </cell>
          <cell r="T839" t="str">
            <v/>
          </cell>
          <cell r="V839" t="str">
            <v>MAVDT</v>
          </cell>
          <cell r="W839" t="str">
            <v>Vigencia Presupuestal</v>
          </cell>
        </row>
        <row r="840">
          <cell r="A840">
            <v>1535</v>
          </cell>
          <cell r="B840" t="str">
            <v>Resolución</v>
          </cell>
          <cell r="C840">
            <v>1119</v>
          </cell>
          <cell r="D840">
            <v>1190</v>
          </cell>
          <cell r="E840">
            <v>39659</v>
          </cell>
          <cell r="F840" t="str">
            <v>TALENTO HUMANO</v>
          </cell>
          <cell r="G840">
            <v>51925607</v>
          </cell>
          <cell r="H840" t="str">
            <v>BIBIANA RAMOS ROMERO</v>
          </cell>
          <cell r="I840" t="str">
            <v>RECONOCIMIENTO DE PRESTACIONES SOCIALES POR RETIRO DEL SERVICIO</v>
          </cell>
          <cell r="J840">
            <v>1616484</v>
          </cell>
          <cell r="N840" t="str">
            <v>1-0-1-5-5-10</v>
          </cell>
          <cell r="Q840" t="str">
            <v>LIB. CORVINDE Y BP</v>
          </cell>
          <cell r="R840">
            <v>1616484</v>
          </cell>
          <cell r="T840" t="str">
            <v/>
          </cell>
          <cell r="V840" t="str">
            <v>MAVDT</v>
          </cell>
          <cell r="W840" t="str">
            <v>Vigencia Presupuestal</v>
          </cell>
        </row>
        <row r="841">
          <cell r="A841">
            <v>1536</v>
          </cell>
          <cell r="B841" t="str">
            <v>Contrato</v>
          </cell>
          <cell r="C841">
            <v>201</v>
          </cell>
          <cell r="D841">
            <v>926</v>
          </cell>
          <cell r="E841">
            <v>39659</v>
          </cell>
          <cell r="F841" t="str">
            <v>VICEMINISTERIO DE VIVIENDA Y DESARROLLO TERRITORIAL</v>
          </cell>
          <cell r="G841">
            <v>80059668</v>
          </cell>
          <cell r="H841" t="str">
            <v>ANDRES FELIPE CHAVES GUTIERREZ</v>
          </cell>
          <cell r="I841" t="str">
            <v>SEGUNDO DESEMBOLSO SEGÚN CERTIFICACION SUSCRITA POR EL SUPERVISOR</v>
          </cell>
          <cell r="J841">
            <v>4000000</v>
          </cell>
          <cell r="K841">
            <v>9.66</v>
          </cell>
          <cell r="L841">
            <v>10</v>
          </cell>
          <cell r="O841" t="str">
            <v>520-1400-3--13</v>
          </cell>
          <cell r="T841" t="str">
            <v/>
          </cell>
          <cell r="V841" t="str">
            <v>MAVDT</v>
          </cell>
          <cell r="W841" t="str">
            <v>Vigencia Presupuestal</v>
          </cell>
        </row>
        <row r="842">
          <cell r="A842">
            <v>1567</v>
          </cell>
          <cell r="B842" t="str">
            <v>Contrato</v>
          </cell>
          <cell r="C842">
            <v>76</v>
          </cell>
          <cell r="D842">
            <v>429</v>
          </cell>
          <cell r="E842">
            <v>39659</v>
          </cell>
          <cell r="F842" t="str">
            <v>DIRECCION DE DESARROLLO SECTORIAL SOSTENIBLE</v>
          </cell>
          <cell r="G842">
            <v>52969536</v>
          </cell>
          <cell r="H842" t="str">
            <v>ANA KARINA QUINTERO MORALES</v>
          </cell>
          <cell r="I842" t="str">
            <v>CUARTO DESEMBOLSO SEGÚN CERTIFICACION SUSCRITA POR EL SUPERVISOR</v>
          </cell>
          <cell r="J842">
            <v>2310000</v>
          </cell>
          <cell r="K842">
            <v>9.66</v>
          </cell>
          <cell r="L842">
            <v>10</v>
          </cell>
          <cell r="O842" t="str">
            <v>520-900-67-11</v>
          </cell>
          <cell r="T842" t="str">
            <v/>
          </cell>
          <cell r="V842" t="str">
            <v>MAVDT</v>
          </cell>
          <cell r="W842" t="str">
            <v>Vigencia Presupuestal</v>
          </cell>
        </row>
        <row r="843">
          <cell r="A843">
            <v>1568</v>
          </cell>
          <cell r="B843" t="str">
            <v>Contrato</v>
          </cell>
          <cell r="C843">
            <v>230</v>
          </cell>
          <cell r="D843">
            <v>1033</v>
          </cell>
          <cell r="E843">
            <v>39659</v>
          </cell>
          <cell r="F843" t="str">
            <v>DIRECCION DE ECOSISTEMAS</v>
          </cell>
          <cell r="G843">
            <v>41775467</v>
          </cell>
          <cell r="H843" t="str">
            <v>RUTH TAMAYO ACUÑA</v>
          </cell>
          <cell r="I843" t="str">
            <v>DESEMBOLSO  SEGÚN CERTIFICACION SUSCRITA POR LA SUPERVISORA</v>
          </cell>
          <cell r="J843">
            <v>805070</v>
          </cell>
          <cell r="K843">
            <v>9.66</v>
          </cell>
          <cell r="L843">
            <v>6</v>
          </cell>
          <cell r="O843" t="str">
            <v>520-900-69-11</v>
          </cell>
          <cell r="T843" t="str">
            <v/>
          </cell>
          <cell r="V843" t="str">
            <v>MAVDT</v>
          </cell>
          <cell r="W843" t="str">
            <v>Vigencia Presupuestal</v>
          </cell>
        </row>
        <row r="844">
          <cell r="A844">
            <v>1569</v>
          </cell>
          <cell r="B844" t="str">
            <v>Contrato</v>
          </cell>
          <cell r="C844">
            <v>253</v>
          </cell>
          <cell r="D844">
            <v>1108</v>
          </cell>
          <cell r="E844">
            <v>39659</v>
          </cell>
          <cell r="F844" t="str">
            <v>VICEMINISTERIO DE VIVIENDA Y DESARROLLO TERRITORIAL</v>
          </cell>
          <cell r="G844">
            <v>53890902</v>
          </cell>
          <cell r="H844" t="str">
            <v>YENY ANDREA PACHON ALONSO</v>
          </cell>
          <cell r="I844" t="str">
            <v>PRIMER DESEMBOLSO SEGÚN CERTIFICACION SUSCRITA POR EL SUPERVISOR</v>
          </cell>
          <cell r="J844">
            <v>1597500</v>
          </cell>
          <cell r="K844">
            <v>9.66</v>
          </cell>
          <cell r="L844">
            <v>6</v>
          </cell>
          <cell r="O844" t="str">
            <v>520-1400-3--13</v>
          </cell>
          <cell r="T844" t="str">
            <v/>
          </cell>
          <cell r="V844" t="str">
            <v>MAVDT</v>
          </cell>
          <cell r="W844" t="str">
            <v>Vigencia Presupuestal</v>
          </cell>
        </row>
        <row r="845">
          <cell r="A845">
            <v>1570</v>
          </cell>
          <cell r="B845" t="str">
            <v>Contrato</v>
          </cell>
          <cell r="C845">
            <v>252</v>
          </cell>
          <cell r="D845">
            <v>1105</v>
          </cell>
          <cell r="E845">
            <v>39659</v>
          </cell>
          <cell r="F845" t="str">
            <v>VICEMINISTERIO DE VIVIENDA Y DESARROLLO TERRITORIAL</v>
          </cell>
          <cell r="G845">
            <v>51590355</v>
          </cell>
          <cell r="H845" t="str">
            <v>MARIA GRACIELA PRIETO VARGAS</v>
          </cell>
          <cell r="I845" t="str">
            <v>PRIMER DESEMBOLSO SEGÚN CERTIFICACION SUSCRITA POR EL SUPERVISOR</v>
          </cell>
          <cell r="J845">
            <v>1600000</v>
          </cell>
          <cell r="K845">
            <v>9.66</v>
          </cell>
          <cell r="L845">
            <v>6</v>
          </cell>
          <cell r="O845" t="str">
            <v>520-1400-3--13</v>
          </cell>
          <cell r="T845" t="str">
            <v/>
          </cell>
          <cell r="V845" t="str">
            <v>MAVDT</v>
          </cell>
          <cell r="W845" t="str">
            <v>Vigencia Presupuestal</v>
          </cell>
        </row>
        <row r="846">
          <cell r="A846">
            <v>1571</v>
          </cell>
          <cell r="B846" t="str">
            <v>Contrato</v>
          </cell>
          <cell r="C846">
            <v>261</v>
          </cell>
          <cell r="D846">
            <v>1101</v>
          </cell>
          <cell r="E846">
            <v>39659</v>
          </cell>
          <cell r="F846" t="str">
            <v>VICEMINISTERIO DE VIVIENDA Y DESARROLLO TERRITORIAL</v>
          </cell>
          <cell r="G846">
            <v>30289980</v>
          </cell>
          <cell r="H846" t="str">
            <v>DALIRIS ARIAS MARIN</v>
          </cell>
          <cell r="I846" t="str">
            <v>PRIMER DESEMBOLSO SEGÚN CERTIFICACION SUSCRITA POR EL SUPERVISOR</v>
          </cell>
          <cell r="J846">
            <v>4260000</v>
          </cell>
          <cell r="K846">
            <v>9.66</v>
          </cell>
          <cell r="L846">
            <v>10</v>
          </cell>
          <cell r="O846" t="str">
            <v>520-1400-3--13</v>
          </cell>
          <cell r="T846" t="str">
            <v/>
          </cell>
          <cell r="V846" t="str">
            <v>MAVDT</v>
          </cell>
          <cell r="W846" t="str">
            <v>Vigencia Presupuestal</v>
          </cell>
        </row>
        <row r="847">
          <cell r="A847">
            <v>1572</v>
          </cell>
          <cell r="B847" t="str">
            <v>Contrato</v>
          </cell>
          <cell r="C847">
            <v>266</v>
          </cell>
          <cell r="D847">
            <v>1119</v>
          </cell>
          <cell r="E847">
            <v>39659</v>
          </cell>
          <cell r="F847" t="str">
            <v>VICEMINISTERIO DE VIVIENDA Y DESARROLLO TERRITORIAL</v>
          </cell>
          <cell r="G847">
            <v>52201118</v>
          </cell>
          <cell r="H847" t="str">
            <v>TATIANA FERNANDA CARDONA MEJIA</v>
          </cell>
          <cell r="I847" t="str">
            <v>PRIMER DESEMBOLSO SEGÚN CERTIFICACION SUSCRITA POR EL SUPERVISOR</v>
          </cell>
          <cell r="J847">
            <v>3971480</v>
          </cell>
          <cell r="K847">
            <v>9.66</v>
          </cell>
          <cell r="L847">
            <v>10</v>
          </cell>
          <cell r="O847" t="str">
            <v>520-1400-3--13</v>
          </cell>
          <cell r="T847" t="str">
            <v/>
          </cell>
          <cell r="V847" t="str">
            <v>MAVDT</v>
          </cell>
          <cell r="W847" t="str">
            <v>Vigencia Presupuestal</v>
          </cell>
        </row>
        <row r="848">
          <cell r="A848">
            <v>1573</v>
          </cell>
          <cell r="B848" t="str">
            <v>Contrato</v>
          </cell>
          <cell r="C848">
            <v>280</v>
          </cell>
          <cell r="D848">
            <v>1181</v>
          </cell>
          <cell r="E848">
            <v>39659</v>
          </cell>
          <cell r="F848" t="str">
            <v>DIRECCION DE ECOSISTEMAS</v>
          </cell>
          <cell r="G848">
            <v>39692328</v>
          </cell>
          <cell r="H848" t="str">
            <v>MARIA TERESA TRUJILLO BENAVIDES</v>
          </cell>
          <cell r="I848" t="str">
            <v>PRIMER DESEMBOLSO SEGUNCERTIFICACION SUSCRITA POR LA SUPERVISORA, DE ACURDO AL CONTRATO</v>
          </cell>
          <cell r="J848">
            <v>2726603</v>
          </cell>
          <cell r="K848">
            <v>9.66</v>
          </cell>
          <cell r="L848">
            <v>10</v>
          </cell>
          <cell r="O848" t="str">
            <v>520-900-69-11</v>
          </cell>
          <cell r="T848" t="str">
            <v/>
          </cell>
          <cell r="V848" t="str">
            <v>MAVDT</v>
          </cell>
          <cell r="W848" t="str">
            <v>Vigencia Presupuestal</v>
          </cell>
        </row>
        <row r="849">
          <cell r="A849">
            <v>1574</v>
          </cell>
          <cell r="B849" t="str">
            <v>Contrato</v>
          </cell>
          <cell r="C849">
            <v>278</v>
          </cell>
          <cell r="D849">
            <v>1182</v>
          </cell>
          <cell r="E849">
            <v>39659</v>
          </cell>
          <cell r="F849" t="str">
            <v>DIRECCION DE ECOSISTEMAS</v>
          </cell>
          <cell r="G849">
            <v>51781845</v>
          </cell>
          <cell r="H849" t="str">
            <v>DIANA ESTHER ANGARITA SOLER</v>
          </cell>
          <cell r="I849" t="str">
            <v>PRIMER DESEMBOLSO SEGUNCERTIFICACION SUSCRITA POR LA SUPERVISORA, DE ACURDO AL CONTRATO</v>
          </cell>
          <cell r="J849">
            <v>2181480</v>
          </cell>
          <cell r="K849">
            <v>9.66</v>
          </cell>
          <cell r="L849">
            <v>10</v>
          </cell>
          <cell r="O849" t="str">
            <v>520-900-69-11</v>
          </cell>
          <cell r="T849" t="str">
            <v/>
          </cell>
          <cell r="V849" t="str">
            <v>MAVDT</v>
          </cell>
          <cell r="W849" t="str">
            <v>Vigencia Presupuestal</v>
          </cell>
        </row>
        <row r="850">
          <cell r="A850">
            <v>1575</v>
          </cell>
          <cell r="B850" t="str">
            <v>Contrato</v>
          </cell>
          <cell r="C850">
            <v>279</v>
          </cell>
          <cell r="D850">
            <v>1183</v>
          </cell>
          <cell r="E850">
            <v>39659</v>
          </cell>
          <cell r="F850" t="str">
            <v>DIRECCION DE ECOSISTEMAS</v>
          </cell>
          <cell r="G850">
            <v>80063743</v>
          </cell>
          <cell r="H850" t="str">
            <v>JOHN ALEXANDER CRIOLLO VARGAS</v>
          </cell>
          <cell r="I850" t="str">
            <v>PRIMER DESEMBOLSO SEGUNCERTIFICACION SUSCRITA POR LA SUPERVISORA, DE ACUERDO AL CONTRATO</v>
          </cell>
          <cell r="J850">
            <v>2181480</v>
          </cell>
          <cell r="K850">
            <v>9.66</v>
          </cell>
          <cell r="L850">
            <v>10</v>
          </cell>
          <cell r="O850" t="str">
            <v>520-900-69-11</v>
          </cell>
          <cell r="T850" t="str">
            <v/>
          </cell>
          <cell r="V850" t="str">
            <v>MAVDT</v>
          </cell>
          <cell r="W850" t="str">
            <v>Vigencia Presupuestal</v>
          </cell>
        </row>
        <row r="851">
          <cell r="A851">
            <v>1576</v>
          </cell>
          <cell r="B851" t="str">
            <v>Contrato</v>
          </cell>
          <cell r="C851">
            <v>275</v>
          </cell>
          <cell r="D851">
            <v>1163</v>
          </cell>
          <cell r="E851">
            <v>39659</v>
          </cell>
          <cell r="F851" t="str">
            <v>DIRECCION DE ECOSISTEMAS</v>
          </cell>
          <cell r="G851">
            <v>51954915</v>
          </cell>
          <cell r="H851" t="str">
            <v>BLADY NHAYDU BOHORQUEZ CARVAJAL</v>
          </cell>
          <cell r="I851" t="str">
            <v>DESEMBOLSO SEGÚN CERTIFICACION SUSCRITA POR EL SUPERVISOR</v>
          </cell>
          <cell r="J851">
            <v>1978667</v>
          </cell>
          <cell r="K851">
            <v>9.66</v>
          </cell>
          <cell r="L851">
            <v>10</v>
          </cell>
          <cell r="O851" t="str">
            <v>520-900-69-11</v>
          </cell>
          <cell r="T851" t="str">
            <v/>
          </cell>
          <cell r="V851" t="str">
            <v>MAVDT</v>
          </cell>
          <cell r="W851" t="str">
            <v>Vigencia Presupuestal</v>
          </cell>
        </row>
        <row r="852">
          <cell r="A852">
            <v>1606</v>
          </cell>
          <cell r="B852" t="str">
            <v>Contrato</v>
          </cell>
          <cell r="C852">
            <v>194</v>
          </cell>
          <cell r="D852">
            <v>851</v>
          </cell>
          <cell r="E852">
            <v>39660</v>
          </cell>
          <cell r="F852" t="str">
            <v xml:space="preserve">VICEMINISTERIO DE AGUA  Y SANEAMIENTO </v>
          </cell>
          <cell r="G852">
            <v>75071001</v>
          </cell>
          <cell r="H852" t="str">
            <v>JUAN CARLOS SUAREZ MUÑOZ</v>
          </cell>
          <cell r="I852" t="str">
            <v>DESEMBOLSO SEGÚN CERTIFICACION SUSCRITA POR EL SUPERVISOR</v>
          </cell>
          <cell r="J852">
            <v>6416340</v>
          </cell>
          <cell r="K852">
            <v>9.66</v>
          </cell>
          <cell r="L852">
            <v>10</v>
          </cell>
          <cell r="O852" t="str">
            <v>520-1200-1-11</v>
          </cell>
          <cell r="Q852" t="str">
            <v>AHORRO VOL. Y AFC</v>
          </cell>
          <cell r="R852">
            <v>1450000</v>
          </cell>
          <cell r="T852" t="str">
            <v/>
          </cell>
          <cell r="V852" t="str">
            <v>MAVDT</v>
          </cell>
          <cell r="W852" t="str">
            <v>Vigencia Presupuestal</v>
          </cell>
        </row>
        <row r="853">
          <cell r="A853">
            <v>1561</v>
          </cell>
          <cell r="B853" t="str">
            <v>Contrato</v>
          </cell>
          <cell r="C853">
            <v>84433</v>
          </cell>
          <cell r="D853">
            <v>1270</v>
          </cell>
          <cell r="E853">
            <v>39659</v>
          </cell>
          <cell r="F853" t="str">
            <v>TALENTO HUMANO</v>
          </cell>
          <cell r="G853">
            <v>8999992844</v>
          </cell>
          <cell r="H853" t="str">
            <v>FONDO NACIONAL DEL AHORRO</v>
          </cell>
          <cell r="I853" t="str">
            <v>PAGO DE PARAFISCALES CORRESPONDIENTE A LA NOMINA DE FUNCIONARIOS DEL MES DE JULIO DE 2008</v>
          </cell>
          <cell r="J853">
            <v>105900161</v>
          </cell>
          <cell r="N853" t="str">
            <v>1-0-5-2-2-10</v>
          </cell>
          <cell r="T853" t="str">
            <v/>
          </cell>
          <cell r="V853" t="str">
            <v>MAVDT</v>
          </cell>
          <cell r="W853" t="str">
            <v>Vigencia Presupuestal</v>
          </cell>
        </row>
        <row r="854">
          <cell r="A854">
            <v>1577</v>
          </cell>
          <cell r="B854" t="str">
            <v>Contrato</v>
          </cell>
          <cell r="C854">
            <v>181</v>
          </cell>
          <cell r="D854">
            <v>791</v>
          </cell>
          <cell r="E854">
            <v>39660</v>
          </cell>
          <cell r="F854" t="str">
            <v>DIRECCION DE ECOSISTEMAS</v>
          </cell>
          <cell r="G854">
            <v>51852141</v>
          </cell>
          <cell r="H854" t="str">
            <v>BETHSAIDA PEREA APONZA</v>
          </cell>
          <cell r="I854" t="str">
            <v>SEGUNDO DESEMBOLSO SEGÚN CERTIFICACION SUSCRITA POR LA SUPERVISORA</v>
          </cell>
          <cell r="J854">
            <v>1800000</v>
          </cell>
          <cell r="K854">
            <v>9.66</v>
          </cell>
          <cell r="L854">
            <v>6</v>
          </cell>
          <cell r="O854" t="str">
            <v>530-900-1-15</v>
          </cell>
          <cell r="T854" t="str">
            <v/>
          </cell>
          <cell r="V854" t="str">
            <v>MAVDT</v>
          </cell>
          <cell r="W854" t="str">
            <v>Vigencia Presupuestal</v>
          </cell>
        </row>
        <row r="855">
          <cell r="A855">
            <v>1578</v>
          </cell>
          <cell r="B855" t="str">
            <v>Contrato</v>
          </cell>
          <cell r="C855">
            <v>84</v>
          </cell>
          <cell r="D855">
            <v>442</v>
          </cell>
          <cell r="E855">
            <v>39660</v>
          </cell>
          <cell r="F855" t="str">
            <v>DIRECCION DE ECOSISTEMAS</v>
          </cell>
          <cell r="G855">
            <v>78691601</v>
          </cell>
          <cell r="H855" t="str">
            <v>RODRIGO ELIAS NEGRETE MONTES</v>
          </cell>
          <cell r="I855" t="str">
            <v>PAGO PARCIAL SEGUNDO DESEMBOLSO SEGÚN CERTIFICACION SUSCRITA POR LA SUPERVISORA, REC 14.</v>
          </cell>
          <cell r="J855">
            <v>7140000</v>
          </cell>
          <cell r="K855">
            <v>9.66</v>
          </cell>
          <cell r="L855">
            <v>10</v>
          </cell>
          <cell r="O855" t="str">
            <v>520-900-69-14</v>
          </cell>
          <cell r="T855" t="str">
            <v/>
          </cell>
          <cell r="V855" t="str">
            <v>MAVDT</v>
          </cell>
          <cell r="W855" t="str">
            <v>Vigencia Presupuestal</v>
          </cell>
        </row>
        <row r="856">
          <cell r="A856">
            <v>1579</v>
          </cell>
          <cell r="B856" t="str">
            <v>Contrato</v>
          </cell>
          <cell r="C856">
            <v>84</v>
          </cell>
          <cell r="D856">
            <v>443</v>
          </cell>
          <cell r="E856">
            <v>39660</v>
          </cell>
          <cell r="F856" t="str">
            <v>DIRECCION DE ECOSISTEMAS</v>
          </cell>
          <cell r="G856">
            <v>78691601</v>
          </cell>
          <cell r="H856" t="str">
            <v>RODRIGO ELIAS NEGRETE MONTES</v>
          </cell>
          <cell r="I856" t="str">
            <v>COMPLEMENTO PAGO  SEGUNDO DESEMBOLSO SEGÚN CERTIFICACION SUSCRITA POR LA SUPERVISORA. REC 11, ORIGINALES REPOSAN EN  LA OP 1578 DE LA MISMA FECHA, LAS DEDUCCIONES TRIBUTARIAS DE DE ESTA ORDEN SE HICIERON EN LA OP 1578</v>
          </cell>
          <cell r="J856">
            <v>1360000</v>
          </cell>
          <cell r="O856" t="str">
            <v>520-900-71-11</v>
          </cell>
          <cell r="T856" t="str">
            <v/>
          </cell>
          <cell r="V856" t="str">
            <v>MAVDT</v>
          </cell>
          <cell r="W856" t="str">
            <v>Vigencia Presupuestal</v>
          </cell>
        </row>
        <row r="857">
          <cell r="A857">
            <v>1580</v>
          </cell>
          <cell r="B857" t="str">
            <v>Contrato</v>
          </cell>
          <cell r="C857">
            <v>77</v>
          </cell>
          <cell r="D857">
            <v>413</v>
          </cell>
          <cell r="E857">
            <v>39660</v>
          </cell>
          <cell r="F857" t="str">
            <v>DESARROLLO TERRITORIAL</v>
          </cell>
          <cell r="G857">
            <v>51773180</v>
          </cell>
          <cell r="H857" t="str">
            <v>ANGELICA PEÑUELA DUARTE</v>
          </cell>
          <cell r="I857" t="str">
            <v>DESEMBOLSO SEGÚN CERTIFICACION SUSCRITA POR EL SUPERVISOR</v>
          </cell>
          <cell r="J857">
            <v>4240000</v>
          </cell>
          <cell r="K857">
            <v>9.66</v>
          </cell>
          <cell r="L857">
            <v>10</v>
          </cell>
          <cell r="O857" t="str">
            <v>520-900-67-11</v>
          </cell>
          <cell r="T857" t="str">
            <v/>
          </cell>
          <cell r="V857" t="str">
            <v>MAVDT</v>
          </cell>
          <cell r="W857" t="str">
            <v>Vigencia Presupuestal</v>
          </cell>
        </row>
        <row r="858">
          <cell r="A858">
            <v>1581</v>
          </cell>
          <cell r="B858" t="str">
            <v>Contrato</v>
          </cell>
          <cell r="C858">
            <v>219</v>
          </cell>
          <cell r="D858">
            <v>1018</v>
          </cell>
          <cell r="E858">
            <v>39660</v>
          </cell>
          <cell r="F858" t="str">
            <v>FINANZAS Y PRESUPUESTO</v>
          </cell>
          <cell r="G858">
            <v>51872499</v>
          </cell>
          <cell r="H858" t="str">
            <v>ROCIO CUBIDES TRUJILLO</v>
          </cell>
          <cell r="I858" t="str">
            <v>PRIMER DESEMBOLSO SEGÚN CERTIFICACION SUSCRITA POR EL SUPERVISOR, DE ACUERDO AL CONTRATO</v>
          </cell>
          <cell r="J858">
            <v>4100000</v>
          </cell>
          <cell r="K858">
            <v>9.66</v>
          </cell>
          <cell r="L858">
            <v>10</v>
          </cell>
          <cell r="O858" t="str">
            <v>520-900-69-14</v>
          </cell>
          <cell r="T858" t="str">
            <v/>
          </cell>
          <cell r="V858" t="str">
            <v>MAVDT</v>
          </cell>
          <cell r="W858" t="str">
            <v>Vigencia Presupuestal</v>
          </cell>
        </row>
        <row r="859">
          <cell r="A859">
            <v>1624</v>
          </cell>
          <cell r="B859" t="str">
            <v>Contrato</v>
          </cell>
          <cell r="C859">
            <v>276</v>
          </cell>
          <cell r="D859">
            <v>1162</v>
          </cell>
          <cell r="E859">
            <v>39660</v>
          </cell>
          <cell r="F859" t="str">
            <v>DIRECCION DE ECOSISTEMAS</v>
          </cell>
          <cell r="G859">
            <v>79406085</v>
          </cell>
          <cell r="H859" t="str">
            <v>JAIRO IGNACIO GARCIA RODRIGUEZ</v>
          </cell>
          <cell r="I859" t="str">
            <v>DESEMBOLSO SEGUNCERTIFICACION SUSCRITA POR LA SUPERVISORA, DE ACUERDO AL CONTRATO</v>
          </cell>
          <cell r="J859">
            <v>2077600</v>
          </cell>
          <cell r="K859">
            <v>9.66</v>
          </cell>
          <cell r="L859">
            <v>10</v>
          </cell>
          <cell r="O859" t="str">
            <v>520-900-69-11</v>
          </cell>
          <cell r="T859" t="str">
            <v/>
          </cell>
          <cell r="V859" t="str">
            <v>MAVDT</v>
          </cell>
          <cell r="W859" t="str">
            <v>Vigencia Presupuestal</v>
          </cell>
        </row>
        <row r="860">
          <cell r="A860">
            <v>1625</v>
          </cell>
          <cell r="B860" t="str">
            <v>Contrato</v>
          </cell>
          <cell r="C860">
            <v>105</v>
          </cell>
          <cell r="D860">
            <v>545</v>
          </cell>
          <cell r="E860">
            <v>39660</v>
          </cell>
          <cell r="F860" t="str">
            <v>FINANZAS Y PRESUPUESTO</v>
          </cell>
          <cell r="G860">
            <v>11185299</v>
          </cell>
          <cell r="H860" t="str">
            <v>CESAR MARSELO CACERES LIZARAZO</v>
          </cell>
          <cell r="I860" t="str">
            <v>TERCER DESEMBOLSO SEGUNCERTIFICACION SUSCRITA POR LA SUPERVISORA, DE ACUERDO AL CONTRATO</v>
          </cell>
          <cell r="J860">
            <v>3000000</v>
          </cell>
          <cell r="K860">
            <v>9.66</v>
          </cell>
          <cell r="L860">
            <v>10</v>
          </cell>
          <cell r="O860" t="str">
            <v>520-1200-1-11</v>
          </cell>
          <cell r="T860" t="str">
            <v/>
          </cell>
          <cell r="V860" t="str">
            <v>MAVDT</v>
          </cell>
          <cell r="W860" t="str">
            <v>Vigencia Presupuestal</v>
          </cell>
        </row>
        <row r="861">
          <cell r="A861">
            <v>1626</v>
          </cell>
          <cell r="B861" t="str">
            <v>Contrato</v>
          </cell>
          <cell r="C861">
            <v>72</v>
          </cell>
          <cell r="D861">
            <v>406</v>
          </cell>
          <cell r="E861">
            <v>39661</v>
          </cell>
          <cell r="F861" t="str">
            <v>GRUPO DE CONTRATOS</v>
          </cell>
          <cell r="G861">
            <v>72357719</v>
          </cell>
          <cell r="H861" t="str">
            <v>RICARDO SOLANO ESCOBAR</v>
          </cell>
          <cell r="I861" t="str">
            <v>CUARTO DESEMBOLSO SEGÚN CERTIFICACION SUSCRITA POR EL SUPERVISOR</v>
          </cell>
          <cell r="J861">
            <v>1200000</v>
          </cell>
          <cell r="K861">
            <v>9.66</v>
          </cell>
          <cell r="L861">
            <v>6</v>
          </cell>
          <cell r="O861" t="str">
            <v>211-900-6-11</v>
          </cell>
          <cell r="T861" t="str">
            <v/>
          </cell>
          <cell r="V861" t="str">
            <v>MAVDT</v>
          </cell>
          <cell r="W861" t="str">
            <v>Vigencia Presupuestal</v>
          </cell>
        </row>
        <row r="862">
          <cell r="A862">
            <v>1627</v>
          </cell>
          <cell r="B862" t="str">
            <v>Contrato</v>
          </cell>
          <cell r="C862">
            <v>281</v>
          </cell>
          <cell r="D862">
            <v>1187</v>
          </cell>
          <cell r="E862">
            <v>39661</v>
          </cell>
          <cell r="F862" t="str">
            <v>VICEMINISTERIO DE VIVIENDA Y DESARROLLO TERRITORIAL</v>
          </cell>
          <cell r="G862">
            <v>79979675</v>
          </cell>
          <cell r="H862" t="str">
            <v>RODOLFO ORLANDO BELTRAN CUBILLOS</v>
          </cell>
          <cell r="I862" t="str">
            <v>PRIMER DESEMBOLSO SEGUNCERTIFICACION SUSCRITA POR LA SUPERVISORA, DE ACURDO AL CONTRATO</v>
          </cell>
          <cell r="J862">
            <v>3195000</v>
          </cell>
          <cell r="K862">
            <v>9.66</v>
          </cell>
          <cell r="L862">
            <v>10</v>
          </cell>
          <cell r="O862" t="str">
            <v>520-1400-3--13</v>
          </cell>
          <cell r="T862" t="str">
            <v/>
          </cell>
          <cell r="V862" t="str">
            <v>MAVDT</v>
          </cell>
          <cell r="W862" t="str">
            <v>Vigencia Presupuestal</v>
          </cell>
        </row>
        <row r="863">
          <cell r="A863">
            <v>1628</v>
          </cell>
          <cell r="B863" t="str">
            <v>Contrato</v>
          </cell>
          <cell r="C863">
            <v>191</v>
          </cell>
          <cell r="D863">
            <v>838</v>
          </cell>
          <cell r="E863">
            <v>39661</v>
          </cell>
          <cell r="F863" t="str">
            <v>GRUPO ADMINISTRATIVO</v>
          </cell>
          <cell r="G863">
            <v>8002495572</v>
          </cell>
          <cell r="H863" t="str">
            <v>DESPACHOS PUBLICOS DE COLOMBIA LTDA</v>
          </cell>
          <cell r="I863" t="str">
            <v xml:space="preserve">EA 912/08, FRA 2905/08 COORESPONDIENTE A SUMINISTRO DE 10 EJEMPLARES DE DIRECTORIO, DESEMBOLSO SEGÚN CERTIFICACION SUSCRITA POR LA SUPERVISORA </v>
          </cell>
          <cell r="J863">
            <v>420000</v>
          </cell>
          <cell r="K863">
            <v>11.04</v>
          </cell>
          <cell r="L863">
            <v>3.5</v>
          </cell>
          <cell r="N863" t="str">
            <v>2-0-4-7-6-10</v>
          </cell>
          <cell r="T863" t="str">
            <v/>
          </cell>
          <cell r="V863" t="str">
            <v>MAVDT</v>
          </cell>
          <cell r="W863" t="str">
            <v>Vigencia Presupuestal</v>
          </cell>
        </row>
        <row r="864">
          <cell r="A864">
            <v>1629</v>
          </cell>
          <cell r="B864" t="str">
            <v>Contrato</v>
          </cell>
          <cell r="C864">
            <v>190</v>
          </cell>
          <cell r="D864">
            <v>840</v>
          </cell>
          <cell r="E864">
            <v>39661</v>
          </cell>
          <cell r="F864" t="str">
            <v>GRUPO ADMINISTRATIVO</v>
          </cell>
          <cell r="G864">
            <v>8300013381</v>
          </cell>
          <cell r="H864" t="str">
            <v>SUMIMAS LTDA</v>
          </cell>
          <cell r="I864" t="str">
            <v>FRAS 099125/29 DE 2008, EA 914/08 SUM. DE UTILES Y ELEMENTOS DE OFICINA PARA  EL MAVDT, DESEMBOLSO SEGÚN CERTIFICACION SUSCRITA POR LA SUPERVISORA</v>
          </cell>
          <cell r="J864">
            <v>20598685</v>
          </cell>
          <cell r="L864">
            <v>3.5</v>
          </cell>
          <cell r="M864">
            <v>16</v>
          </cell>
          <cell r="N864" t="str">
            <v>2-0-4-4-15-10</v>
          </cell>
          <cell r="S864" t="str">
            <v>Si</v>
          </cell>
          <cell r="T864" t="str">
            <v/>
          </cell>
          <cell r="V864" t="str">
            <v>MAVDT</v>
          </cell>
          <cell r="W864" t="str">
            <v>Vigencia Presupuestal</v>
          </cell>
        </row>
        <row r="865">
          <cell r="A865">
            <v>1630</v>
          </cell>
          <cell r="B865" t="str">
            <v>Contrato</v>
          </cell>
          <cell r="C865">
            <v>100</v>
          </cell>
          <cell r="D865">
            <v>550</v>
          </cell>
          <cell r="E865">
            <v>39661</v>
          </cell>
          <cell r="F865" t="str">
            <v>GRUPO ADMINISTRATIVO</v>
          </cell>
          <cell r="G865">
            <v>8001365054</v>
          </cell>
          <cell r="H865" t="str">
            <v>DATECSA</v>
          </cell>
          <cell r="I865" t="str">
            <v>EA 913/08 FRAS NOS FA-041513-14/41529 DE 2008, CORRESPONDIENTE  ASUMINISTRO DE TONER, REVELADORT Y KIT DE MANT. PARA LAS FOT. DEL MAVDT, DESEMBOLSO SEGÚN CERTIFICACION SUSCRITA POR LA SUPERVISORA</v>
          </cell>
          <cell r="J865">
            <v>7476151</v>
          </cell>
          <cell r="K865">
            <v>11.04</v>
          </cell>
          <cell r="M865">
            <v>16</v>
          </cell>
          <cell r="N865" t="str">
            <v>2-0-4-4-23-10</v>
          </cell>
          <cell r="S865" t="str">
            <v>Si</v>
          </cell>
          <cell r="T865" t="str">
            <v/>
          </cell>
          <cell r="V865" t="str">
            <v>MAVDT</v>
          </cell>
          <cell r="W865" t="str">
            <v>Vigencia Presupuestal</v>
          </cell>
        </row>
        <row r="866">
          <cell r="A866">
            <v>1631</v>
          </cell>
          <cell r="B866" t="str">
            <v>Oficio</v>
          </cell>
          <cell r="C866">
            <v>72422</v>
          </cell>
          <cell r="D866">
            <v>977</v>
          </cell>
          <cell r="E866">
            <v>39661</v>
          </cell>
          <cell r="F866" t="str">
            <v>COOPERACION INTERNACIONAL</v>
          </cell>
          <cell r="G866">
            <v>70326079</v>
          </cell>
          <cell r="H866" t="str">
            <v>CARLOS ALBERTO LONDOÑO BERRIO</v>
          </cell>
          <cell r="I866" t="str">
            <v>COMISION A MADRID, GIRON Y SANTANDER (ESPAÑA) DEL 5 AL 12 DE JULIO PARA SISTIR AL TALLER SOBRE EXPERIENCIAS DEL SISTEMA PORTUARIO ESPAÑOL EN MATERIA DE PROTECCION AMBIENTAL EN PUERTOS CON TERMINALES GRANELEROS</v>
          </cell>
          <cell r="J866">
            <v>3485746</v>
          </cell>
          <cell r="L866">
            <v>10</v>
          </cell>
          <cell r="O866" t="str">
            <v>520-900-5-15</v>
          </cell>
          <cell r="T866" t="str">
            <v/>
          </cell>
          <cell r="V866" t="str">
            <v>MAVDT</v>
          </cell>
          <cell r="W866" t="str">
            <v>Vigencia Presupuestal</v>
          </cell>
        </row>
        <row r="867">
          <cell r="A867">
            <v>1632</v>
          </cell>
          <cell r="B867" t="str">
            <v>Oficio</v>
          </cell>
          <cell r="C867">
            <v>72427</v>
          </cell>
          <cell r="D867">
            <v>981</v>
          </cell>
          <cell r="E867">
            <v>39661</v>
          </cell>
          <cell r="F867" t="str">
            <v>COOPERACION INTERNACIONAL</v>
          </cell>
          <cell r="G867">
            <v>51777191</v>
          </cell>
          <cell r="H867" t="str">
            <v>CLAUDIA VICTORIA GONZALEZ HERNANDEZ</v>
          </cell>
          <cell r="I867" t="str">
            <v>COMISION A MADRID, GIRON Y SANTANDER (ESPAÑA) DEL 5 AL 12 DE JULIO PARA SISTIR AL TALLER SOBRE EXPERIENCIAS DEL SISTEMA PORTUARIO ESPAÑOL EN MATERIA DE PROTECCION AMBIENTAL EN PUERTOS CON TERMINALES GRANELEROS</v>
          </cell>
          <cell r="J867">
            <v>3485746</v>
          </cell>
          <cell r="L867">
            <v>10</v>
          </cell>
          <cell r="O867" t="str">
            <v>520-900-5-15</v>
          </cell>
          <cell r="T867" t="str">
            <v/>
          </cell>
          <cell r="V867" t="str">
            <v>MAVDT</v>
          </cell>
          <cell r="W867" t="str">
            <v>Vigencia Presupuestal</v>
          </cell>
        </row>
        <row r="868">
          <cell r="A868">
            <v>1633</v>
          </cell>
          <cell r="B868" t="str">
            <v>Contrato</v>
          </cell>
          <cell r="C868">
            <v>231</v>
          </cell>
          <cell r="D868">
            <v>1040</v>
          </cell>
          <cell r="E868">
            <v>39661</v>
          </cell>
          <cell r="F868" t="str">
            <v>DIRECCION DE ECOSISTEMAS</v>
          </cell>
          <cell r="G868">
            <v>79268179</v>
          </cell>
          <cell r="H868" t="str">
            <v>FREDDY AUGUSTO JIMENEZ GALINDO</v>
          </cell>
          <cell r="I868" t="str">
            <v>PRIMER DESEMBOLSO SEGÚN CERTIFICACION SUSCRITA POR LA SUPERVISORA, DE ACUERDO AL CONTRATO</v>
          </cell>
          <cell r="J868">
            <v>2077600</v>
          </cell>
          <cell r="K868">
            <v>9.66</v>
          </cell>
          <cell r="L868">
            <v>10</v>
          </cell>
          <cell r="O868" t="str">
            <v>520-900-69-11</v>
          </cell>
          <cell r="T868" t="str">
            <v/>
          </cell>
          <cell r="V868" t="str">
            <v>MAVDT</v>
          </cell>
          <cell r="W868" t="str">
            <v>Vigencia Presupuestal</v>
          </cell>
        </row>
        <row r="869">
          <cell r="A869">
            <v>1634</v>
          </cell>
          <cell r="B869" t="str">
            <v>Contrato</v>
          </cell>
          <cell r="C869">
            <v>92</v>
          </cell>
          <cell r="D869">
            <v>438</v>
          </cell>
          <cell r="E869">
            <v>39661</v>
          </cell>
          <cell r="F869" t="str">
            <v>DESARROLLO TERRITORIAL</v>
          </cell>
          <cell r="G869">
            <v>79557808</v>
          </cell>
          <cell r="H869" t="str">
            <v>JOSE LUIS ALBA PERILLA</v>
          </cell>
          <cell r="I869" t="str">
            <v>CUARTO DESEMBOLSO SEGÚN CERTIFICACION SUSCRITA POR EL SUPERVISOR</v>
          </cell>
          <cell r="J869">
            <v>4240000</v>
          </cell>
          <cell r="K869">
            <v>9.66</v>
          </cell>
          <cell r="L869">
            <v>10</v>
          </cell>
          <cell r="O869" t="str">
            <v>520-900-69-11</v>
          </cell>
          <cell r="T869" t="str">
            <v/>
          </cell>
          <cell r="V869" t="str">
            <v>MAVDT</v>
          </cell>
          <cell r="W869" t="str">
            <v>Vigencia Presupuestal</v>
          </cell>
        </row>
        <row r="870">
          <cell r="A870">
            <v>1651</v>
          </cell>
          <cell r="B870" t="str">
            <v>Oficio</v>
          </cell>
          <cell r="C870">
            <v>72443</v>
          </cell>
          <cell r="D870">
            <v>975</v>
          </cell>
          <cell r="E870">
            <v>39661</v>
          </cell>
          <cell r="F870" t="str">
            <v>COOPERACION INTERNACIONAL</v>
          </cell>
          <cell r="G870">
            <v>17302400</v>
          </cell>
          <cell r="H870" t="str">
            <v>ALFONSO HERNANDEZ SILVA</v>
          </cell>
          <cell r="I870" t="str">
            <v>COMISION A MADRID, GIRON Y SANTANDER (ESPAÑA) DEL 5 AL 12 DE JULIO PARA SISTIR AL TALLER SOBRE EXPERIENCIAS DEL SISTEMA PORTUARIO ESPAÑOL EN MATERIA DE PROTECCION AMBIENTAL EN PUERTOS CON TERMINALES GRANELEROS</v>
          </cell>
          <cell r="J870">
            <v>3485746</v>
          </cell>
          <cell r="L870">
            <v>10</v>
          </cell>
          <cell r="O870" t="str">
            <v>520-900-5-15</v>
          </cell>
          <cell r="T870" t="str">
            <v/>
          </cell>
          <cell r="V870" t="str">
            <v>MAVDT</v>
          </cell>
          <cell r="W870" t="str">
            <v>Vigencia Presupuestal</v>
          </cell>
        </row>
        <row r="871">
          <cell r="A871">
            <v>1652</v>
          </cell>
          <cell r="B871" t="str">
            <v>Oficio</v>
          </cell>
          <cell r="C871">
            <v>72433</v>
          </cell>
          <cell r="D871">
            <v>979</v>
          </cell>
          <cell r="E871">
            <v>39661</v>
          </cell>
          <cell r="F871" t="str">
            <v>COOPERACION INTERNACIONAL</v>
          </cell>
          <cell r="G871">
            <v>72132176</v>
          </cell>
          <cell r="H871" t="str">
            <v>JUAN CARLOS BURGOS PEÑARANDA</v>
          </cell>
          <cell r="I871" t="str">
            <v>COMISION A MADRID, GIRON Y SANTANDER (ESPAÑA) DEL 5 AL 12 DE JULIO PARA SISTIR AL TALLER SOBRE EXPERIENCIAS DEL SISTEMA PORTUARIO ESPAÑOL EN MATERIA DE PROTECCION AMBIENTAL EN PUERTOS CON TERMINALES GRANELEROS</v>
          </cell>
          <cell r="J871">
            <v>3306990</v>
          </cell>
          <cell r="L871">
            <v>10</v>
          </cell>
          <cell r="O871" t="str">
            <v>520-900-5-15</v>
          </cell>
          <cell r="T871" t="str">
            <v/>
          </cell>
          <cell r="V871" t="str">
            <v>MAVDT</v>
          </cell>
          <cell r="W871" t="str">
            <v>Vigencia Presupuestal</v>
          </cell>
        </row>
        <row r="872">
          <cell r="A872">
            <v>1653</v>
          </cell>
          <cell r="B872" t="str">
            <v>Resolución</v>
          </cell>
          <cell r="C872">
            <v>1200</v>
          </cell>
          <cell r="D872">
            <v>1015</v>
          </cell>
          <cell r="E872">
            <v>39661</v>
          </cell>
          <cell r="F872" t="str">
            <v>COOPERACION INTERNACIONAL</v>
          </cell>
          <cell r="G872">
            <v>79412315</v>
          </cell>
          <cell r="H872" t="str">
            <v>JUAN DAVID HERRERA GOMEZ</v>
          </cell>
          <cell r="I872" t="str">
            <v>COMISION A MADRID, GIRON Y SANTANDER (ESPAÑA) DEL 5 AL 12 DE JULIO PARA SISTIR AL TALLER SOBRE EXPERIENCIAS DEL SISTEMA PORTUARIO ESPAÑOL EN MATERIA DE PROTECCION AMBIENTAL EN PUERTOS CON TERMINALES GRANELEROS</v>
          </cell>
          <cell r="J872">
            <v>4596588</v>
          </cell>
          <cell r="O872" t="str">
            <v>520-900-5-15</v>
          </cell>
          <cell r="T872" t="str">
            <v/>
          </cell>
          <cell r="V872" t="str">
            <v>MAVDT</v>
          </cell>
          <cell r="W872" t="str">
            <v>Vigencia Presupuestal</v>
          </cell>
        </row>
        <row r="873">
          <cell r="A873">
            <v>1654</v>
          </cell>
          <cell r="B873" t="str">
            <v>Contrato</v>
          </cell>
          <cell r="C873">
            <v>235</v>
          </cell>
          <cell r="D873">
            <v>1044</v>
          </cell>
          <cell r="E873">
            <v>39661</v>
          </cell>
          <cell r="F873" t="str">
            <v>GRUPO DE CONTRATOS</v>
          </cell>
          <cell r="G873">
            <v>80354880</v>
          </cell>
          <cell r="H873" t="str">
            <v>HENRY BAUTISTA HERNANDEZ</v>
          </cell>
          <cell r="I873" t="str">
            <v>PRIMER DESEMBOLSO SEGÚN CERTIFICACION SUSCRITA POR EL SUPERVISOR, DE ACUERDO AL CONTRATO</v>
          </cell>
          <cell r="J873">
            <v>3000000</v>
          </cell>
          <cell r="K873">
            <v>9.66</v>
          </cell>
          <cell r="L873">
            <v>10</v>
          </cell>
          <cell r="O873" t="str">
            <v>520-900-69-11</v>
          </cell>
          <cell r="T873" t="str">
            <v/>
          </cell>
          <cell r="V873" t="str">
            <v>MAVDT</v>
          </cell>
          <cell r="W873" t="str">
            <v>Vigencia Presupuestal</v>
          </cell>
        </row>
        <row r="874">
          <cell r="A874">
            <v>1655</v>
          </cell>
          <cell r="B874" t="str">
            <v>Contrato</v>
          </cell>
          <cell r="C874">
            <v>268</v>
          </cell>
          <cell r="D874">
            <v>1156</v>
          </cell>
          <cell r="E874">
            <v>39664</v>
          </cell>
          <cell r="F874" t="str">
            <v>VICEMINISTERIO DE VIVIENDA Y DESARROLLO TERRITORIAL</v>
          </cell>
          <cell r="G874">
            <v>91277173</v>
          </cell>
          <cell r="H874" t="str">
            <v>HECTOR LEONEL RAMIREZ AMAYA</v>
          </cell>
          <cell r="I874" t="str">
            <v>PRIMER DESEMBOLSO SEGÚN CERTIFICACION SUSCRITA POR EL SUPERVISOR, DE ACUERDO AL CONTRATO</v>
          </cell>
          <cell r="J874">
            <v>3000000</v>
          </cell>
          <cell r="K874">
            <v>9.66</v>
          </cell>
          <cell r="L874">
            <v>10</v>
          </cell>
          <cell r="O874" t="str">
            <v>520-1400-3--13</v>
          </cell>
          <cell r="T874" t="str">
            <v/>
          </cell>
          <cell r="V874" t="str">
            <v>MAVDT</v>
          </cell>
          <cell r="W874" t="str">
            <v>Vigencia Presupuestal</v>
          </cell>
        </row>
        <row r="875">
          <cell r="A875">
            <v>1656</v>
          </cell>
          <cell r="B875" t="str">
            <v>Contrato</v>
          </cell>
          <cell r="C875">
            <v>214</v>
          </cell>
          <cell r="D875">
            <v>1002</v>
          </cell>
          <cell r="E875">
            <v>39664</v>
          </cell>
          <cell r="F875" t="str">
            <v>DIRECCION DE ECOSISTEMAS</v>
          </cell>
          <cell r="G875">
            <v>63289991</v>
          </cell>
          <cell r="H875" t="str">
            <v>MARTHA LILIANA CEDIEL FRANKLIN</v>
          </cell>
          <cell r="I875" t="str">
            <v>SEGUNDO DESEMBOLSO SEGÚN CERTIFICACION SUSCRITA POR LA SUPERVISORA</v>
          </cell>
          <cell r="J875">
            <v>3000000</v>
          </cell>
          <cell r="K875">
            <v>9.66</v>
          </cell>
          <cell r="L875">
            <v>10</v>
          </cell>
          <cell r="O875" t="str">
            <v>520-900-64-15</v>
          </cell>
          <cell r="T875" t="str">
            <v/>
          </cell>
          <cell r="V875" t="str">
            <v>MAVDT</v>
          </cell>
          <cell r="W875" t="str">
            <v>Vigencia Presupuestal</v>
          </cell>
        </row>
        <row r="876">
          <cell r="A876">
            <v>1657</v>
          </cell>
          <cell r="B876" t="str">
            <v>Contrato</v>
          </cell>
          <cell r="C876">
            <v>260</v>
          </cell>
          <cell r="D876">
            <v>1098</v>
          </cell>
          <cell r="E876">
            <v>39664</v>
          </cell>
          <cell r="F876" t="str">
            <v>VICEMINISTERIO DE VIVIENDA Y DESARROLLO TERRITORIAL</v>
          </cell>
          <cell r="G876">
            <v>70569587</v>
          </cell>
          <cell r="H876" t="str">
            <v>PEDRO SANTIAGO POSADA ARANGO</v>
          </cell>
          <cell r="I876" t="str">
            <v>PRIMER DESEMBOLSO SEGÚN CERTIFICACION SUSCRITA POR EL SUPERVISOR, DE ACUERDO AL CONTRATO</v>
          </cell>
          <cell r="J876">
            <v>5000000</v>
          </cell>
          <cell r="K876">
            <v>9.66</v>
          </cell>
          <cell r="L876">
            <v>10</v>
          </cell>
          <cell r="O876" t="str">
            <v>520-1400-3--13</v>
          </cell>
          <cell r="T876" t="str">
            <v/>
          </cell>
          <cell r="V876" t="str">
            <v>MAVDT</v>
          </cell>
          <cell r="W876" t="str">
            <v>Vigencia Presupuestal</v>
          </cell>
        </row>
        <row r="877">
          <cell r="A877">
            <v>1658</v>
          </cell>
          <cell r="B877" t="str">
            <v>Contrato</v>
          </cell>
          <cell r="C877">
            <v>126</v>
          </cell>
          <cell r="D877">
            <v>711</v>
          </cell>
          <cell r="E877">
            <v>39664</v>
          </cell>
          <cell r="F877" t="str">
            <v xml:space="preserve">VICEMINISTERIO DE AGUA  Y SANEAMIENTO </v>
          </cell>
          <cell r="G877">
            <v>13248024</v>
          </cell>
          <cell r="H877" t="str">
            <v>RODOLFO BOTELLO PARADA</v>
          </cell>
          <cell r="I877" t="str">
            <v>SEGUNDO DESEMBOLSO SEGÚN CERTIFICACION SUSCRITA POR EL SUPERVISOR</v>
          </cell>
          <cell r="J877">
            <v>6000000</v>
          </cell>
          <cell r="K877">
            <v>9.66</v>
          </cell>
          <cell r="L877">
            <v>10</v>
          </cell>
          <cell r="O877" t="str">
            <v>520-900-5-15</v>
          </cell>
          <cell r="T877" t="str">
            <v/>
          </cell>
          <cell r="V877" t="str">
            <v>MAVDT</v>
          </cell>
          <cell r="W877" t="str">
            <v>Vigencia Presupuestal</v>
          </cell>
        </row>
        <row r="878">
          <cell r="A878">
            <v>1659</v>
          </cell>
          <cell r="B878" t="str">
            <v>Contrato</v>
          </cell>
          <cell r="C878">
            <v>174</v>
          </cell>
          <cell r="D878">
            <v>738</v>
          </cell>
          <cell r="E878">
            <v>39664</v>
          </cell>
          <cell r="F878" t="str">
            <v xml:space="preserve">VICEMINISTERIO DE AGUA  Y SANEAMIENTO </v>
          </cell>
          <cell r="G878">
            <v>80062758</v>
          </cell>
          <cell r="H878" t="str">
            <v>JUAN JOSE SERNA SAIZ</v>
          </cell>
          <cell r="I878" t="str">
            <v>SEGUNDO DESEMBOLSO SEGÚN CERTIFICACION SUSCRITA POR EL SUPERVISOR</v>
          </cell>
          <cell r="J878">
            <v>5315856</v>
          </cell>
          <cell r="K878">
            <v>9.66</v>
          </cell>
          <cell r="L878">
            <v>10</v>
          </cell>
          <cell r="O878" t="str">
            <v>520-1200-1-11</v>
          </cell>
          <cell r="T878" t="str">
            <v/>
          </cell>
          <cell r="V878" t="str">
            <v>MAVDT</v>
          </cell>
          <cell r="W878" t="str">
            <v>Vigencia Presupuestal</v>
          </cell>
        </row>
        <row r="879">
          <cell r="A879">
            <v>1660</v>
          </cell>
          <cell r="B879" t="str">
            <v>Contrato</v>
          </cell>
          <cell r="C879">
            <v>91</v>
          </cell>
          <cell r="D879">
            <v>439</v>
          </cell>
          <cell r="E879">
            <v>39664</v>
          </cell>
          <cell r="F879" t="str">
            <v>DIRECCION DE DESARROLLO SECTORIAL SOSTENIBLE</v>
          </cell>
          <cell r="G879">
            <v>79938167</v>
          </cell>
          <cell r="H879" t="str">
            <v>JOSE LUIS SANGUINO  VEGA</v>
          </cell>
          <cell r="I879" t="str">
            <v>CUARTO DESEMBOLSO SEGÚN CERTIFICACION SUSCRITA POR EL SUPERVISOR</v>
          </cell>
          <cell r="J879">
            <v>2420000</v>
          </cell>
          <cell r="K879">
            <v>9.66</v>
          </cell>
          <cell r="L879">
            <v>10</v>
          </cell>
          <cell r="O879" t="str">
            <v>520-900-67-11</v>
          </cell>
          <cell r="T879" t="str">
            <v/>
          </cell>
          <cell r="V879" t="str">
            <v>MAVDT</v>
          </cell>
          <cell r="W879" t="str">
            <v>Vigencia Presupuestal</v>
          </cell>
        </row>
        <row r="880">
          <cell r="A880">
            <v>1661</v>
          </cell>
          <cell r="B880" t="str">
            <v>Contrato</v>
          </cell>
          <cell r="C880">
            <v>220</v>
          </cell>
          <cell r="D880">
            <v>1024</v>
          </cell>
          <cell r="E880">
            <v>39665</v>
          </cell>
          <cell r="F880" t="str">
            <v>VICEMINISTERIO DE AMBIENTE</v>
          </cell>
          <cell r="G880">
            <v>80085171</v>
          </cell>
          <cell r="H880" t="str">
            <v>JOSE MANUEL SANDOVAL PEDROZA</v>
          </cell>
          <cell r="I880" t="str">
            <v>PRIMER DESEMBOLSO SEGÚN CERTIFICACION SUSCRITA POR LA SUPERVISORA</v>
          </cell>
          <cell r="J880">
            <v>3800000</v>
          </cell>
          <cell r="K880">
            <v>9.66</v>
          </cell>
          <cell r="L880">
            <v>10</v>
          </cell>
          <cell r="O880" t="str">
            <v>520-900-74-11</v>
          </cell>
          <cell r="T880" t="str">
            <v/>
          </cell>
          <cell r="V880" t="str">
            <v>MAVDT</v>
          </cell>
          <cell r="W880" t="str">
            <v>Vigencia Presupuestal</v>
          </cell>
        </row>
        <row r="881">
          <cell r="A881">
            <v>1662</v>
          </cell>
          <cell r="B881" t="str">
            <v>Contrato</v>
          </cell>
          <cell r="C881">
            <v>176</v>
          </cell>
          <cell r="D881">
            <v>770</v>
          </cell>
          <cell r="E881">
            <v>39665</v>
          </cell>
          <cell r="F881" t="str">
            <v>GRUPO DE CONTRATOS</v>
          </cell>
          <cell r="G881">
            <v>19314963</v>
          </cell>
          <cell r="H881" t="str">
            <v>LUIS FERNANDO CUBILLOS NEIRA</v>
          </cell>
          <cell r="I881" t="str">
            <v>SEGUNDO DESEMBOLSO SEGÚN CERTIFICACION SUSCRITA POR EL SUPERVISOR</v>
          </cell>
          <cell r="J881">
            <v>5500000</v>
          </cell>
          <cell r="K881">
            <v>9.66</v>
          </cell>
          <cell r="L881">
            <v>10</v>
          </cell>
          <cell r="O881" t="str">
            <v>520-900-69-11</v>
          </cell>
          <cell r="T881" t="str">
            <v/>
          </cell>
          <cell r="V881" t="str">
            <v>MAVDT</v>
          </cell>
          <cell r="W881" t="str">
            <v>Vigencia Presupuestal</v>
          </cell>
        </row>
        <row r="882">
          <cell r="A882">
            <v>1663</v>
          </cell>
          <cell r="B882" t="str">
            <v>Contrato</v>
          </cell>
          <cell r="C882">
            <v>262</v>
          </cell>
          <cell r="D882">
            <v>1114</v>
          </cell>
          <cell r="E882">
            <v>39665</v>
          </cell>
          <cell r="F882" t="str">
            <v>VICEMINISTERIO DE VIVIENDA Y DESARROLLO TERRITORIAL</v>
          </cell>
          <cell r="G882">
            <v>51599374</v>
          </cell>
          <cell r="H882" t="str">
            <v>NADIME YAVER LICHT</v>
          </cell>
          <cell r="I882" t="str">
            <v>FRA 58/08 PRIMER DESEMBOLSO SEGÚN CERTIFICACION SUSCRITA POR EL SUPERVISOR</v>
          </cell>
          <cell r="J882">
            <v>5591250</v>
          </cell>
          <cell r="K882">
            <v>6.9</v>
          </cell>
          <cell r="L882">
            <v>11</v>
          </cell>
          <cell r="M882">
            <v>16</v>
          </cell>
          <cell r="O882" t="str">
            <v>520-1400-3--13</v>
          </cell>
          <cell r="T882" t="str">
            <v/>
          </cell>
          <cell r="V882" t="str">
            <v>MAVDT</v>
          </cell>
          <cell r="W882" t="str">
            <v>Vigencia Presupuestal</v>
          </cell>
        </row>
        <row r="883">
          <cell r="A883">
            <v>1664</v>
          </cell>
          <cell r="B883" t="str">
            <v>Contrato</v>
          </cell>
          <cell r="C883">
            <v>172</v>
          </cell>
          <cell r="D883">
            <v>737</v>
          </cell>
          <cell r="E883">
            <v>39665</v>
          </cell>
          <cell r="F883" t="str">
            <v xml:space="preserve">VICEMINISTERIO DE AGUA  Y SANEAMIENTO </v>
          </cell>
          <cell r="G883">
            <v>52779889</v>
          </cell>
          <cell r="H883" t="str">
            <v>YERUSCA SAVINA CONTRERAS PISCIOTTI</v>
          </cell>
          <cell r="I883" t="str">
            <v>SEGUNDO DESEMBOLSO SEGÚN CERTIFICACION SUSCRITA POR EL SUPERVISOR</v>
          </cell>
          <cell r="J883">
            <v>2100000</v>
          </cell>
          <cell r="K883">
            <v>9.66</v>
          </cell>
          <cell r="L883">
            <v>10</v>
          </cell>
          <cell r="O883" t="str">
            <v>520-1200-1-11</v>
          </cell>
          <cell r="T883" t="str">
            <v/>
          </cell>
          <cell r="V883" t="str">
            <v>MAVDT</v>
          </cell>
          <cell r="W883" t="str">
            <v>Vigencia Presupuestal</v>
          </cell>
        </row>
        <row r="884">
          <cell r="A884">
            <v>1665</v>
          </cell>
          <cell r="B884" t="str">
            <v>Contrato</v>
          </cell>
          <cell r="C884">
            <v>228</v>
          </cell>
          <cell r="D884">
            <v>1032</v>
          </cell>
          <cell r="E884">
            <v>39665</v>
          </cell>
          <cell r="F884" t="str">
            <v xml:space="preserve">VICEMINISTERIO DE AGUA  Y SANEAMIENTO </v>
          </cell>
          <cell r="G884">
            <v>71667974</v>
          </cell>
          <cell r="H884" t="str">
            <v>GIOVANNY MOLINA LONDOÑO</v>
          </cell>
          <cell r="I884" t="str">
            <v>PRIMER DESEMBOLSO SEGÚN CERTIFICACION SUSCRITA POR EL SUPERVISOR</v>
          </cell>
          <cell r="J884">
            <v>6416340</v>
          </cell>
          <cell r="K884">
            <v>9.66</v>
          </cell>
          <cell r="L884">
            <v>10</v>
          </cell>
          <cell r="O884" t="str">
            <v>520-1200-1-11</v>
          </cell>
          <cell r="T884" t="str">
            <v/>
          </cell>
          <cell r="V884" t="str">
            <v>MAVDT</v>
          </cell>
          <cell r="W884" t="str">
            <v>Vigencia Presupuestal</v>
          </cell>
        </row>
        <row r="885">
          <cell r="A885">
            <v>1666</v>
          </cell>
          <cell r="B885" t="str">
            <v>Contrato</v>
          </cell>
          <cell r="C885">
            <v>224</v>
          </cell>
          <cell r="D885">
            <v>1049</v>
          </cell>
          <cell r="E885">
            <v>39665</v>
          </cell>
          <cell r="F885" t="str">
            <v>VICEMINISTERIO DE VIVIENDA Y DESARROLLO TERRITORIAL</v>
          </cell>
          <cell r="G885">
            <v>79553943</v>
          </cell>
          <cell r="H885" t="str">
            <v>HENRY POLANCO MENDEZ</v>
          </cell>
          <cell r="I885" t="str">
            <v>PRIMER DESEMBOLSO SEGÚN CERTIFICACION SUSCRITA POR EL SUPERVISOR</v>
          </cell>
          <cell r="J885">
            <v>3500000</v>
          </cell>
          <cell r="K885">
            <v>9.66</v>
          </cell>
          <cell r="L885">
            <v>10</v>
          </cell>
          <cell r="O885" t="str">
            <v>520-1400-3--13</v>
          </cell>
          <cell r="T885" t="str">
            <v/>
          </cell>
          <cell r="V885" t="str">
            <v>MAVDT</v>
          </cell>
          <cell r="W885" t="str">
            <v>Vigencia Presupuestal</v>
          </cell>
        </row>
        <row r="886">
          <cell r="A886">
            <v>1667</v>
          </cell>
          <cell r="B886" t="str">
            <v>Contrato</v>
          </cell>
          <cell r="C886">
            <v>233</v>
          </cell>
          <cell r="D886">
            <v>1038</v>
          </cell>
          <cell r="E886">
            <v>39665</v>
          </cell>
          <cell r="F886" t="str">
            <v>VICEMINISTERIO DE AMBIENTE</v>
          </cell>
          <cell r="G886">
            <v>517255514</v>
          </cell>
          <cell r="H886" t="str">
            <v>NUBIA LUCIA WILCHES QUINTANA</v>
          </cell>
          <cell r="I886" t="str">
            <v>FRA 24/08 PRIMER DESEMBOLSO SEGÚN CERTIFICACION SUSCRITA POR LA SUPERVISORA, DE ACUERDO AL CONTRATO</v>
          </cell>
          <cell r="J886">
            <v>6577200</v>
          </cell>
          <cell r="K886">
            <v>9.66</v>
          </cell>
          <cell r="L886">
            <v>11</v>
          </cell>
          <cell r="M886">
            <v>16</v>
          </cell>
          <cell r="O886" t="str">
            <v>520-900-69-11</v>
          </cell>
          <cell r="T886" t="str">
            <v/>
          </cell>
          <cell r="V886" t="str">
            <v>MAVDT</v>
          </cell>
          <cell r="W886" t="str">
            <v>Vigencia Presupuestal</v>
          </cell>
        </row>
        <row r="887">
          <cell r="A887">
            <v>1668</v>
          </cell>
          <cell r="B887" t="str">
            <v>Contrato</v>
          </cell>
          <cell r="C887">
            <v>209</v>
          </cell>
          <cell r="D887">
            <v>989</v>
          </cell>
          <cell r="E887">
            <v>39665</v>
          </cell>
          <cell r="F887" t="str">
            <v>VICEMINISTERIO DE VIVIENDA Y DESARROLLO TERRITORIAL</v>
          </cell>
          <cell r="G887">
            <v>92026336</v>
          </cell>
          <cell r="H887" t="str">
            <v>ALVARO JOSE SANTIZ CASTILLA</v>
          </cell>
          <cell r="I887" t="str">
            <v>PRIMER DESEMBOLSO SEGÚN CERTIFICACION SUSCRITA POR EL SUPERVISOR</v>
          </cell>
          <cell r="J887">
            <v>5032125</v>
          </cell>
          <cell r="K887">
            <v>9.66</v>
          </cell>
          <cell r="L887">
            <v>10</v>
          </cell>
          <cell r="O887" t="str">
            <v>520-1400-3--13</v>
          </cell>
          <cell r="T887" t="str">
            <v/>
          </cell>
          <cell r="V887" t="str">
            <v>MAVDT</v>
          </cell>
          <cell r="W887" t="str">
            <v>Vigencia Presupuestal</v>
          </cell>
        </row>
        <row r="888">
          <cell r="A888">
            <v>1669</v>
          </cell>
          <cell r="B888" t="str">
            <v>Oficio</v>
          </cell>
          <cell r="C888">
            <v>1320</v>
          </cell>
          <cell r="D888">
            <v>1313</v>
          </cell>
          <cell r="E888">
            <v>39666</v>
          </cell>
          <cell r="F888" t="str">
            <v>VICEMINISTERIO DE AMBIENTE</v>
          </cell>
          <cell r="G888">
            <v>8002500620</v>
          </cell>
          <cell r="H888" t="str">
            <v>INVEMAR</v>
          </cell>
          <cell r="I888" t="str">
            <v>TRANSFERENCIA DE RECURSOS PARA GASTOS DE FUNCIONAMIENTO CORRESPONDIENTE AL MES DE AGOSTO DE 2008</v>
          </cell>
          <cell r="J888">
            <v>275533109</v>
          </cell>
          <cell r="N888" t="str">
            <v>3-2-1-26--10</v>
          </cell>
          <cell r="T888" t="str">
            <v/>
          </cell>
          <cell r="V888" t="str">
            <v>MAVDT</v>
          </cell>
          <cell r="W888" t="str">
            <v>Vigencia Presupuestal</v>
          </cell>
        </row>
        <row r="889">
          <cell r="A889">
            <v>1670</v>
          </cell>
          <cell r="B889" t="str">
            <v>Oficio</v>
          </cell>
          <cell r="C889">
            <v>69</v>
          </cell>
          <cell r="D889">
            <v>1315</v>
          </cell>
          <cell r="E889">
            <v>39666</v>
          </cell>
          <cell r="F889" t="str">
            <v>VICEMINISTERIO DE AMBIENTE</v>
          </cell>
          <cell r="G889">
            <v>8200001422</v>
          </cell>
          <cell r="H889" t="str">
            <v>INSTITUTO DE INVESTIGACIONES ALEXANDER VON HUMBOLDT</v>
          </cell>
          <cell r="I889" t="str">
            <v>TRANSFERENCIA DE RECURSOS PARA GASTOS DE FUNCIONAMIENTO CORRESPONDIENTE AL MES DE AGOSTO DE 2008</v>
          </cell>
          <cell r="J889">
            <v>191136826</v>
          </cell>
          <cell r="N889" t="str">
            <v>3-2-1-25--10</v>
          </cell>
          <cell r="T889" t="str">
            <v/>
          </cell>
          <cell r="V889" t="str">
            <v>MAVDT</v>
          </cell>
          <cell r="W889" t="str">
            <v>Vigencia Presupuestal</v>
          </cell>
        </row>
        <row r="890">
          <cell r="A890">
            <v>1671</v>
          </cell>
          <cell r="B890" t="str">
            <v>Contrato</v>
          </cell>
          <cell r="C890">
            <v>243</v>
          </cell>
          <cell r="D890">
            <v>1051</v>
          </cell>
          <cell r="E890">
            <v>39666</v>
          </cell>
          <cell r="F890" t="str">
            <v>VICEMINISTERIO DE AMBIENTE</v>
          </cell>
          <cell r="G890">
            <v>51680336</v>
          </cell>
          <cell r="H890" t="str">
            <v>SILVIA PATRICIA TAMAYO DIAZ</v>
          </cell>
          <cell r="I890" t="str">
            <v>PRIMER DESEMBOLSO SEGÚN CERTIFICACION SUSCRITA POR LA SUPERVISORA</v>
          </cell>
          <cell r="J890">
            <v>8100000</v>
          </cell>
          <cell r="K890">
            <v>9.66</v>
          </cell>
          <cell r="L890">
            <v>10</v>
          </cell>
          <cell r="O890" t="str">
            <v>520-900-69-11</v>
          </cell>
          <cell r="T890" t="str">
            <v/>
          </cell>
          <cell r="V890" t="str">
            <v>MAVDT</v>
          </cell>
          <cell r="W890" t="str">
            <v>Vigencia Presupuestal</v>
          </cell>
        </row>
        <row r="891">
          <cell r="A891">
            <v>1672</v>
          </cell>
          <cell r="B891" t="str">
            <v>Contrato</v>
          </cell>
          <cell r="C891">
            <v>287</v>
          </cell>
          <cell r="D891">
            <v>1204</v>
          </cell>
          <cell r="E891">
            <v>39666</v>
          </cell>
          <cell r="F891" t="str">
            <v>GRUPO DE CONTRATOS</v>
          </cell>
          <cell r="G891">
            <v>79343211</v>
          </cell>
          <cell r="H891" t="str">
            <v>CARLOS EDUARDO CHAUSTRE AVENDAÑO</v>
          </cell>
          <cell r="I891" t="str">
            <v>PRIMER DESEMBOLSO SEGÚN CERTIFICACION SUSCRITA POR EL SUPERVISOR</v>
          </cell>
          <cell r="J891">
            <v>4047000</v>
          </cell>
          <cell r="K891">
            <v>9.66</v>
          </cell>
          <cell r="L891">
            <v>10</v>
          </cell>
          <cell r="O891" t="str">
            <v>510-1000-11-13</v>
          </cell>
          <cell r="T891" t="str">
            <v/>
          </cell>
          <cell r="V891" t="str">
            <v>MAVDT</v>
          </cell>
          <cell r="W891" t="str">
            <v>Vigencia Presupuestal</v>
          </cell>
        </row>
        <row r="892">
          <cell r="A892">
            <v>1673</v>
          </cell>
          <cell r="B892" t="str">
            <v>Contrato</v>
          </cell>
          <cell r="C892">
            <v>52</v>
          </cell>
          <cell r="D892">
            <v>275</v>
          </cell>
          <cell r="E892">
            <v>39666</v>
          </cell>
          <cell r="F892" t="str">
            <v>GRUPO ADMINISTRATIVO</v>
          </cell>
          <cell r="G892">
            <v>8300359131</v>
          </cell>
          <cell r="H892" t="str">
            <v>MULTINACIONAL DE INVERSIONES LTDA</v>
          </cell>
          <cell r="I892" t="str">
            <v>FRAS 3687/94,  DE 2008, DESEMBOLSO CORRESPONDIENTE A MANTEN. PREVENTIVO Y CORRECT. DE LOS VEH. DEL MAVDT SEGÚN CERTIFICACION SUSCRITA POR LA SUPERVISORA</v>
          </cell>
          <cell r="J892">
            <v>5052960</v>
          </cell>
          <cell r="K892">
            <v>9.66</v>
          </cell>
          <cell r="L892">
            <v>4</v>
          </cell>
          <cell r="M892">
            <v>16</v>
          </cell>
          <cell r="N892" t="str">
            <v>2-0-4-5-6-10</v>
          </cell>
          <cell r="T892" t="str">
            <v/>
          </cell>
          <cell r="V892" t="str">
            <v>MAVDT</v>
          </cell>
          <cell r="W892" t="str">
            <v>Vigencia Presupuestal</v>
          </cell>
        </row>
        <row r="893">
          <cell r="A893">
            <v>1675</v>
          </cell>
          <cell r="B893" t="str">
            <v>Contrato</v>
          </cell>
          <cell r="C893">
            <v>48</v>
          </cell>
          <cell r="D893">
            <v>878</v>
          </cell>
          <cell r="E893">
            <v>39666</v>
          </cell>
          <cell r="F893" t="str">
            <v>GRUPO ADMINISTRATIVO</v>
          </cell>
          <cell r="G893">
            <v>8605301106</v>
          </cell>
          <cell r="H893" t="str">
            <v>ESTACION TEUSAQUILLO NO 6 LTDA</v>
          </cell>
          <cell r="I893" t="str">
            <v>EA 911/08 FRA NO. C13478/08 SUMINISTRO DE COMBUSTIBLE PARA LOS VEH., MOTOC. Y LAS PLANTAS  ELECTRICAS DEL MAVDT POR EL SISTEMA DE VALES, SEGÚN CERTIFICACION SUSCRITA POR LA SUPERVISORA</v>
          </cell>
          <cell r="J893">
            <v>19500000</v>
          </cell>
          <cell r="K893">
            <v>13.8</v>
          </cell>
          <cell r="L893">
            <v>0.1</v>
          </cell>
          <cell r="N893" t="str">
            <v>2-0-4-41--10</v>
          </cell>
          <cell r="T893" t="str">
            <v>Ingrese el MCU del Combustible</v>
          </cell>
          <cell r="V893" t="str">
            <v>MAVDT</v>
          </cell>
          <cell r="W893" t="str">
            <v>Vigencia Presupuestal</v>
          </cell>
        </row>
        <row r="894">
          <cell r="A894">
            <v>1676</v>
          </cell>
          <cell r="B894" t="str">
            <v>Contrato</v>
          </cell>
          <cell r="C894">
            <v>264</v>
          </cell>
          <cell r="D894">
            <v>1122</v>
          </cell>
          <cell r="E894">
            <v>39666</v>
          </cell>
          <cell r="F894" t="str">
            <v>DIRECCION DE ECOSISTEMAS</v>
          </cell>
          <cell r="G894">
            <v>79627453</v>
          </cell>
          <cell r="H894" t="str">
            <v>RICARDO CLARO CARRASCAL</v>
          </cell>
          <cell r="I894" t="str">
            <v>SEGUNDO DESEMBOLSO SEGÚN CERTIFICACION SUSCRITA POR LA SUPERVISORA</v>
          </cell>
          <cell r="J894">
            <v>3000000</v>
          </cell>
          <cell r="K894">
            <v>9.66</v>
          </cell>
          <cell r="L894">
            <v>10</v>
          </cell>
          <cell r="O894" t="str">
            <v>520-900-64-15</v>
          </cell>
          <cell r="T894" t="str">
            <v/>
          </cell>
          <cell r="V894" t="str">
            <v>MAVDT</v>
          </cell>
          <cell r="W894" t="str">
            <v>Vigencia Presupuestal</v>
          </cell>
        </row>
        <row r="895">
          <cell r="A895">
            <v>1678</v>
          </cell>
          <cell r="B895" t="str">
            <v>Contrato</v>
          </cell>
          <cell r="C895">
            <v>237</v>
          </cell>
          <cell r="D895">
            <v>1</v>
          </cell>
          <cell r="E895">
            <v>39668</v>
          </cell>
          <cell r="F895" t="str">
            <v>DIRECCION DE PLANEACION</v>
          </cell>
          <cell r="G895">
            <v>63527786</v>
          </cell>
          <cell r="H895" t="str">
            <v>NATHALIE REY SOLANO</v>
          </cell>
          <cell r="I895" t="str">
            <v>PRIMER DESEMBOLSO SEGÚN CERTIFICACION SUSCRITA POR LA SUPERVISORA</v>
          </cell>
          <cell r="J895">
            <v>3500000</v>
          </cell>
          <cell r="K895">
            <v>9.66</v>
          </cell>
          <cell r="L895">
            <v>10</v>
          </cell>
          <cell r="O895" t="str">
            <v>520-1000-1--14</v>
          </cell>
          <cell r="T895" t="str">
            <v/>
          </cell>
          <cell r="V895" t="str">
            <v>MAVDT</v>
          </cell>
          <cell r="W895" t="str">
            <v>Vigencia Presupuestal</v>
          </cell>
        </row>
        <row r="896">
          <cell r="A896">
            <v>1679</v>
          </cell>
          <cell r="B896" t="str">
            <v>Contrato</v>
          </cell>
          <cell r="C896">
            <v>211</v>
          </cell>
          <cell r="D896">
            <v>996</v>
          </cell>
          <cell r="E896">
            <v>39668</v>
          </cell>
          <cell r="F896" t="str">
            <v>COMUNICACIONES</v>
          </cell>
          <cell r="G896">
            <v>5963824</v>
          </cell>
          <cell r="H896" t="str">
            <v>MARTINIANO PERDOMO GONZALEZ</v>
          </cell>
          <cell r="I896" t="str">
            <v>PRIMER DESEMBOLSO SEGÚN CERTIFICACION SUSCRITA POR EL SUPERVISOR</v>
          </cell>
          <cell r="J896">
            <v>2400000</v>
          </cell>
          <cell r="K896">
            <v>9.66</v>
          </cell>
          <cell r="L896">
            <v>10</v>
          </cell>
          <cell r="O896" t="str">
            <v>520-900-5--11</v>
          </cell>
          <cell r="T896" t="str">
            <v/>
          </cell>
          <cell r="V896" t="str">
            <v>MAVDT</v>
          </cell>
          <cell r="W896" t="str">
            <v>Vigencia Presupuestal</v>
          </cell>
        </row>
        <row r="897">
          <cell r="A897">
            <v>1680</v>
          </cell>
          <cell r="B897" t="str">
            <v>Resolución</v>
          </cell>
          <cell r="C897">
            <v>1322</v>
          </cell>
          <cell r="D897">
            <v>1308</v>
          </cell>
          <cell r="E897">
            <v>39668</v>
          </cell>
          <cell r="F897" t="str">
            <v>GRUPO ADMINISTRATIVO</v>
          </cell>
          <cell r="G897">
            <v>26851023</v>
          </cell>
          <cell r="H897" t="str">
            <v>ESTHER MARIA MALDONADO AGUDELO</v>
          </cell>
          <cell r="I897" t="str">
            <v>PAGO DE AUXILIO FUNERARIOA FAVOR DE ESTHER MALDONADO POR FALLECIMIENTO DEL PENSIONADO EDUARDO DE LA CRUZ ALTAMAR</v>
          </cell>
          <cell r="J897">
            <v>2168500</v>
          </cell>
          <cell r="N897" t="str">
            <v>2-0-4-41-1-10</v>
          </cell>
          <cell r="T897" t="str">
            <v/>
          </cell>
          <cell r="V897" t="str">
            <v>MAVDT</v>
          </cell>
          <cell r="W897" t="str">
            <v>Vigencia Presupuestal</v>
          </cell>
        </row>
        <row r="898">
          <cell r="A898">
            <v>1681</v>
          </cell>
          <cell r="B898" t="str">
            <v>Oficio</v>
          </cell>
          <cell r="C898">
            <v>608</v>
          </cell>
          <cell r="D898">
            <v>1334</v>
          </cell>
          <cell r="E898">
            <v>39668</v>
          </cell>
          <cell r="F898" t="str">
            <v>VICEMINISTERIO DE AMBIENTE</v>
          </cell>
          <cell r="G898">
            <v>8600611103</v>
          </cell>
          <cell r="H898" t="str">
            <v>INSTITUTO AMAZONICO DE INVESTIGACIONES CIENTIFICAS SINCHI</v>
          </cell>
          <cell r="I898" t="str">
            <v>TRANSFERENCIA DE RECURSOS PARA GASTOS DE FUNCIONAMIENTO CORRESPONDIENTE AL MES DE AGOSTO DE 2008</v>
          </cell>
          <cell r="J898">
            <v>319912134</v>
          </cell>
          <cell r="N898" t="str">
            <v>3-2-1-23--10</v>
          </cell>
          <cell r="T898" t="str">
            <v/>
          </cell>
          <cell r="V898" t="str">
            <v>MAVDT</v>
          </cell>
          <cell r="W898" t="str">
            <v>Vigencia Presupuestal</v>
          </cell>
        </row>
        <row r="899">
          <cell r="A899">
            <v>1683</v>
          </cell>
          <cell r="B899" t="str">
            <v>Contrato</v>
          </cell>
          <cell r="C899">
            <v>104</v>
          </cell>
          <cell r="D899">
            <v>543</v>
          </cell>
          <cell r="E899">
            <v>39668</v>
          </cell>
          <cell r="F899" t="str">
            <v>GRUPO ADMINISTRATIVO</v>
          </cell>
          <cell r="G899">
            <v>8300210438</v>
          </cell>
          <cell r="H899" t="str">
            <v xml:space="preserve">NIVEL TRECE LTDA </v>
          </cell>
          <cell r="I899" t="str">
            <v>FRA 8915/08 DESEMBOLSO SEGÚN CERTIFICACION SUSCRITA POR LA SUPERVISORA</v>
          </cell>
          <cell r="J899">
            <v>96512</v>
          </cell>
          <cell r="K899">
            <v>9.66</v>
          </cell>
          <cell r="L899">
            <v>4</v>
          </cell>
          <cell r="M899">
            <v>16</v>
          </cell>
          <cell r="N899" t="str">
            <v>2-0-4-4-23-10</v>
          </cell>
          <cell r="T899" t="str">
            <v/>
          </cell>
          <cell r="V899" t="str">
            <v>MAVDT</v>
          </cell>
          <cell r="W899" t="str">
            <v>Vigencia Presupuestal</v>
          </cell>
        </row>
        <row r="900">
          <cell r="A900">
            <v>1684</v>
          </cell>
          <cell r="B900" t="str">
            <v>Contrato</v>
          </cell>
          <cell r="C900">
            <v>60</v>
          </cell>
          <cell r="D900">
            <v>364</v>
          </cell>
          <cell r="E900">
            <v>39668</v>
          </cell>
          <cell r="F900" t="str">
            <v>GRUPO ADMINISTRATIVO</v>
          </cell>
          <cell r="G900">
            <v>8300032753</v>
          </cell>
          <cell r="H900" t="str">
            <v>MICROMAQ LTDA</v>
          </cell>
          <cell r="I900" t="str">
            <v>FRAS 2161 Y 2162 DE 2008 DESEMBOLSO SEGÚN CERTIFICACION SUSCRITA POR LA SUPERVISORA</v>
          </cell>
          <cell r="J900">
            <v>1517280</v>
          </cell>
          <cell r="K900">
            <v>9.66</v>
          </cell>
          <cell r="L900">
            <v>4</v>
          </cell>
          <cell r="M900">
            <v>16</v>
          </cell>
          <cell r="N900" t="str">
            <v>2-0-4-5-2-10</v>
          </cell>
          <cell r="T900" t="str">
            <v/>
          </cell>
          <cell r="V900" t="str">
            <v>MAVDT</v>
          </cell>
          <cell r="W900" t="str">
            <v>Vigencia Presupuestal</v>
          </cell>
        </row>
        <row r="901">
          <cell r="A901">
            <v>1685</v>
          </cell>
          <cell r="B901" t="str">
            <v>Contrato</v>
          </cell>
          <cell r="C901">
            <v>295</v>
          </cell>
          <cell r="D901">
            <v>1265</v>
          </cell>
          <cell r="E901">
            <v>39668</v>
          </cell>
          <cell r="F901" t="str">
            <v>VICEMINISTERIO DE VIVIENDA Y DESARROLLO TERRITORIAL</v>
          </cell>
          <cell r="G901">
            <v>6212011</v>
          </cell>
          <cell r="H901" t="str">
            <v>JUAN BAUTISTA GIRALDO OSORIO</v>
          </cell>
          <cell r="I901" t="str">
            <v>PRIMER DESEMBOLSO SEGÚN CERTIFICACION SUSCRITA POR EL SUPERVISOR</v>
          </cell>
          <cell r="J901">
            <v>5591250</v>
          </cell>
          <cell r="K901">
            <v>9.66</v>
          </cell>
          <cell r="L901">
            <v>10</v>
          </cell>
          <cell r="O901" t="str">
            <v>520-1400-3--13</v>
          </cell>
          <cell r="T901" t="str">
            <v/>
          </cell>
          <cell r="V901" t="str">
            <v>MAVDT</v>
          </cell>
          <cell r="W901" t="str">
            <v>Vigencia Presupuestal</v>
          </cell>
        </row>
        <row r="902">
          <cell r="A902">
            <v>1686</v>
          </cell>
          <cell r="B902" t="str">
            <v>Contrato</v>
          </cell>
          <cell r="C902">
            <v>293</v>
          </cell>
          <cell r="D902">
            <v>1243</v>
          </cell>
          <cell r="E902">
            <v>39668</v>
          </cell>
          <cell r="F902" t="str">
            <v>VICEMINISTERIO DE VIVIENDA Y DESARROLLO TERRITORIAL</v>
          </cell>
          <cell r="G902">
            <v>49722497</v>
          </cell>
          <cell r="H902" t="str">
            <v>MARIA DEL MAR MARTINEZ MUSSA</v>
          </cell>
          <cell r="I902" t="str">
            <v>PRIMER DESEMBOLSO SEGÚN CERTIFICACION SUSCRITA POR EL SUPERVISOR</v>
          </cell>
          <cell r="J902">
            <v>2000000</v>
          </cell>
          <cell r="K902">
            <v>9.66</v>
          </cell>
          <cell r="L902">
            <v>10</v>
          </cell>
          <cell r="O902" t="str">
            <v>520-1400-3--13</v>
          </cell>
          <cell r="T902" t="str">
            <v/>
          </cell>
          <cell r="V902" t="str">
            <v>MAVDT</v>
          </cell>
          <cell r="W902" t="str">
            <v>Vigencia Presupuestal</v>
          </cell>
        </row>
        <row r="903">
          <cell r="A903">
            <v>1687</v>
          </cell>
          <cell r="B903" t="str">
            <v>Resolución</v>
          </cell>
          <cell r="C903">
            <v>1163</v>
          </cell>
          <cell r="D903">
            <v>1072</v>
          </cell>
          <cell r="E903">
            <v>39668</v>
          </cell>
          <cell r="F903" t="str">
            <v>TALENTO HUMANO</v>
          </cell>
          <cell r="G903">
            <v>52172013</v>
          </cell>
          <cell r="H903" t="str">
            <v>JULIA MILENA SOTO MONTOYA</v>
          </cell>
          <cell r="I903" t="str">
            <v>RECONOCIMIENTO DE PRESTACIONES SOCIALES POR RETIRO DEL SERVICIO</v>
          </cell>
          <cell r="J903">
            <v>2535225</v>
          </cell>
          <cell r="N903" t="str">
            <v>1-0-1-5-5-10</v>
          </cell>
          <cell r="T903" t="str">
            <v/>
          </cell>
          <cell r="V903" t="str">
            <v>MAVDT</v>
          </cell>
          <cell r="W903" t="str">
            <v>Vigencia Presupuestal</v>
          </cell>
        </row>
        <row r="904">
          <cell r="A904">
            <v>1690</v>
          </cell>
          <cell r="B904" t="str">
            <v>Factura</v>
          </cell>
          <cell r="C904">
            <v>2503</v>
          </cell>
          <cell r="D904">
            <v>1342</v>
          </cell>
          <cell r="E904">
            <v>39668</v>
          </cell>
          <cell r="F904" t="str">
            <v>GRUPO ADMINISTRATIVO</v>
          </cell>
          <cell r="G904">
            <v>8999991158</v>
          </cell>
          <cell r="H904" t="str">
            <v>EMPRESA DE TELECOMUNICACIONES DE BOGOTA S.A</v>
          </cell>
          <cell r="I904" t="str">
            <v>PAGO DE SERVICIO TELEFONICO FRA 0069570250 CORRESPONDIENTE AL PERIODO COMPRENDIDO ENTRE EL 1 Y EL 30 DE JUNIO DE 2008</v>
          </cell>
          <cell r="J904">
            <v>131800</v>
          </cell>
          <cell r="N904" t="str">
            <v>2-0-4-8-6-10</v>
          </cell>
          <cell r="T904" t="str">
            <v/>
          </cell>
          <cell r="V904" t="str">
            <v>MAVDT</v>
          </cell>
          <cell r="W904" t="str">
            <v>Vigencia Presupuestal</v>
          </cell>
        </row>
        <row r="905">
          <cell r="A905">
            <v>1691</v>
          </cell>
          <cell r="B905" t="str">
            <v>Comisiòn</v>
          </cell>
          <cell r="C905">
            <v>2684</v>
          </cell>
          <cell r="D905">
            <v>901</v>
          </cell>
          <cell r="E905">
            <v>39671</v>
          </cell>
          <cell r="F905" t="str">
            <v>COOPERACION INTERNACIONAL</v>
          </cell>
          <cell r="G905">
            <v>8287337</v>
          </cell>
          <cell r="H905" t="str">
            <v>JAVIER EMILIO RINCON ARENAS</v>
          </cell>
          <cell r="I905" t="str">
            <v>COMISION A TUNJA EL 27 DE JUNIO PARA PARTICIPAR EN LA JORNADA DE CAPACITACION DE SISMORESISTENCIA PARA VIS</v>
          </cell>
          <cell r="J905">
            <v>126343</v>
          </cell>
          <cell r="O905" t="str">
            <v>520-1400-3--13</v>
          </cell>
          <cell r="T905" t="str">
            <v/>
          </cell>
          <cell r="V905" t="str">
            <v>MAVDT</v>
          </cell>
          <cell r="W905" t="str">
            <v>Vigencia Presupuestal</v>
          </cell>
        </row>
        <row r="906">
          <cell r="A906">
            <v>1692</v>
          </cell>
          <cell r="B906" t="str">
            <v>Comisiòn</v>
          </cell>
          <cell r="C906">
            <v>2832</v>
          </cell>
          <cell r="D906">
            <v>993</v>
          </cell>
          <cell r="E906">
            <v>39671</v>
          </cell>
          <cell r="F906" t="str">
            <v>COOPERACION INTERNACIONAL</v>
          </cell>
          <cell r="G906">
            <v>8287337</v>
          </cell>
          <cell r="H906" t="str">
            <v>JAVIER EMILIO RINCON ARENAS</v>
          </cell>
          <cell r="I906" t="str">
            <v>COMISION A IBAGUE EL 2 DE JULIO PARA PARTICIPAR EN LA REUNION DE VEEDURIA CIUDADANA Y FONADE URBANIZACION NUEVA CASTILLA</v>
          </cell>
          <cell r="J906">
            <v>126343</v>
          </cell>
          <cell r="O906" t="str">
            <v>520-1400-3--13</v>
          </cell>
          <cell r="T906" t="str">
            <v/>
          </cell>
          <cell r="V906" t="str">
            <v>MAVDT</v>
          </cell>
          <cell r="W906" t="str">
            <v>Vigencia Presupuestal</v>
          </cell>
        </row>
        <row r="907">
          <cell r="A907">
            <v>1693</v>
          </cell>
          <cell r="B907" t="str">
            <v>Comisiòn</v>
          </cell>
          <cell r="C907">
            <v>2834</v>
          </cell>
          <cell r="D907">
            <v>999</v>
          </cell>
          <cell r="E907">
            <v>39671</v>
          </cell>
          <cell r="F907" t="str">
            <v>COOPERACION INTERNACIONAL</v>
          </cell>
          <cell r="G907">
            <v>8287337</v>
          </cell>
          <cell r="H907" t="str">
            <v>JAVIER EMILIO RINCON ARENAS</v>
          </cell>
          <cell r="I907" t="str">
            <v>COMISION A MONTERIA EL 4 DE JULIO PARA PARTICIPAR EN LA JORNADA DE CAPACITACION DE SISMORESISTENCIA PARA VIS</v>
          </cell>
          <cell r="J907">
            <v>126343</v>
          </cell>
          <cell r="O907" t="str">
            <v>520-1400-3--13</v>
          </cell>
          <cell r="T907" t="str">
            <v/>
          </cell>
          <cell r="V907" t="str">
            <v>MAVDT</v>
          </cell>
          <cell r="W907" t="str">
            <v>Vigencia Presupuestal</v>
          </cell>
        </row>
        <row r="908">
          <cell r="A908">
            <v>1694</v>
          </cell>
          <cell r="B908" t="str">
            <v>Comisiòn</v>
          </cell>
          <cell r="C908">
            <v>2626</v>
          </cell>
          <cell r="D908">
            <v>860</v>
          </cell>
          <cell r="E908">
            <v>39671</v>
          </cell>
          <cell r="F908" t="str">
            <v>COOPERACION INTERNACIONAL</v>
          </cell>
          <cell r="G908">
            <v>8287337</v>
          </cell>
          <cell r="H908" t="str">
            <v>JAVIER EMILIO RINCON ARENAS</v>
          </cell>
          <cell r="I908" t="str">
            <v>COMISION A BUCARAMANGA  EL 20 DE JUNIO PARA PARTICIPAR EN LA JORNADA DE CAPACITACION DE SISMORESISTENCIA PARA VIS</v>
          </cell>
          <cell r="J908">
            <v>126343</v>
          </cell>
          <cell r="O908" t="str">
            <v>520-1400-3--13</v>
          </cell>
          <cell r="T908" t="str">
            <v/>
          </cell>
          <cell r="V908" t="str">
            <v>MAVDT</v>
          </cell>
          <cell r="W908" t="str">
            <v>Vigencia Presupuestal</v>
          </cell>
        </row>
        <row r="909">
          <cell r="A909">
            <v>1695</v>
          </cell>
          <cell r="B909" t="str">
            <v>Comisiòn</v>
          </cell>
          <cell r="C909">
            <v>2809</v>
          </cell>
          <cell r="D909">
            <v>984</v>
          </cell>
          <cell r="E909">
            <v>39671</v>
          </cell>
          <cell r="F909" t="str">
            <v>COOPERACION INTERNACIONAL</v>
          </cell>
          <cell r="G909">
            <v>8287337</v>
          </cell>
          <cell r="H909" t="str">
            <v>JAVIER EMILIO RINCON ARENAS</v>
          </cell>
          <cell r="I909" t="str">
            <v>COMISION A MEDELLIN  EL 1 DE JULIO PARA PARTICIPAR EN LA JORNADA DE CAPACITACION DE SISMORESISTENCIA PARA VIS</v>
          </cell>
          <cell r="J909">
            <v>142343</v>
          </cell>
          <cell r="O909" t="str">
            <v>520-1400-3--13</v>
          </cell>
          <cell r="T909" t="str">
            <v/>
          </cell>
          <cell r="V909" t="str">
            <v>MAVDT</v>
          </cell>
          <cell r="W909" t="str">
            <v>Vigencia Presupuestal</v>
          </cell>
        </row>
        <row r="910">
          <cell r="A910">
            <v>1696</v>
          </cell>
          <cell r="B910" t="str">
            <v>Comisiòn</v>
          </cell>
          <cell r="C910">
            <v>2911</v>
          </cell>
          <cell r="D910">
            <v>1021</v>
          </cell>
          <cell r="E910">
            <v>39671</v>
          </cell>
          <cell r="F910" t="str">
            <v>COOPERACION INTERNACIONAL</v>
          </cell>
          <cell r="G910">
            <v>13222064</v>
          </cell>
          <cell r="H910" t="str">
            <v>MARIO SARMIENTO MENESES</v>
          </cell>
          <cell r="I910" t="str">
            <v>COMISION A BARRANQUILLA  DEL 10 AL 11 DE JULIO EN EL MARCO DE LA META DE FORTALECIOMIENTO Y ACOMPAÑAMIENTO A LAS ENTIDADES SINA PARA LA IMPLEM. DE LA POLITICA NAL DE EDUCACION AMBIENTAL</v>
          </cell>
          <cell r="J910">
            <v>280970</v>
          </cell>
          <cell r="O910" t="str">
            <v>520-900-5-15</v>
          </cell>
          <cell r="T910" t="str">
            <v/>
          </cell>
          <cell r="V910" t="str">
            <v>MAVDT</v>
          </cell>
          <cell r="W910" t="str">
            <v>Vigencia Presupuestal</v>
          </cell>
        </row>
        <row r="911">
          <cell r="A911">
            <v>1697</v>
          </cell>
          <cell r="B911" t="str">
            <v>Comisiòn</v>
          </cell>
          <cell r="C911">
            <v>1459</v>
          </cell>
          <cell r="D911">
            <v>376</v>
          </cell>
          <cell r="E911">
            <v>39671</v>
          </cell>
          <cell r="F911" t="str">
            <v>COOPERACION INTERNACIONAL</v>
          </cell>
          <cell r="G911">
            <v>39786242</v>
          </cell>
          <cell r="H911" t="str">
            <v>MARIA PILAR PARDO FAJARDO</v>
          </cell>
          <cell r="I911" t="str">
            <v>COMISION A BUCARAMANGA  DEL 14 AL 15 DE ABRIL PAR AVISITAR RESERVA FORESTAL CORREDOR DE ROBLES ONZAGA</v>
          </cell>
          <cell r="J911">
            <v>358620</v>
          </cell>
          <cell r="O911" t="str">
            <v>520-900-71-11</v>
          </cell>
          <cell r="T911" t="str">
            <v/>
          </cell>
          <cell r="V911" t="str">
            <v>MAVDT</v>
          </cell>
          <cell r="W911" t="str">
            <v>Vigencia Presupuestal</v>
          </cell>
        </row>
        <row r="912">
          <cell r="A912">
            <v>1698</v>
          </cell>
          <cell r="B912" t="str">
            <v>Comisiòn</v>
          </cell>
          <cell r="C912">
            <v>2863</v>
          </cell>
          <cell r="D912">
            <v>1007</v>
          </cell>
          <cell r="E912">
            <v>39671</v>
          </cell>
          <cell r="F912" t="str">
            <v>COOPERACION INTERNACIONAL</v>
          </cell>
          <cell r="G912">
            <v>79368107</v>
          </cell>
          <cell r="H912" t="str">
            <v>PABLO GONZALO RODRIGUEZ RAMIREZ</v>
          </cell>
          <cell r="I912" t="str">
            <v>COMISION A CUCUTA  DEL 10 AL 11  DE JULIO PARA ASISTIR A AUDIENCIA DE SEGUIMIENTO AL CUMPLIMIENTO DE LAS RECOMENDACIONES DE  LA RESOLUCION 046 DE LA DEFENSORIA DEL PUEBLO REGION CATATUMBO</v>
          </cell>
          <cell r="J912">
            <v>196679</v>
          </cell>
          <cell r="L912">
            <v>10</v>
          </cell>
          <cell r="O912" t="str">
            <v>520-900-71-11</v>
          </cell>
          <cell r="T912" t="str">
            <v/>
          </cell>
          <cell r="V912" t="str">
            <v>MAVDT</v>
          </cell>
          <cell r="W912" t="str">
            <v>Vigencia Presupuestal</v>
          </cell>
        </row>
        <row r="913">
          <cell r="A913">
            <v>1699</v>
          </cell>
          <cell r="B913" t="str">
            <v>Comisiòn</v>
          </cell>
          <cell r="C913">
            <v>2862</v>
          </cell>
          <cell r="D913">
            <v>1008</v>
          </cell>
          <cell r="E913">
            <v>39671</v>
          </cell>
          <cell r="F913" t="str">
            <v>COOPERACION INTERNACIONAL</v>
          </cell>
          <cell r="G913">
            <v>18463111</v>
          </cell>
          <cell r="H913" t="str">
            <v>JUAN CARLOS GIRALDO LONDOÑO</v>
          </cell>
          <cell r="I913" t="str">
            <v>COMISION A PEREIRA  EL 4 Y 5 DE JULIO PARA PARTICIPAR EN LA CAPACITACION DE LA POLITICA DE VIS PARA LOS FUNCIONARIOS DE COMCAJA Y CAPACITACION ENE FORMULACION DE PROYECTOS</v>
          </cell>
          <cell r="J913">
            <v>492735</v>
          </cell>
          <cell r="O913" t="str">
            <v>520-1400-3--13</v>
          </cell>
          <cell r="T913" t="str">
            <v/>
          </cell>
          <cell r="V913" t="str">
            <v>MAVDT</v>
          </cell>
          <cell r="W913" t="str">
            <v>Vigencia Presupuestal</v>
          </cell>
        </row>
        <row r="914">
          <cell r="A914">
            <v>1700</v>
          </cell>
          <cell r="B914" t="str">
            <v>Comisiòn</v>
          </cell>
          <cell r="C914">
            <v>3129</v>
          </cell>
          <cell r="D914">
            <v>1087</v>
          </cell>
          <cell r="E914">
            <v>39671</v>
          </cell>
          <cell r="F914" t="str">
            <v>COOPERACION INTERNACIONAL</v>
          </cell>
          <cell r="G914">
            <v>65733210</v>
          </cell>
          <cell r="H914" t="str">
            <v>ZORAIDA FAJARDO RODRIGUEZ</v>
          </cell>
          <cell r="I914" t="str">
            <v>COMISION A ANAPOIMA  EL 17 Y 18 DE JULIO PARA PARTICIPAR EN EL DIALOGO NAL DEL FONDO PARA EL MEDIO AMBIENTE MUNDIAL COLOMBIA 2008</v>
          </cell>
          <cell r="J914">
            <v>231317</v>
          </cell>
          <cell r="O914" t="str">
            <v>520-900-71-11</v>
          </cell>
          <cell r="T914" t="str">
            <v/>
          </cell>
          <cell r="V914" t="str">
            <v>MAVDT</v>
          </cell>
          <cell r="W914" t="str">
            <v>Vigencia Presupuestal</v>
          </cell>
        </row>
        <row r="915">
          <cell r="A915">
            <v>1701</v>
          </cell>
          <cell r="B915" t="str">
            <v>Comisiòn</v>
          </cell>
          <cell r="C915">
            <v>3128</v>
          </cell>
          <cell r="D915">
            <v>1085</v>
          </cell>
          <cell r="E915">
            <v>39671</v>
          </cell>
          <cell r="F915" t="str">
            <v>COOPERACION INTERNACIONAL</v>
          </cell>
          <cell r="G915">
            <v>91235347</v>
          </cell>
          <cell r="H915" t="str">
            <v>ELIAS PINTO MARTINEZ</v>
          </cell>
          <cell r="I915" t="str">
            <v>COMISION A SANTUARIO  EL 17 Y 18 DE JULIO PARA REALIZAR APOYO TECNICO PARA LA IMPLEMENTACION DE UN PROYECTO D EPRODUCCION MAS LIMPIA PARA EL SECTOR MINERO</v>
          </cell>
          <cell r="J915">
            <v>231317</v>
          </cell>
          <cell r="O915" t="str">
            <v>530-900-2-15</v>
          </cell>
          <cell r="T915" t="str">
            <v/>
          </cell>
          <cell r="V915" t="str">
            <v>MAVDT</v>
          </cell>
          <cell r="W915" t="str">
            <v>Vigencia Presupuestal</v>
          </cell>
        </row>
        <row r="916">
          <cell r="A916">
            <v>1702</v>
          </cell>
          <cell r="B916" t="str">
            <v>Comisiòn</v>
          </cell>
          <cell r="C916">
            <v>3285</v>
          </cell>
          <cell r="D916">
            <v>1196</v>
          </cell>
          <cell r="E916">
            <v>39671</v>
          </cell>
          <cell r="F916" t="str">
            <v>COOPERACION INTERNACIONAL</v>
          </cell>
          <cell r="G916">
            <v>65733210</v>
          </cell>
          <cell r="H916" t="str">
            <v>ZORAIDA FAJARDO RODRIGUEZ</v>
          </cell>
          <cell r="I916" t="str">
            <v>COMISION A RIOHACHA  DEL 30 DE JULIO AL 1 DE AGOSTO PARA REALIZAR REUNION CON CORPOGUAJIRA PARA LADEFINICION DE LA METODOLOGIA A SEGUIR PARA EL PROYECTO PLANIFICACION AMBIENTAL Y MANEJO SOSTENIBLE DE LAS ZONAS SECAS EN EL DEPARTAMENTO DE LA GUAJIRA</v>
          </cell>
          <cell r="J916">
            <v>385528</v>
          </cell>
          <cell r="O916" t="str">
            <v>520-900-71-11</v>
          </cell>
          <cell r="T916" t="str">
            <v/>
          </cell>
          <cell r="V916" t="str">
            <v>MAVDT</v>
          </cell>
          <cell r="W916" t="str">
            <v>Vigencia Presupuestal</v>
          </cell>
        </row>
        <row r="917">
          <cell r="A917">
            <v>1703</v>
          </cell>
          <cell r="B917" t="str">
            <v>Comisiòn</v>
          </cell>
          <cell r="C917">
            <v>3207</v>
          </cell>
          <cell r="D917">
            <v>1148</v>
          </cell>
          <cell r="E917">
            <v>39671</v>
          </cell>
          <cell r="F917" t="str">
            <v>COOPERACION INTERNACIONAL</v>
          </cell>
          <cell r="G917">
            <v>65733210</v>
          </cell>
          <cell r="H917" t="str">
            <v>ZORAIDA FAJARDO RODRIGUEZ</v>
          </cell>
          <cell r="I917" t="str">
            <v>COMISION A IBAGUE  DEL 23 AL 24 DE JULIO PARA REALIZAR REUNION CON CORTOLIMA PARA LA DEFINICION DE LA METODOLOGIA A SEGUIR PARA EL PROYECTO ZONIFICACION DE 350000 HECTAREAS DE ZONAS SECAS</v>
          </cell>
          <cell r="J917">
            <v>231317</v>
          </cell>
          <cell r="O917" t="str">
            <v>520-900-71-15</v>
          </cell>
          <cell r="T917" t="str">
            <v/>
          </cell>
          <cell r="V917" t="str">
            <v>MAVDT</v>
          </cell>
          <cell r="W917" t="str">
            <v>Vigencia Presupuestal</v>
          </cell>
        </row>
        <row r="918">
          <cell r="A918">
            <v>1704</v>
          </cell>
          <cell r="B918" t="str">
            <v>Comisiòn</v>
          </cell>
          <cell r="C918">
            <v>3200</v>
          </cell>
          <cell r="D918">
            <v>1153</v>
          </cell>
          <cell r="E918">
            <v>39671</v>
          </cell>
          <cell r="F918" t="str">
            <v>COOPERACION INTERNACIONAL</v>
          </cell>
          <cell r="G918">
            <v>52211792</v>
          </cell>
          <cell r="H918" t="str">
            <v>DIANA MARCELA MORENO BARCO</v>
          </cell>
          <cell r="I918" t="str">
            <v>COMISION A MEDELLIN  EL 24 DE JULIO PARA REALIZAR UNA PRESENTACION SOBRE EL DECRETO 1299 DEL 22 DE ABRIL DE 2008 A LOS EMPRESARIOS AFIFLIADOS A LA ANFALIT</v>
          </cell>
          <cell r="J918">
            <v>77106</v>
          </cell>
          <cell r="O918" t="str">
            <v>530-900-2-15</v>
          </cell>
          <cell r="T918" t="str">
            <v/>
          </cell>
          <cell r="V918" t="str">
            <v>MAVDT</v>
          </cell>
          <cell r="W918" t="str">
            <v>Vigencia Presupuestal</v>
          </cell>
        </row>
        <row r="919">
          <cell r="A919">
            <v>1705</v>
          </cell>
          <cell r="B919" t="str">
            <v>Comisiòn</v>
          </cell>
          <cell r="C919">
            <v>3218</v>
          </cell>
          <cell r="D919">
            <v>1178</v>
          </cell>
          <cell r="E919">
            <v>39671</v>
          </cell>
          <cell r="F919" t="str">
            <v>COOPERACION INTERNACIONAL</v>
          </cell>
          <cell r="G919">
            <v>43055211</v>
          </cell>
          <cell r="H919" t="str">
            <v>OLGA LUCIA OSPINA ARANGO</v>
          </cell>
          <cell r="I919" t="str">
            <v>COMISION A ARAUCA EL 24 DE JULIO PARA PARTICIPAR EN EN EL COPNSEJO DE SEGURIDAD CONVOCADO POR LA UESPNN</v>
          </cell>
          <cell r="J919">
            <v>77106</v>
          </cell>
          <cell r="O919" t="str">
            <v>520-900-71-11</v>
          </cell>
          <cell r="T919" t="str">
            <v/>
          </cell>
          <cell r="V919" t="str">
            <v>MAVDT</v>
          </cell>
          <cell r="W919" t="str">
            <v>Vigencia Presupuestal</v>
          </cell>
        </row>
        <row r="920">
          <cell r="A920">
            <v>1706</v>
          </cell>
          <cell r="B920" t="str">
            <v>Comisiòn</v>
          </cell>
          <cell r="C920">
            <v>3108</v>
          </cell>
          <cell r="D920">
            <v>1078</v>
          </cell>
          <cell r="E920">
            <v>39671</v>
          </cell>
          <cell r="F920" t="str">
            <v>COOPERACION INTERNACIONAL</v>
          </cell>
          <cell r="G920">
            <v>13372418</v>
          </cell>
          <cell r="H920" t="str">
            <v>JESUS EMILIO PEINADO SOLANO</v>
          </cell>
          <cell r="I920" t="str">
            <v>COMISION A PASTO  EL 17 Y 18 DE JULIO PARA PARTICIPAR COMO DELEGADO DEL SR MINISTRO EN LA INSTALACION D ELA COMISION REGIONAL PARA EL CONTROL DEL SACRIFICIO PORCINO</v>
          </cell>
          <cell r="J920">
            <v>379028</v>
          </cell>
          <cell r="O920" t="str">
            <v>520-900-70-11</v>
          </cell>
          <cell r="T920" t="str">
            <v/>
          </cell>
          <cell r="V920" t="str">
            <v>MAVDT</v>
          </cell>
          <cell r="W920" t="str">
            <v>Vigencia Presupuestal</v>
          </cell>
        </row>
        <row r="921">
          <cell r="A921">
            <v>1707</v>
          </cell>
          <cell r="B921" t="str">
            <v>Comisiòn</v>
          </cell>
          <cell r="C921">
            <v>3317</v>
          </cell>
          <cell r="D921">
            <v>1219</v>
          </cell>
          <cell r="E921">
            <v>39671</v>
          </cell>
          <cell r="F921" t="str">
            <v>COOPERACION INTERNACIONAL</v>
          </cell>
          <cell r="G921">
            <v>7550202</v>
          </cell>
          <cell r="H921" t="str">
            <v>JORGE EDUARDO RAMIREZ HINCAPIE</v>
          </cell>
          <cell r="I921" t="str">
            <v>COMISION A MONTERIA  EL 28 Y 29 DE JULIO PARA ASISTIR A REUNION DE ALCALDES DE LA MOJANA</v>
          </cell>
          <cell r="J921">
            <v>204938</v>
          </cell>
          <cell r="O921" t="str">
            <v>520-900-69-11</v>
          </cell>
          <cell r="T921" t="str">
            <v/>
          </cell>
          <cell r="V921" t="str">
            <v>MAVDT</v>
          </cell>
          <cell r="W921" t="str">
            <v>Vigencia Presupuestal</v>
          </cell>
        </row>
        <row r="922">
          <cell r="A922">
            <v>1708</v>
          </cell>
          <cell r="B922" t="str">
            <v>Comisiòn</v>
          </cell>
          <cell r="C922">
            <v>3034</v>
          </cell>
          <cell r="D922">
            <v>1056</v>
          </cell>
          <cell r="E922">
            <v>39671</v>
          </cell>
          <cell r="F922" t="str">
            <v>COOPERACION INTERNACIONAL</v>
          </cell>
          <cell r="G922">
            <v>51713314</v>
          </cell>
          <cell r="H922" t="str">
            <v>CLAUDIA HERNANDEZ VILLAMIL</v>
          </cell>
          <cell r="I922" t="str">
            <v>COMISION A BARRANQUILLA  EL 14 DE JULIO PARA HACER SEGUIMIENTO A LOS PROYECTOS DEL ATLANTICO</v>
          </cell>
          <cell r="J922">
            <v>126343</v>
          </cell>
          <cell r="O922" t="str">
            <v>520-1400-3--13</v>
          </cell>
          <cell r="T922" t="str">
            <v/>
          </cell>
          <cell r="V922" t="str">
            <v>MAVDT</v>
          </cell>
          <cell r="W922" t="str">
            <v>Vigencia Presupuestal</v>
          </cell>
        </row>
        <row r="923">
          <cell r="A923">
            <v>1709</v>
          </cell>
          <cell r="B923" t="str">
            <v>Comisiòn</v>
          </cell>
          <cell r="C923">
            <v>3278</v>
          </cell>
          <cell r="D923">
            <v>1205</v>
          </cell>
          <cell r="E923">
            <v>39671</v>
          </cell>
          <cell r="F923" t="str">
            <v>COOPERACION INTERNACIONAL</v>
          </cell>
          <cell r="G923">
            <v>41887898</v>
          </cell>
          <cell r="H923" t="str">
            <v>JULIETA MILLER MONROY</v>
          </cell>
          <cell r="I923" t="str">
            <v>COMISION A CALI  EL 28 DE JULIO PARA PARTICIPAR EN REUNION DE BIOEXPO COLOMBIA 2008</v>
          </cell>
          <cell r="J923">
            <v>193657</v>
          </cell>
          <cell r="O923" t="str">
            <v>520-900-67-11</v>
          </cell>
          <cell r="T923" t="str">
            <v/>
          </cell>
          <cell r="V923" t="str">
            <v>MAVDT</v>
          </cell>
          <cell r="W923" t="str">
            <v>Vigencia Presupuestal</v>
          </cell>
        </row>
        <row r="924">
          <cell r="A924">
            <v>1710</v>
          </cell>
          <cell r="B924" t="str">
            <v>Contrato</v>
          </cell>
          <cell r="C924">
            <v>183</v>
          </cell>
          <cell r="D924">
            <v>808</v>
          </cell>
          <cell r="E924">
            <v>39671</v>
          </cell>
          <cell r="F924" t="str">
            <v>COOPERACION INTERNACIONAL</v>
          </cell>
          <cell r="G924">
            <v>79295226</v>
          </cell>
          <cell r="H924" t="str">
            <v>OMAR JAVIER BAQUERO GAMEZ</v>
          </cell>
          <cell r="I924" t="str">
            <v>SEGUNDO DESEMBOLSO SEGÚN CERTIFICACION SUSCRITA POR EL SUPERVISOR</v>
          </cell>
          <cell r="J924">
            <v>1500000</v>
          </cell>
          <cell r="K924">
            <v>9.66</v>
          </cell>
          <cell r="L924">
            <v>6</v>
          </cell>
          <cell r="O924" t="str">
            <v>520-1200-1-11</v>
          </cell>
          <cell r="T924" t="str">
            <v/>
          </cell>
          <cell r="V924" t="str">
            <v>MAVDT</v>
          </cell>
          <cell r="W924" t="str">
            <v>Vigencia Presupuestal</v>
          </cell>
        </row>
        <row r="925">
          <cell r="A925">
            <v>1711</v>
          </cell>
          <cell r="B925" t="str">
            <v>Factura</v>
          </cell>
          <cell r="C925">
            <v>42434</v>
          </cell>
          <cell r="D925">
            <v>1345</v>
          </cell>
          <cell r="E925">
            <v>39671</v>
          </cell>
          <cell r="F925" t="str">
            <v>GRUPO ADMINISTRATIVO</v>
          </cell>
          <cell r="G925">
            <v>8300160461</v>
          </cell>
          <cell r="H925" t="str">
            <v>AVANTEL SA</v>
          </cell>
          <cell r="I925" t="str">
            <v>PAGO AVANTEL FRA NO. FCM 342434 CORRESPONDIENTE AL MES DE JULIO DE 2008</v>
          </cell>
          <cell r="J925">
            <v>1434740</v>
          </cell>
          <cell r="N925" t="str">
            <v>2-0-4-8-5-10</v>
          </cell>
          <cell r="T925" t="str">
            <v/>
          </cell>
          <cell r="V925" t="str">
            <v>MAVDT</v>
          </cell>
          <cell r="W925" t="str">
            <v>Vigencia Presupuestal</v>
          </cell>
        </row>
        <row r="926">
          <cell r="A926">
            <v>1712</v>
          </cell>
          <cell r="B926" t="str">
            <v>Oficio</v>
          </cell>
          <cell r="C926">
            <v>1108</v>
          </cell>
          <cell r="D926">
            <v>1346</v>
          </cell>
          <cell r="E926">
            <v>39671</v>
          </cell>
          <cell r="F926" t="str">
            <v>GRUPO ADMINISTRATIVO</v>
          </cell>
          <cell r="G926">
            <v>8180001568</v>
          </cell>
          <cell r="H926" t="str">
            <v>INSTITUTO DE INVESTIGACIONES AMBIENTALES DELPACIFICO JHON VON NEUMAN</v>
          </cell>
          <cell r="I926" t="str">
            <v>TRANSFERENCIA DE RECURSOS PARA GASTOS DE FUNCIONAMIENTO CORRESPONDIENTE AL MES DE AGOSTO DE 2008</v>
          </cell>
          <cell r="J926">
            <v>136031556</v>
          </cell>
          <cell r="N926" t="str">
            <v>3-2-1-24--10</v>
          </cell>
          <cell r="T926" t="str">
            <v/>
          </cell>
          <cell r="V926" t="str">
            <v>MAVDT</v>
          </cell>
          <cell r="W926" t="str">
            <v>Vigencia Presupuestal</v>
          </cell>
        </row>
        <row r="927">
          <cell r="A927">
            <v>1732</v>
          </cell>
          <cell r="B927" t="str">
            <v>Contrato</v>
          </cell>
          <cell r="C927">
            <v>69</v>
          </cell>
          <cell r="D927">
            <v>13</v>
          </cell>
          <cell r="E927">
            <v>39672</v>
          </cell>
          <cell r="F927" t="str">
            <v>GRUPO ADMINISTRATIVO</v>
          </cell>
          <cell r="G927">
            <v>8300011131</v>
          </cell>
          <cell r="H927" t="str">
            <v>IMPRENTA NACIONAL DE COLOMBIA</v>
          </cell>
          <cell r="I927" t="str">
            <v>FRA 60174/08 PUBLICACION DE ACTOS ADTIVOS, SEGÚN CERTIFICACION SUSCRITA POR LA SUPERVISORA</v>
          </cell>
          <cell r="J927">
            <v>1779700</v>
          </cell>
          <cell r="N927" t="str">
            <v>2-0-4-7-6-10</v>
          </cell>
          <cell r="T927" t="str">
            <v/>
          </cell>
          <cell r="V927" t="str">
            <v>MAVDT</v>
          </cell>
          <cell r="W927" t="str">
            <v>Vigencia Presupuestal</v>
          </cell>
        </row>
        <row r="928">
          <cell r="A928">
            <v>1734</v>
          </cell>
          <cell r="B928" t="str">
            <v>Contrato</v>
          </cell>
          <cell r="C928">
            <v>220</v>
          </cell>
          <cell r="D928">
            <v>986</v>
          </cell>
          <cell r="E928">
            <v>39672</v>
          </cell>
          <cell r="F928" t="str">
            <v>VICEMINISTERIO DE VIVIENDA Y DESARROLLO TERRITORIAL</v>
          </cell>
          <cell r="G928">
            <v>52009361</v>
          </cell>
          <cell r="H928" t="str">
            <v>DIANA CAROLINA MENDEZ GIL</v>
          </cell>
          <cell r="I928" t="str">
            <v>PRIMER DESEMBOLSO SEGÚN CERTIFICACION SUSCRITA POR EL SUPERVISOR</v>
          </cell>
          <cell r="J928">
            <v>3500000</v>
          </cell>
          <cell r="K928">
            <v>9.66</v>
          </cell>
          <cell r="L928">
            <v>10</v>
          </cell>
          <cell r="O928" t="str">
            <v>520-1402-1-13</v>
          </cell>
          <cell r="T928" t="str">
            <v/>
          </cell>
          <cell r="V928" t="str">
            <v>MAVDT</v>
          </cell>
          <cell r="W928" t="str">
            <v>Vigencia Presupuestal</v>
          </cell>
        </row>
        <row r="929">
          <cell r="A929">
            <v>1735</v>
          </cell>
          <cell r="B929" t="str">
            <v>Factura</v>
          </cell>
          <cell r="C929">
            <v>44022</v>
          </cell>
          <cell r="D929">
            <v>1347</v>
          </cell>
          <cell r="E929">
            <v>39672</v>
          </cell>
          <cell r="F929" t="str">
            <v>GRUPO ADMINISTRATIVO</v>
          </cell>
          <cell r="G929">
            <v>8300372480</v>
          </cell>
          <cell r="H929" t="str">
            <v xml:space="preserve">CODENSA </v>
          </cell>
          <cell r="I929" t="str">
            <v>PAGO CODENSA FRA NO.421944022 CORRESPONDIENTE AL PERIODO COMPRENDIDO ENTRE EL 03 DE JULIO Y EL 01 DE AGOSTO DE 2008</v>
          </cell>
          <cell r="J929">
            <v>481850</v>
          </cell>
          <cell r="N929" t="str">
            <v>2-0-4-8-2-10</v>
          </cell>
          <cell r="T929" t="str">
            <v/>
          </cell>
          <cell r="V929" t="str">
            <v>MAVDT</v>
          </cell>
          <cell r="W929" t="str">
            <v>Vigencia Presupuestal</v>
          </cell>
        </row>
        <row r="930">
          <cell r="A930">
            <v>1737</v>
          </cell>
          <cell r="B930" t="str">
            <v>Contrato</v>
          </cell>
          <cell r="C930">
            <v>68</v>
          </cell>
          <cell r="D930">
            <v>381</v>
          </cell>
          <cell r="E930">
            <v>39672</v>
          </cell>
          <cell r="F930" t="str">
            <v>DIRECCION DE DESARROLLO SECTORIAL SOSTENIBLE</v>
          </cell>
          <cell r="G930">
            <v>52170401</v>
          </cell>
          <cell r="H930" t="str">
            <v>ANA YEIN CASTELLANOS GOMEZ</v>
          </cell>
          <cell r="I930" t="str">
            <v>CUARTO  DESEMBOLSO SEGÚN CERTIFICACION SUSCRITA POR EL SUPERVISOR</v>
          </cell>
          <cell r="J930">
            <v>4240000</v>
          </cell>
          <cell r="K930">
            <v>9.66</v>
          </cell>
          <cell r="L930">
            <v>10</v>
          </cell>
          <cell r="O930" t="str">
            <v>520-900-69-11</v>
          </cell>
          <cell r="T930" t="str">
            <v/>
          </cell>
          <cell r="V930" t="str">
            <v>MAVDT</v>
          </cell>
          <cell r="W930" t="str">
            <v>Vigencia Presupuestal</v>
          </cell>
        </row>
        <row r="931">
          <cell r="A931">
            <v>1738</v>
          </cell>
          <cell r="B931" t="str">
            <v>Contrato</v>
          </cell>
          <cell r="C931">
            <v>290</v>
          </cell>
          <cell r="D931">
            <v>1222</v>
          </cell>
          <cell r="E931">
            <v>39672</v>
          </cell>
          <cell r="F931" t="str">
            <v>DIRECCION DE ECOSISTEMAS</v>
          </cell>
          <cell r="G931">
            <v>19411118</v>
          </cell>
          <cell r="H931" t="str">
            <v>ALBERTO MANUEL GUTIERREZ PINEDA</v>
          </cell>
          <cell r="I931" t="str">
            <v>FRA 016/08 PRIMER DESEMBOLSO SEGÚN CERTIFICACION SUSCRITA POR LA SUPERVISORA</v>
          </cell>
          <cell r="J931">
            <v>7000000</v>
          </cell>
          <cell r="K931">
            <v>9.66</v>
          </cell>
          <cell r="L931">
            <v>11</v>
          </cell>
          <cell r="M931">
            <v>16</v>
          </cell>
          <cell r="O931" t="str">
            <v>520-900-71-11</v>
          </cell>
          <cell r="T931" t="str">
            <v/>
          </cell>
          <cell r="V931" t="str">
            <v>MAVDT</v>
          </cell>
          <cell r="W931" t="str">
            <v>Vigencia Presupuestal</v>
          </cell>
        </row>
        <row r="932">
          <cell r="A932">
            <v>1739</v>
          </cell>
          <cell r="B932" t="str">
            <v>Oficio</v>
          </cell>
          <cell r="C932">
            <v>89893</v>
          </cell>
          <cell r="D932">
            <v>1349</v>
          </cell>
          <cell r="E932">
            <v>39672</v>
          </cell>
          <cell r="F932" t="str">
            <v>TALENTO HUMANO</v>
          </cell>
          <cell r="G932">
            <v>8301153951</v>
          </cell>
          <cell r="H932" t="str">
            <v>MINISTERIO DE AMBIENTE VIVIENDA Y DESARROLLO TERRITORIAL</v>
          </cell>
          <cell r="I932" t="str">
            <v>NOMINA DE FUNCIONARIOS CORRESPONDIENTE AL MES DE AGOSTO DE 2008</v>
          </cell>
          <cell r="J932">
            <v>849903795</v>
          </cell>
          <cell r="N932" t="str">
            <v>1-0-1-1-1-10</v>
          </cell>
          <cell r="Q932" t="str">
            <v>DEDUCCIONES VARIAS</v>
          </cell>
          <cell r="R932">
            <v>180869950</v>
          </cell>
          <cell r="T932" t="str">
            <v/>
          </cell>
          <cell r="V932" t="str">
            <v>MAVDT</v>
          </cell>
          <cell r="W932" t="str">
            <v>Vigencia Presupuestal</v>
          </cell>
        </row>
        <row r="933">
          <cell r="A933">
            <v>1740</v>
          </cell>
          <cell r="B933" t="str">
            <v>Oficio</v>
          </cell>
          <cell r="C933">
            <v>82546</v>
          </cell>
          <cell r="D933">
            <v>1184</v>
          </cell>
          <cell r="E933">
            <v>39672</v>
          </cell>
          <cell r="F933" t="str">
            <v>TALENTO HUMANO</v>
          </cell>
          <cell r="G933">
            <v>8160016219</v>
          </cell>
          <cell r="H933" t="str">
            <v>FUNDACION SUPERIOR PARA EL DESARROLLO INTEGRAL</v>
          </cell>
          <cell r="I933" t="str">
            <v>FRA 2333/08 CORRESPONDIENTE A CAPACITACION PARA 2 FUNCIONARIOS DEL MAVDT EN EL SEMINARIO TALLER EL NUEVO ROLL DE LOS JEFES DE RECURSOS HUMANOS DEL ESTADO, DESEMBOLSO SEGÚN CERTIFICACION DE LA COORDINADORA DE TALENTO HUMANO</v>
          </cell>
          <cell r="J933">
            <v>1116000</v>
          </cell>
          <cell r="K933">
            <v>9.66</v>
          </cell>
          <cell r="M933">
            <v>16</v>
          </cell>
          <cell r="N933" t="str">
            <v>2-0-4-21--10</v>
          </cell>
          <cell r="T933" t="str">
            <v/>
          </cell>
          <cell r="V933" t="str">
            <v>MAVDT</v>
          </cell>
          <cell r="W933" t="str">
            <v>Vigencia Presupuestal</v>
          </cell>
        </row>
        <row r="934">
          <cell r="A934">
            <v>1743</v>
          </cell>
          <cell r="B934" t="str">
            <v>Oficio</v>
          </cell>
          <cell r="C934">
            <v>90766</v>
          </cell>
          <cell r="D934">
            <v>1361</v>
          </cell>
          <cell r="E934">
            <v>39674</v>
          </cell>
          <cell r="F934" t="str">
            <v>TALENTO HUMANO</v>
          </cell>
          <cell r="G934">
            <v>8301153951</v>
          </cell>
          <cell r="H934" t="str">
            <v>MINISTERIO DE AMBIENTE VIVIENDA Y DESARROLLO TERRITORIAL</v>
          </cell>
          <cell r="I934" t="str">
            <v>NOMINA DE  EXFUNCIONARIOS CORRESPONDIENTE AL MES DE AGOSTO DE 2008</v>
          </cell>
          <cell r="J934">
            <v>33877632</v>
          </cell>
          <cell r="N934" t="str">
            <v>1-0-1-1-1-10</v>
          </cell>
          <cell r="Q934" t="str">
            <v>DEDUCCIONES VARIAS</v>
          </cell>
          <cell r="R934">
            <v>8831714</v>
          </cell>
          <cell r="T934" t="str">
            <v/>
          </cell>
          <cell r="V934" t="str">
            <v>MAVDT</v>
          </cell>
          <cell r="W934" t="str">
            <v>Vigencia Presupuestal</v>
          </cell>
        </row>
        <row r="935">
          <cell r="A935">
            <v>1747</v>
          </cell>
          <cell r="B935" t="str">
            <v>Contrato</v>
          </cell>
          <cell r="C935">
            <v>215</v>
          </cell>
          <cell r="D935">
            <v>1003</v>
          </cell>
          <cell r="E935">
            <v>39674</v>
          </cell>
          <cell r="F935" t="str">
            <v>TALENTO HUMANO</v>
          </cell>
          <cell r="G935">
            <v>8300713468</v>
          </cell>
          <cell r="H935" t="str">
            <v>CASA DELIMPERMEABLE LTDA</v>
          </cell>
          <cell r="I935" t="str">
            <v xml:space="preserve">EA 918/08, FRAS 6644/45, 6647/49 Y 6651 DE 2008, DESEMBOLSO SEGÚN CERTIFICACION SUSCRITA POR LA SUPERVISORA </v>
          </cell>
          <cell r="J935">
            <v>27835350</v>
          </cell>
          <cell r="K935">
            <v>4.1399999999999997</v>
          </cell>
          <cell r="L935">
            <v>3.5</v>
          </cell>
          <cell r="M935">
            <v>16</v>
          </cell>
          <cell r="O935" t="str">
            <v>320-900-1-11</v>
          </cell>
          <cell r="T935" t="str">
            <v/>
          </cell>
          <cell r="V935" t="str">
            <v>MAVDT</v>
          </cell>
          <cell r="W935" t="str">
            <v>Vigencia Presupuestal</v>
          </cell>
        </row>
        <row r="936">
          <cell r="A936">
            <v>1748</v>
          </cell>
          <cell r="B936" t="str">
            <v>Contrato</v>
          </cell>
          <cell r="C936">
            <v>271</v>
          </cell>
          <cell r="D936">
            <v>1160</v>
          </cell>
          <cell r="E936">
            <v>39674</v>
          </cell>
          <cell r="F936" t="str">
            <v>VICEMINISTERIO DE AMBIENTE</v>
          </cell>
          <cell r="G936">
            <v>40022236</v>
          </cell>
          <cell r="H936" t="str">
            <v>ANA ELVIA OCHOA JIMENEZ</v>
          </cell>
          <cell r="I936" t="str">
            <v>PAGO PARCIAL PRIMER DESEMBOLSO SEGÚN CERTIFICACION SUSCRITA POR LA SUPERVISORA</v>
          </cell>
          <cell r="J936">
            <v>7056000</v>
          </cell>
          <cell r="K936">
            <v>9.66</v>
          </cell>
          <cell r="L936">
            <v>10</v>
          </cell>
          <cell r="O936" t="str">
            <v>520-900-69-14</v>
          </cell>
          <cell r="T936" t="str">
            <v/>
          </cell>
          <cell r="V936" t="str">
            <v>MAVDT</v>
          </cell>
          <cell r="W936" t="str">
            <v>Vigencia Presupuestal</v>
          </cell>
        </row>
        <row r="937">
          <cell r="A937">
            <v>1749</v>
          </cell>
          <cell r="B937" t="str">
            <v>Contrato</v>
          </cell>
          <cell r="C937">
            <v>271</v>
          </cell>
          <cell r="D937">
            <v>1160</v>
          </cell>
          <cell r="E937">
            <v>39674</v>
          </cell>
          <cell r="F937" t="str">
            <v>VICEMINISTERIO DE AMBIENTE</v>
          </cell>
          <cell r="G937">
            <v>40022236</v>
          </cell>
          <cell r="H937" t="str">
            <v>ANA ELVIA OCHOA JIMENEZ</v>
          </cell>
          <cell r="I937" t="str">
            <v>COMPLEMENTO PAGO PARCIAL PRIMER DESEMBOLSO SEGÚN CERTIFICACION SUSCRITA POR LA SUPERVISORA, ORIGINALES REPOSAN EN LA OP 1748 DE LA MISMA FECHA, ELPAGO DE SALUD SE DEDUJO EN LA OP 1748 DE LA MISMA FECHA</v>
          </cell>
          <cell r="J937">
            <v>1344000</v>
          </cell>
          <cell r="K937">
            <v>9.66</v>
          </cell>
          <cell r="L937">
            <v>10</v>
          </cell>
          <cell r="O937" t="str">
            <v>520-900-69-11</v>
          </cell>
          <cell r="T937" t="str">
            <v/>
          </cell>
          <cell r="V937" t="str">
            <v>MAVDT</v>
          </cell>
          <cell r="W937" t="str">
            <v>Vigencia Presupuestal</v>
          </cell>
        </row>
        <row r="938">
          <cell r="A938">
            <v>1750</v>
          </cell>
          <cell r="B938" t="str">
            <v>Contrato</v>
          </cell>
          <cell r="C938">
            <v>51</v>
          </cell>
          <cell r="D938">
            <v>274</v>
          </cell>
          <cell r="E938">
            <v>39674</v>
          </cell>
          <cell r="F938" t="str">
            <v>GRUPO ADMINISTRATIVO</v>
          </cell>
          <cell r="G938">
            <v>8605360294</v>
          </cell>
          <cell r="H938" t="str">
            <v>EDITORIAL LA UNIDAD SA</v>
          </cell>
          <cell r="I938" t="str">
            <v>FRA 89173 Y 89257 DE 2008 CORRESPONDIENTE A PUBLICACION DE AVISOS DEL MAVDT, DESEMBOLSO SEGÚN CERTIFICACION SUSCRITA POR LA SUPERVISORA</v>
          </cell>
          <cell r="J938">
            <v>456000</v>
          </cell>
          <cell r="K938">
            <v>4.1399999999999997</v>
          </cell>
          <cell r="N938" t="str">
            <v>2-0-4-7--10</v>
          </cell>
          <cell r="T938" t="str">
            <v/>
          </cell>
          <cell r="V938" t="str">
            <v>MAVDT</v>
          </cell>
          <cell r="W938" t="str">
            <v>Vigencia Presupuestal</v>
          </cell>
        </row>
        <row r="939">
          <cell r="A939">
            <v>1751</v>
          </cell>
          <cell r="B939" t="str">
            <v>Contrato</v>
          </cell>
          <cell r="C939">
            <v>112</v>
          </cell>
          <cell r="D939">
            <v>710</v>
          </cell>
          <cell r="E939">
            <v>39674</v>
          </cell>
          <cell r="F939" t="str">
            <v>GRUPO ADMINISTRATIVO</v>
          </cell>
          <cell r="G939">
            <v>8300013381</v>
          </cell>
          <cell r="H939" t="str">
            <v>SUMIMAS LTDA</v>
          </cell>
          <cell r="I939" t="str">
            <v>FRAS 099526/28 DE 2008, EA 915/08 SUM. DE TONER, CARTUCHOS Y CINTAS PARA IMPRESORAS DEL MAVDT, DESEMBOLSO SEGÚN CERTIFICACION SUSCRITA POR LA SUPERVISORA</v>
          </cell>
          <cell r="J939">
            <v>38702319</v>
          </cell>
          <cell r="L939">
            <v>3.5</v>
          </cell>
          <cell r="M939">
            <v>16</v>
          </cell>
          <cell r="N939" t="str">
            <v>2-0-4-4-23-10</v>
          </cell>
          <cell r="S939" t="str">
            <v>Si</v>
          </cell>
          <cell r="T939" t="str">
            <v/>
          </cell>
          <cell r="V939" t="str">
            <v>MAVDT</v>
          </cell>
          <cell r="W939" t="str">
            <v>Vigencia Presupuestal</v>
          </cell>
        </row>
        <row r="940">
          <cell r="A940">
            <v>1752</v>
          </cell>
          <cell r="B940" t="str">
            <v>Orden de Servicio</v>
          </cell>
          <cell r="C940">
            <v>1</v>
          </cell>
          <cell r="D940">
            <v>105</v>
          </cell>
          <cell r="E940">
            <v>39674</v>
          </cell>
          <cell r="F940" t="str">
            <v>GRUPO ADMINISTRATIVO</v>
          </cell>
          <cell r="G940">
            <v>79693627</v>
          </cell>
          <cell r="H940" t="str">
            <v>RAMIRO ABRIL FANDIÑO</v>
          </cell>
          <cell r="I940" t="str">
            <v>DESEMBOLSO SEGÚN CERTIFICACION SUSCRITA POR LA SUPERVISORA, CORREPONDIENTE AL PERIODO COMPRENDIDO ENTRE EL 15 DE JULIO Y EL  14 DE AGOSTO DE 2008</v>
          </cell>
          <cell r="J940">
            <v>1165000</v>
          </cell>
          <cell r="K940">
            <v>9.66</v>
          </cell>
          <cell r="L940">
            <v>6</v>
          </cell>
          <cell r="N940" t="str">
            <v>2-0-4-5-1-2-10</v>
          </cell>
          <cell r="Q940" t="str">
            <v>EMBARGO</v>
          </cell>
          <cell r="R940">
            <v>143988</v>
          </cell>
          <cell r="T940" t="str">
            <v/>
          </cell>
          <cell r="V940" t="str">
            <v>MAVDT</v>
          </cell>
          <cell r="W940" t="str">
            <v>Vigencia Presupuestal</v>
          </cell>
        </row>
        <row r="941">
          <cell r="A941">
            <v>1755</v>
          </cell>
          <cell r="B941" t="str">
            <v>Contrato</v>
          </cell>
          <cell r="C941">
            <v>212</v>
          </cell>
          <cell r="D941">
            <v>1023</v>
          </cell>
          <cell r="E941">
            <v>39674</v>
          </cell>
          <cell r="F941" t="str">
            <v>VICEMINISTERIO DE AMBIENTE</v>
          </cell>
          <cell r="G941">
            <v>79845703</v>
          </cell>
          <cell r="H941" t="str">
            <v>JULIAN ESTEBAN PIRAGAUTA ACOSTA</v>
          </cell>
          <cell r="I941" t="str">
            <v>PRIMER DESEMBOLSO SEGÚN CERTIFICACION SUSCRITA POR LA SUPERVISORA</v>
          </cell>
          <cell r="J941">
            <v>4500000</v>
          </cell>
          <cell r="K941">
            <v>9.66</v>
          </cell>
          <cell r="L941">
            <v>10</v>
          </cell>
          <cell r="O941" t="str">
            <v>520-900-68-15</v>
          </cell>
          <cell r="Q941" t="str">
            <v xml:space="preserve">AHORRO VOL. </v>
          </cell>
          <cell r="R941">
            <v>800000</v>
          </cell>
          <cell r="T941" t="str">
            <v/>
          </cell>
          <cell r="V941" t="str">
            <v>MAVDT</v>
          </cell>
          <cell r="W941" t="str">
            <v>Vigencia Presupuestal</v>
          </cell>
        </row>
        <row r="942">
          <cell r="A942">
            <v>1756</v>
          </cell>
          <cell r="B942" t="str">
            <v>Contrato</v>
          </cell>
          <cell r="C942">
            <v>46</v>
          </cell>
          <cell r="D942">
            <v>250</v>
          </cell>
          <cell r="E942">
            <v>39675</v>
          </cell>
          <cell r="F942" t="str">
            <v>GRUPO DE CONTRATOS</v>
          </cell>
          <cell r="G942">
            <v>51573271</v>
          </cell>
          <cell r="H942" t="str">
            <v>LILIANA JARAMILLO MUTIS</v>
          </cell>
          <cell r="I942" t="str">
            <v>CUARTO DESEMBOLSO SEGÚN CERTIFICACION SUSCRITA POR LA SUPERVISORA</v>
          </cell>
          <cell r="J942">
            <v>6600000</v>
          </cell>
          <cell r="K942">
            <v>9.66</v>
          </cell>
          <cell r="L942">
            <v>10</v>
          </cell>
          <cell r="O942" t="str">
            <v>510-1000-11-13</v>
          </cell>
          <cell r="T942" t="str">
            <v/>
          </cell>
          <cell r="V942" t="str">
            <v>MAVDT</v>
          </cell>
          <cell r="W942" t="str">
            <v>Vigencia Presupuestal</v>
          </cell>
        </row>
        <row r="943">
          <cell r="A943">
            <v>1757</v>
          </cell>
          <cell r="B943" t="str">
            <v>Resolución</v>
          </cell>
          <cell r="C943">
            <v>1319</v>
          </cell>
          <cell r="D943">
            <v>1310</v>
          </cell>
          <cell r="E943">
            <v>39675</v>
          </cell>
          <cell r="F943" t="str">
            <v>TALENTO HUMANO</v>
          </cell>
          <cell r="G943">
            <v>32489811</v>
          </cell>
          <cell r="H943" t="str">
            <v>FABIOLA MONTESINO SOTO</v>
          </cell>
          <cell r="I943" t="str">
            <v>RECONOCIMIENTO DE PRESTACIONES SOCIALES POR RETIRO DEL SERVICIO</v>
          </cell>
          <cell r="J943">
            <v>3348479</v>
          </cell>
          <cell r="N943" t="str">
            <v>1-0-1-5-2-10</v>
          </cell>
          <cell r="T943" t="str">
            <v/>
          </cell>
          <cell r="V943" t="str">
            <v>MAVDT</v>
          </cell>
          <cell r="W943" t="str">
            <v>Vigencia Presupuestal</v>
          </cell>
        </row>
        <row r="944">
          <cell r="A944">
            <v>1762</v>
          </cell>
          <cell r="B944" t="str">
            <v>Contrato</v>
          </cell>
          <cell r="C944">
            <v>66</v>
          </cell>
          <cell r="D944">
            <v>390</v>
          </cell>
          <cell r="E944">
            <v>39679</v>
          </cell>
          <cell r="F944" t="str">
            <v>GRUPO ADMINISTRATIVO</v>
          </cell>
          <cell r="G944">
            <v>8000225964</v>
          </cell>
          <cell r="H944" t="str">
            <v>OFFIMONACO LTDA</v>
          </cell>
          <cell r="I944" t="str">
            <v>FRA 19936, EA 916/08, SUMINISTRO DE ELEMENTOS DE ASEO Y LIMPIEZA PARA LAS OFICINAS DEL MAVDT, DESEMBOLSO SEGÚN CERTIFICACION SUSCRITA POR LA SUPERVISORA</v>
          </cell>
          <cell r="J944">
            <v>2221449</v>
          </cell>
          <cell r="K944">
            <v>11.04</v>
          </cell>
          <cell r="M944">
            <v>16</v>
          </cell>
          <cell r="N944" t="str">
            <v>2-0-4-4-17-10</v>
          </cell>
          <cell r="S944" t="str">
            <v>Si</v>
          </cell>
          <cell r="T944" t="str">
            <v/>
          </cell>
          <cell r="V944" t="str">
            <v>MAVDT</v>
          </cell>
          <cell r="W944" t="str">
            <v>Vigencia Presupuestal</v>
          </cell>
        </row>
        <row r="945">
          <cell r="A945">
            <v>1763</v>
          </cell>
          <cell r="B945" t="str">
            <v>Contrato</v>
          </cell>
          <cell r="C945">
            <v>66</v>
          </cell>
          <cell r="D945">
            <v>390</v>
          </cell>
          <cell r="E945">
            <v>39679</v>
          </cell>
          <cell r="F945" t="str">
            <v>GRUPO ADMINISTRATIVO</v>
          </cell>
          <cell r="G945">
            <v>8000225964</v>
          </cell>
          <cell r="H945" t="str">
            <v>OFFIMONACO LTDA</v>
          </cell>
          <cell r="I945" t="str">
            <v>FRA 19937, EA 917/08, SUMINISTRO DE ELEMENTOS DE ASEO Y LIMPIEZA PARA LAS OFICINAS DEL MAVDT, DESEMBOLSO SEGÚN CERTIFICACION SUSCRITA POR LA SUPERVISORA</v>
          </cell>
          <cell r="J945">
            <v>3011150</v>
          </cell>
          <cell r="K945">
            <v>11.04</v>
          </cell>
          <cell r="M945">
            <v>16</v>
          </cell>
          <cell r="N945" t="str">
            <v>2-0-4-4-17-10</v>
          </cell>
          <cell r="S945" t="str">
            <v>Si</v>
          </cell>
          <cell r="T945" t="str">
            <v/>
          </cell>
          <cell r="V945" t="str">
            <v>MAVDT</v>
          </cell>
          <cell r="W945" t="str">
            <v>Vigencia Presupuestal</v>
          </cell>
        </row>
        <row r="946">
          <cell r="A946">
            <v>1764</v>
          </cell>
          <cell r="B946" t="str">
            <v>Contrato</v>
          </cell>
          <cell r="C946">
            <v>58</v>
          </cell>
          <cell r="D946">
            <v>363</v>
          </cell>
          <cell r="E946">
            <v>39679</v>
          </cell>
          <cell r="F946" t="str">
            <v>GRUPO ADMINISTRATIVO</v>
          </cell>
          <cell r="G946">
            <v>3702642</v>
          </cell>
          <cell r="H946" t="str">
            <v>NELSON EDUARDO POLO HERNANDEZ Y/O TEXACO 28</v>
          </cell>
          <cell r="I946" t="str">
            <v>FRA 1426/08, SUMINISTRO DE ELEMENTOS DE ASEO PARA LOS VEHICULOS DEL MAVDT Y POR LOS QUE LLEGARE A SER RESPONSABLE, DESEMBOLSO SEGÚN CERTIFICACION SUSCRITA POR  LA SUPERVISORA, SE AJUSTA RETEIVA POR MAYOR VALOR PRACTICADO EN LA OP 1021 DEL 13/06/08 Y PARC.</v>
          </cell>
          <cell r="J946">
            <v>1159508</v>
          </cell>
          <cell r="K946">
            <v>13.8</v>
          </cell>
          <cell r="L946">
            <v>3.5</v>
          </cell>
          <cell r="M946">
            <v>16</v>
          </cell>
          <cell r="N946" t="str">
            <v>2-0-4-4-1-10</v>
          </cell>
          <cell r="T946" t="str">
            <v/>
          </cell>
          <cell r="V946" t="str">
            <v>MAVDT</v>
          </cell>
          <cell r="W946" t="str">
            <v>Vigencia Presupuestal</v>
          </cell>
        </row>
        <row r="947">
          <cell r="A947">
            <v>1765</v>
          </cell>
          <cell r="B947" t="str">
            <v>Oficio</v>
          </cell>
          <cell r="C947">
            <v>92479</v>
          </cell>
          <cell r="D947">
            <v>1392</v>
          </cell>
          <cell r="E947">
            <v>39679</v>
          </cell>
          <cell r="F947" t="str">
            <v>TALENTO HUMANO</v>
          </cell>
          <cell r="G947">
            <v>8301153951</v>
          </cell>
          <cell r="H947" t="str">
            <v>MINISTERIO DE AMBIENTE VIVIENDA Y DESARROLLO TERRITORIAL</v>
          </cell>
          <cell r="I947" t="str">
            <v>PAGO MESADA PENSIONAL ADICIONAL CORRESPONDIENTE AL MES DE AGOSTO DE 2008</v>
          </cell>
          <cell r="J947">
            <v>783009303</v>
          </cell>
          <cell r="N947" t="str">
            <v>3-5-1-1--10</v>
          </cell>
          <cell r="Q947" t="str">
            <v>DEDUCCIONES GENERALES</v>
          </cell>
          <cell r="R947">
            <v>183587676</v>
          </cell>
          <cell r="T947" t="str">
            <v/>
          </cell>
          <cell r="V947" t="str">
            <v>MAVDT</v>
          </cell>
          <cell r="W947" t="str">
            <v>Vigencia Presupuestal</v>
          </cell>
        </row>
        <row r="948">
          <cell r="A948">
            <v>1766</v>
          </cell>
          <cell r="B948" t="str">
            <v>Factura</v>
          </cell>
          <cell r="C948">
            <v>10777</v>
          </cell>
          <cell r="D948">
            <v>1393</v>
          </cell>
          <cell r="E948">
            <v>39679</v>
          </cell>
          <cell r="F948" t="str">
            <v>GRUPO ADMINISTRATIVO</v>
          </cell>
          <cell r="G948">
            <v>8001375826</v>
          </cell>
          <cell r="H948" t="str">
            <v xml:space="preserve">ADMINISTRACION EDIFICIO PALMA REAL </v>
          </cell>
          <cell r="I948" t="str">
            <v>PAGO DE ADMINISTRACION DE LA OFICINA 702 B UBICADA EN EL ED. PALMA REAL CORRESPONDIENTE AL MES DE AGOSTO DE 2008</v>
          </cell>
          <cell r="J948">
            <v>1588329</v>
          </cell>
          <cell r="N948" t="str">
            <v>2-0-4-41-13-10</v>
          </cell>
          <cell r="T948" t="str">
            <v/>
          </cell>
          <cell r="V948" t="str">
            <v>MAVDT</v>
          </cell>
          <cell r="W948" t="str">
            <v>Vigencia Presupuestal</v>
          </cell>
        </row>
        <row r="949">
          <cell r="A949">
            <v>1767</v>
          </cell>
          <cell r="B949" t="str">
            <v>Contrato</v>
          </cell>
          <cell r="C949">
            <v>205</v>
          </cell>
          <cell r="D949">
            <v>995</v>
          </cell>
          <cell r="E949">
            <v>39680</v>
          </cell>
          <cell r="F949" t="str">
            <v>VICEMINISTERIO DE AMBIENTE</v>
          </cell>
          <cell r="G949">
            <v>52906922</v>
          </cell>
          <cell r="H949" t="str">
            <v>DIANA CAROLINA BARBA PATIÑO</v>
          </cell>
          <cell r="I949" t="str">
            <v>PRIMER DESEMBOLSO SEGÚN CERTIFICACION SUSCRITA POR LA SUPERVISORA</v>
          </cell>
          <cell r="J949">
            <v>4500000</v>
          </cell>
          <cell r="K949">
            <v>9.66</v>
          </cell>
          <cell r="L949">
            <v>10</v>
          </cell>
          <cell r="O949" t="str">
            <v>520-900-68-15</v>
          </cell>
          <cell r="T949" t="str">
            <v/>
          </cell>
          <cell r="V949" t="str">
            <v>MAVDT</v>
          </cell>
          <cell r="W949" t="str">
            <v>Vigencia Presupuestal</v>
          </cell>
        </row>
        <row r="950">
          <cell r="A950">
            <v>1768</v>
          </cell>
          <cell r="B950" t="str">
            <v>Contrato</v>
          </cell>
          <cell r="C950">
            <v>244</v>
          </cell>
          <cell r="D950">
            <v>1060</v>
          </cell>
          <cell r="E950">
            <v>39680</v>
          </cell>
          <cell r="F950" t="str">
            <v>VICEMINISTERIO DE AMBIENTE</v>
          </cell>
          <cell r="G950">
            <v>52383965</v>
          </cell>
          <cell r="H950" t="str">
            <v>ANDREA DEL PILAR CALDERON GARZON</v>
          </cell>
          <cell r="I950" t="str">
            <v>PRIMER DESEMBOLSO SEGÚN CERTIFICACION SUSCRITA POR LA SUPERVISORA</v>
          </cell>
          <cell r="J950">
            <v>3000000</v>
          </cell>
          <cell r="K950">
            <v>9.66</v>
          </cell>
          <cell r="L950">
            <v>10</v>
          </cell>
          <cell r="O950" t="str">
            <v>520-900-68-15</v>
          </cell>
          <cell r="T950" t="str">
            <v/>
          </cell>
          <cell r="V950" t="str">
            <v>MAVDT</v>
          </cell>
          <cell r="W950" t="str">
            <v>Vigencia Presupuestal</v>
          </cell>
        </row>
        <row r="951">
          <cell r="A951">
            <v>1769</v>
          </cell>
          <cell r="B951" t="str">
            <v>Convenio</v>
          </cell>
          <cell r="C951">
            <v>20</v>
          </cell>
          <cell r="D951">
            <v>1103</v>
          </cell>
          <cell r="E951">
            <v>39680</v>
          </cell>
          <cell r="F951" t="str">
            <v>COMUNICACIONES</v>
          </cell>
          <cell r="G951">
            <v>8301333046</v>
          </cell>
          <cell r="H951" t="str">
            <v>RED COLOMBIANA DE FORMACION AMBIENTAL</v>
          </cell>
          <cell r="I951" t="str">
            <v>PRIMER DESEMBOLSO CORRESPONDIENTE AL 25% DEL VALOR DEL CONTRATO SEGÚN CERTIFICACION SUSCRITA POR EL SUEPRVISOR</v>
          </cell>
          <cell r="J951">
            <v>15000000</v>
          </cell>
          <cell r="O951" t="str">
            <v>520-900-5--11</v>
          </cell>
          <cell r="T951" t="str">
            <v/>
          </cell>
          <cell r="V951" t="str">
            <v>MAVDT</v>
          </cell>
          <cell r="W951" t="str">
            <v>Vigencia Presupuestal</v>
          </cell>
        </row>
        <row r="952">
          <cell r="A952">
            <v>1770</v>
          </cell>
          <cell r="B952" t="str">
            <v>Contrato</v>
          </cell>
          <cell r="C952">
            <v>17</v>
          </cell>
          <cell r="D952">
            <v>10</v>
          </cell>
          <cell r="E952">
            <v>39680</v>
          </cell>
          <cell r="F952" t="str">
            <v>GRUPO ADMINISTRATIVO</v>
          </cell>
          <cell r="G952">
            <v>9000629179</v>
          </cell>
          <cell r="H952" t="str">
            <v>SERVICIOS POSTALES NACIONALES SA</v>
          </cell>
          <cell r="I952" t="str">
            <v>FRA 034546 DE 2008 DESEMBOLSO CORRESPONDIENTE A SERVICIO DE CORRESPONDENCIA CORRESPONDIENTE AL MES DE JUNIO DE 2008, SEGÚN CERTIFICACION SUSCRITA POR EL SUPERVISOR</v>
          </cell>
          <cell r="J952">
            <v>31195900</v>
          </cell>
          <cell r="N952" t="str">
            <v>2-0-4-6-2-10</v>
          </cell>
          <cell r="T952" t="str">
            <v/>
          </cell>
          <cell r="V952" t="str">
            <v>MAVDT</v>
          </cell>
          <cell r="W952" t="str">
            <v>Vigencia Presupuestal</v>
          </cell>
        </row>
        <row r="953">
          <cell r="A953">
            <v>1771</v>
          </cell>
          <cell r="B953" t="str">
            <v>Contrato</v>
          </cell>
          <cell r="C953">
            <v>184</v>
          </cell>
          <cell r="D953">
            <v>813</v>
          </cell>
          <cell r="E953">
            <v>39680</v>
          </cell>
          <cell r="F953" t="str">
            <v>DIRECCION DE PLANEACION</v>
          </cell>
          <cell r="G953">
            <v>12563966</v>
          </cell>
          <cell r="H953" t="str">
            <v>JOSE LEONARDO RUBIO CAMARGO</v>
          </cell>
          <cell r="I953" t="str">
            <v>SEGUNDO DESEMBOLSO SEGÚN CERTIFICACION SUSCRITA POR EL SUPERVISOR</v>
          </cell>
          <cell r="J953">
            <v>5000000</v>
          </cell>
          <cell r="K953">
            <v>9.66</v>
          </cell>
          <cell r="L953">
            <v>10</v>
          </cell>
          <cell r="O953" t="str">
            <v>520-900-5--11</v>
          </cell>
          <cell r="T953" t="str">
            <v/>
          </cell>
          <cell r="V953" t="str">
            <v>MAVDT</v>
          </cell>
          <cell r="W953" t="str">
            <v>Vigencia Presupuestal</v>
          </cell>
        </row>
        <row r="954">
          <cell r="A954">
            <v>1772</v>
          </cell>
          <cell r="B954" t="str">
            <v>Contrato</v>
          </cell>
          <cell r="C954">
            <v>254</v>
          </cell>
          <cell r="D954">
            <v>1106</v>
          </cell>
          <cell r="E954">
            <v>39680</v>
          </cell>
          <cell r="F954" t="str">
            <v>VICEMINISTERIO DE VIVIENDA Y DESARROLLO TERRITORIAL</v>
          </cell>
          <cell r="G954">
            <v>79690499</v>
          </cell>
          <cell r="H954" t="str">
            <v>JUAN ALBERTO RAMIREZ RAMIREZ</v>
          </cell>
          <cell r="I954" t="str">
            <v>SEGUNDO DESEMBOLSO SEGÚN CERTIFICACION SUSCRITA POR EL SUPERVISOR</v>
          </cell>
          <cell r="J954">
            <v>3500000</v>
          </cell>
          <cell r="K954">
            <v>9.66</v>
          </cell>
          <cell r="L954">
            <v>10</v>
          </cell>
          <cell r="O954" t="str">
            <v>520-1400-3--13</v>
          </cell>
          <cell r="T954" t="str">
            <v/>
          </cell>
          <cell r="V954" t="str">
            <v>MAVDT</v>
          </cell>
          <cell r="W954" t="str">
            <v>Vigencia Presupuestal</v>
          </cell>
        </row>
        <row r="955">
          <cell r="A955">
            <v>1773</v>
          </cell>
          <cell r="B955" t="str">
            <v>Contrato</v>
          </cell>
          <cell r="C955">
            <v>253</v>
          </cell>
          <cell r="D955">
            <v>1108</v>
          </cell>
          <cell r="E955">
            <v>39680</v>
          </cell>
          <cell r="F955" t="str">
            <v>VICEMINISTERIO DE VIVIENDA Y DESARROLLO TERRITORIAL</v>
          </cell>
          <cell r="G955">
            <v>53890902</v>
          </cell>
          <cell r="H955" t="str">
            <v>YENY ANDREA PACHON ALONSO</v>
          </cell>
          <cell r="I955" t="str">
            <v>SEGUNDO DESEMBOLSO SEGÚN CERTIFICACION SUSCRITA POR EL SUPERVISOR</v>
          </cell>
          <cell r="J955">
            <v>1597500</v>
          </cell>
          <cell r="K955">
            <v>9.66</v>
          </cell>
          <cell r="L955">
            <v>6</v>
          </cell>
          <cell r="O955" t="str">
            <v>520-1400-3--13</v>
          </cell>
          <cell r="T955" t="str">
            <v/>
          </cell>
          <cell r="V955" t="str">
            <v>MAVDT</v>
          </cell>
          <cell r="W955" t="str">
            <v>Vigencia Presupuestal</v>
          </cell>
        </row>
        <row r="956">
          <cell r="A956">
            <v>1774</v>
          </cell>
          <cell r="B956" t="str">
            <v>Contrato</v>
          </cell>
          <cell r="C956">
            <v>252</v>
          </cell>
          <cell r="D956">
            <v>1105</v>
          </cell>
          <cell r="E956">
            <v>39680</v>
          </cell>
          <cell r="F956" t="str">
            <v>VICEMINISTERIO DE VIVIENDA Y DESARROLLO TERRITORIAL</v>
          </cell>
          <cell r="G956">
            <v>51590355</v>
          </cell>
          <cell r="H956" t="str">
            <v>MARIA GRACIELA PRIETO VARGAS</v>
          </cell>
          <cell r="I956" t="str">
            <v>SEGUNDO DESEMBOLSO SEGÚN CERTIFICACION SUSCRITA POR EL SUPERVISOR</v>
          </cell>
          <cell r="J956">
            <v>1600000</v>
          </cell>
          <cell r="K956">
            <v>9.66</v>
          </cell>
          <cell r="L956">
            <v>6</v>
          </cell>
          <cell r="O956" t="str">
            <v>520-1400-3--13</v>
          </cell>
          <cell r="T956" t="str">
            <v/>
          </cell>
          <cell r="V956" t="str">
            <v>MAVDT</v>
          </cell>
          <cell r="W956" t="str">
            <v>Vigencia Presupuestal</v>
          </cell>
        </row>
        <row r="957">
          <cell r="A957">
            <v>1775</v>
          </cell>
          <cell r="B957" t="str">
            <v>Contrato</v>
          </cell>
          <cell r="C957">
            <v>290</v>
          </cell>
          <cell r="D957">
            <v>1222</v>
          </cell>
          <cell r="E957">
            <v>39680</v>
          </cell>
          <cell r="F957" t="str">
            <v>DIRECCION DE ECOSISTEMAS</v>
          </cell>
          <cell r="G957">
            <v>19411118</v>
          </cell>
          <cell r="H957" t="str">
            <v>ALBERTO MANUEL GUTIERREZ PINEDA</v>
          </cell>
          <cell r="I957" t="str">
            <v>FRA 016/08 PRIMER DESEMBOLSO SEGÚN CERTIFICACION SUSCRITA POR LA SUPERVISORA</v>
          </cell>
          <cell r="J957">
            <v>7000000</v>
          </cell>
          <cell r="K957">
            <v>9.66</v>
          </cell>
          <cell r="L957">
            <v>11</v>
          </cell>
          <cell r="M957">
            <v>16</v>
          </cell>
          <cell r="O957" t="str">
            <v>520-900-71-11</v>
          </cell>
          <cell r="T957" t="str">
            <v/>
          </cell>
          <cell r="V957" t="str">
            <v>MAVDT</v>
          </cell>
          <cell r="W957" t="str">
            <v>Vigencia Presupuestal</v>
          </cell>
        </row>
        <row r="958">
          <cell r="A958">
            <v>1776</v>
          </cell>
          <cell r="B958" t="str">
            <v>Contrato</v>
          </cell>
          <cell r="C958">
            <v>270</v>
          </cell>
          <cell r="D958">
            <v>1164</v>
          </cell>
          <cell r="E958">
            <v>39680</v>
          </cell>
          <cell r="F958" t="str">
            <v>GRUPO DE CONTRATOS</v>
          </cell>
          <cell r="G958">
            <v>41652354</v>
          </cell>
          <cell r="H958" t="str">
            <v>DANITZA AMAYA GACHA</v>
          </cell>
          <cell r="I958" t="str">
            <v>PRIMER DESEMBOLSO SEGÚN CERTIFICACION SUSCRITA POR EL SUPERVISOR</v>
          </cell>
          <cell r="J958">
            <v>4000000</v>
          </cell>
          <cell r="K958">
            <v>9.66</v>
          </cell>
          <cell r="L958">
            <v>10</v>
          </cell>
          <cell r="O958" t="str">
            <v>520-900-69-14</v>
          </cell>
          <cell r="T958" t="str">
            <v/>
          </cell>
          <cell r="V958" t="str">
            <v>MAVDT</v>
          </cell>
          <cell r="W958" t="str">
            <v>Vigencia Presupuestal</v>
          </cell>
        </row>
        <row r="959">
          <cell r="A959">
            <v>1779</v>
          </cell>
          <cell r="B959" t="str">
            <v>Contrato</v>
          </cell>
          <cell r="C959">
            <v>4</v>
          </cell>
          <cell r="D959">
            <v>972</v>
          </cell>
          <cell r="E959">
            <v>39680</v>
          </cell>
          <cell r="F959" t="str">
            <v>GRUPO ADMINISTRATIVO</v>
          </cell>
          <cell r="G959">
            <v>8600104511</v>
          </cell>
          <cell r="H959" t="str">
            <v>CASALIMPIA</v>
          </cell>
          <cell r="I959" t="str">
            <v>PAGO  FRA 195581 CORRESPONDIENTE AL SERVICIO DE ASEO, REPARTO DE TINTOS, TE Y AROMATICAS Y SERV DE JARD. DEL MES DE JULIO DE 2008, SEGÚN CERTIFIC. SUSCRITA POR LA SUPERVISORA</v>
          </cell>
          <cell r="J959">
            <v>20725166</v>
          </cell>
          <cell r="K959">
            <v>9.66</v>
          </cell>
          <cell r="M959">
            <v>1.6</v>
          </cell>
          <cell r="N959" t="str">
            <v>2-0-4-5-8-10</v>
          </cell>
          <cell r="T959" t="str">
            <v/>
          </cell>
          <cell r="V959" t="str">
            <v>MAVDT</v>
          </cell>
          <cell r="W959" t="str">
            <v>Vigencia Presupuestal</v>
          </cell>
        </row>
        <row r="960">
          <cell r="A960">
            <v>1780</v>
          </cell>
          <cell r="B960" t="str">
            <v>Contrato</v>
          </cell>
          <cell r="C960">
            <v>259</v>
          </cell>
          <cell r="D960">
            <v>1093</v>
          </cell>
          <cell r="E960">
            <v>39680</v>
          </cell>
          <cell r="F960" t="str">
            <v>VICEMINISTERIO DE VIVIENDA Y DESARROLLO TERRITORIAL</v>
          </cell>
          <cell r="G960">
            <v>89007592</v>
          </cell>
          <cell r="H960" t="str">
            <v>PAULO ANDRES TORO CAIPA</v>
          </cell>
          <cell r="I960" t="str">
            <v>SEGUNDO DESEMBOLSO SEGÚN CERTIFICACION SUSCRITA POR EL  SUPERVISOR</v>
          </cell>
          <cell r="J960">
            <v>4130338</v>
          </cell>
          <cell r="K960">
            <v>9.66</v>
          </cell>
          <cell r="L960">
            <v>10</v>
          </cell>
          <cell r="O960" t="str">
            <v>520-1400-3--13</v>
          </cell>
          <cell r="T960" t="str">
            <v/>
          </cell>
          <cell r="V960" t="str">
            <v>MAVDT</v>
          </cell>
          <cell r="W960" t="str">
            <v>Vigencia Presupuestal</v>
          </cell>
        </row>
        <row r="961">
          <cell r="A961">
            <v>1781</v>
          </cell>
          <cell r="B961" t="str">
            <v>Contrato</v>
          </cell>
          <cell r="C961">
            <v>258</v>
          </cell>
          <cell r="D961">
            <v>1094</v>
          </cell>
          <cell r="E961">
            <v>39680</v>
          </cell>
          <cell r="F961" t="str">
            <v>VICEMINISTERIO DE VIVIENDA Y DESARROLLO TERRITORIAL</v>
          </cell>
          <cell r="G961">
            <v>79474048</v>
          </cell>
          <cell r="H961" t="str">
            <v>JOHNY VALDERRAMA</v>
          </cell>
          <cell r="I961" t="str">
            <v>SEGUNDO DESEMBOLSO SEGÚN CERTIFICACION SUSCRITA POR EL SUPERVISOR</v>
          </cell>
          <cell r="J961">
            <v>3500000</v>
          </cell>
          <cell r="K961">
            <v>9.66</v>
          </cell>
          <cell r="L961">
            <v>10</v>
          </cell>
          <cell r="O961" t="str">
            <v>520-1400-3--13</v>
          </cell>
          <cell r="T961" t="str">
            <v/>
          </cell>
          <cell r="V961" t="str">
            <v>MAVDT</v>
          </cell>
          <cell r="W961" t="str">
            <v>Vigencia Presupuestal</v>
          </cell>
        </row>
        <row r="962">
          <cell r="A962">
            <v>1782</v>
          </cell>
          <cell r="B962" t="str">
            <v>Contrato</v>
          </cell>
          <cell r="C962">
            <v>281</v>
          </cell>
          <cell r="D962">
            <v>1187</v>
          </cell>
          <cell r="E962">
            <v>39680</v>
          </cell>
          <cell r="F962" t="str">
            <v>VICEMINISTERIO DE VIVIENDA Y DESARROLLO TERRITORIAL</v>
          </cell>
          <cell r="G962">
            <v>79979675</v>
          </cell>
          <cell r="H962" t="str">
            <v>RODOLFO ORLANDO BELTRAN CUBILLOS</v>
          </cell>
          <cell r="I962" t="str">
            <v>SEGUNDO DESEMBOLSO SEGUNCERTIFICACION SUSCRITA POR LA SUPERVISORA, DE ACUERDO AL CONTRATO</v>
          </cell>
          <cell r="J962">
            <v>3195000</v>
          </cell>
          <cell r="K962">
            <v>9.66</v>
          </cell>
          <cell r="L962">
            <v>10</v>
          </cell>
          <cell r="O962" t="str">
            <v>520-1400-3--13</v>
          </cell>
          <cell r="T962" t="str">
            <v/>
          </cell>
          <cell r="V962" t="str">
            <v>MAVDT</v>
          </cell>
          <cell r="W962" t="str">
            <v>Vigencia Presupuestal</v>
          </cell>
        </row>
        <row r="963">
          <cell r="A963">
            <v>1783</v>
          </cell>
          <cell r="B963" t="str">
            <v>Contrato</v>
          </cell>
          <cell r="C963">
            <v>286</v>
          </cell>
          <cell r="D963">
            <v>1201</v>
          </cell>
          <cell r="E963">
            <v>39681</v>
          </cell>
          <cell r="F963" t="str">
            <v>FINANZAS Y PRESUPUESTO</v>
          </cell>
          <cell r="G963">
            <v>79374829</v>
          </cell>
          <cell r="H963" t="str">
            <v>ISIDORO PALACIOS RODRIGUEZ</v>
          </cell>
          <cell r="I963" t="str">
            <v>SEGUNDO DESEMBOLSO SEGÚN CERTIFICACION SUSCRITA POR EL SUPERVISOR</v>
          </cell>
          <cell r="J963">
            <v>5000000</v>
          </cell>
          <cell r="K963">
            <v>9.66</v>
          </cell>
          <cell r="L963">
            <v>10</v>
          </cell>
          <cell r="O963" t="str">
            <v>520-1402-1-13</v>
          </cell>
          <cell r="T963" t="str">
            <v/>
          </cell>
          <cell r="V963" t="str">
            <v>MAVDT</v>
          </cell>
          <cell r="W963" t="str">
            <v>Vigencia Presupuestal</v>
          </cell>
        </row>
        <row r="964">
          <cell r="A964">
            <v>1784</v>
          </cell>
          <cell r="B964" t="str">
            <v>Contrato</v>
          </cell>
          <cell r="C964">
            <v>44</v>
          </cell>
          <cell r="D964">
            <v>230</v>
          </cell>
          <cell r="E964">
            <v>39681</v>
          </cell>
          <cell r="F964" t="str">
            <v>COMUNICACIONES</v>
          </cell>
          <cell r="G964">
            <v>51703857</v>
          </cell>
          <cell r="H964" t="str">
            <v>JANNET CONSUELO GARCIA C</v>
          </cell>
          <cell r="I964" t="str">
            <v>SEXTO DESEMBOLSO SEGÚN CERTIFICACION SUSCRITA POR LA SUPERVISORA</v>
          </cell>
          <cell r="J964">
            <v>4479321</v>
          </cell>
          <cell r="K964">
            <v>9.66</v>
          </cell>
          <cell r="L964">
            <v>10</v>
          </cell>
          <cell r="O964" t="str">
            <v>520-1200-1-11</v>
          </cell>
          <cell r="T964" t="str">
            <v/>
          </cell>
          <cell r="V964" t="str">
            <v>MAVDT</v>
          </cell>
          <cell r="W964" t="str">
            <v>Vigencia Presupuestal</v>
          </cell>
        </row>
        <row r="965">
          <cell r="A965">
            <v>1785</v>
          </cell>
          <cell r="B965" t="str">
            <v>Contrato</v>
          </cell>
          <cell r="C965">
            <v>297</v>
          </cell>
          <cell r="D965">
            <v>1302</v>
          </cell>
          <cell r="E965">
            <v>39681</v>
          </cell>
          <cell r="F965" t="str">
            <v>COMUNICACIONES</v>
          </cell>
          <cell r="G965">
            <v>24130490</v>
          </cell>
          <cell r="H965" t="str">
            <v>EDNA JULIETA SANDOVAL BAEZ</v>
          </cell>
          <cell r="I965" t="str">
            <v>PRIMER DESEMBOLSO SEGÚN CERTIFICACION SUSCRITA POR LA SUPERVISORA</v>
          </cell>
          <cell r="J965">
            <v>2700000</v>
          </cell>
          <cell r="K965">
            <v>9.66</v>
          </cell>
          <cell r="L965">
            <v>10</v>
          </cell>
          <cell r="O965" t="str">
            <v>520-900-5-15</v>
          </cell>
          <cell r="T965" t="str">
            <v/>
          </cell>
          <cell r="V965" t="str">
            <v>MAVDT</v>
          </cell>
          <cell r="W965" t="str">
            <v>Vigencia Presupuestal</v>
          </cell>
        </row>
        <row r="966">
          <cell r="A966">
            <v>1786</v>
          </cell>
          <cell r="B966" t="str">
            <v>Contrato</v>
          </cell>
          <cell r="C966">
            <v>53</v>
          </cell>
          <cell r="D966">
            <v>279</v>
          </cell>
          <cell r="E966">
            <v>39681</v>
          </cell>
          <cell r="F966" t="str">
            <v>GRUPO DE SISTEMAS</v>
          </cell>
          <cell r="G966">
            <v>51821625</v>
          </cell>
          <cell r="H966" t="str">
            <v>ROSA MARIA NIVIA BEJARANO</v>
          </cell>
          <cell r="I966" t="str">
            <v>SEXTO DESEMBOLSO SEGÚN CERTIFICACION SUSCRITA POR EL SUPERVISOR</v>
          </cell>
          <cell r="J966">
            <v>8100000</v>
          </cell>
          <cell r="K966">
            <v>9.66</v>
          </cell>
          <cell r="L966">
            <v>11</v>
          </cell>
          <cell r="O966" t="str">
            <v>520-1200-1-11</v>
          </cell>
          <cell r="T966" t="str">
            <v/>
          </cell>
          <cell r="V966" t="str">
            <v>MAVDT</v>
          </cell>
          <cell r="W966" t="str">
            <v>Vigencia Presupuestal</v>
          </cell>
        </row>
        <row r="967">
          <cell r="A967">
            <v>1790</v>
          </cell>
          <cell r="B967" t="str">
            <v>Contrato</v>
          </cell>
          <cell r="C967">
            <v>211</v>
          </cell>
          <cell r="D967">
            <v>996</v>
          </cell>
          <cell r="E967">
            <v>39681</v>
          </cell>
          <cell r="F967" t="str">
            <v>COMUNICACIONES</v>
          </cell>
          <cell r="G967">
            <v>5963824</v>
          </cell>
          <cell r="H967" t="str">
            <v>MARTINIANO PERDOMO GARCIA</v>
          </cell>
          <cell r="I967" t="str">
            <v>SEGUNDO DESEMBOLSO SEGÚN CERTIFICACION SUSCRITA POR EL SUPERVISOR</v>
          </cell>
          <cell r="J967">
            <v>2400000</v>
          </cell>
          <cell r="K967">
            <v>9.66</v>
          </cell>
          <cell r="L967">
            <v>10</v>
          </cell>
          <cell r="O967" t="str">
            <v>520-900-5--11</v>
          </cell>
          <cell r="T967" t="str">
            <v/>
          </cell>
          <cell r="V967" t="str">
            <v>MAVDT</v>
          </cell>
          <cell r="W967" t="str">
            <v>Vigencia Presupuestal</v>
          </cell>
        </row>
        <row r="968">
          <cell r="A968">
            <v>1788</v>
          </cell>
          <cell r="B968" t="str">
            <v>Contrato</v>
          </cell>
          <cell r="C968">
            <v>172</v>
          </cell>
          <cell r="D968">
            <v>737</v>
          </cell>
          <cell r="E968">
            <v>39681</v>
          </cell>
          <cell r="F968" t="str">
            <v xml:space="preserve">VICEMINISTERIO DE AGUA  Y SANEAMIENTO </v>
          </cell>
          <cell r="G968">
            <v>52779889</v>
          </cell>
          <cell r="H968" t="str">
            <v>YERUSCA SAVINA CONTRERAS PISCIOTTI</v>
          </cell>
          <cell r="I968" t="str">
            <v>TERCER DESEMBOLSO SEGÚN CERTIFICACION SUSCRITA POR EL SUPERVISOR</v>
          </cell>
          <cell r="J968">
            <v>2100000</v>
          </cell>
          <cell r="K968">
            <v>9.66</v>
          </cell>
          <cell r="L968">
            <v>10</v>
          </cell>
          <cell r="O968" t="str">
            <v>520-1200-1-11</v>
          </cell>
          <cell r="T968" t="str">
            <v/>
          </cell>
          <cell r="V968" t="str">
            <v>MAVDT</v>
          </cell>
          <cell r="W968" t="str">
            <v>Vigencia Presupuestal</v>
          </cell>
        </row>
        <row r="969">
          <cell r="A969">
            <v>1789</v>
          </cell>
          <cell r="B969" t="str">
            <v>Contrato</v>
          </cell>
          <cell r="C969">
            <v>302</v>
          </cell>
          <cell r="D969">
            <v>1312</v>
          </cell>
          <cell r="E969">
            <v>39681</v>
          </cell>
          <cell r="F969" t="str">
            <v>VICEMINISTERIO DE VIVIENDA Y DESARROLLO TERRITORIAL</v>
          </cell>
          <cell r="G969">
            <v>18495695</v>
          </cell>
          <cell r="H969" t="str">
            <v>JHON ALEXANDER GIRALDO CASTRO</v>
          </cell>
          <cell r="I969" t="str">
            <v>PRIMER Y SEGUNDO DESEMBOLSO SEGÚN CERTIFICACION SUSCRITA POR EL SUPERVISOR</v>
          </cell>
          <cell r="J969">
            <v>4800000</v>
          </cell>
          <cell r="K969">
            <v>9.66</v>
          </cell>
          <cell r="L969">
            <v>10</v>
          </cell>
          <cell r="O969" t="str">
            <v>520-1400-3--13</v>
          </cell>
          <cell r="T969" t="str">
            <v/>
          </cell>
          <cell r="V969" t="str">
            <v>MAVDT</v>
          </cell>
          <cell r="W969" t="str">
            <v>Vigencia Presupuestal</v>
          </cell>
        </row>
        <row r="970">
          <cell r="A970">
            <v>1791</v>
          </cell>
          <cell r="B970" t="str">
            <v>Contrato</v>
          </cell>
          <cell r="C970">
            <v>264</v>
          </cell>
          <cell r="D970">
            <v>1122</v>
          </cell>
          <cell r="E970">
            <v>39682</v>
          </cell>
          <cell r="F970" t="str">
            <v>DIRECCION DE ECOSISTEMAS</v>
          </cell>
          <cell r="G970">
            <v>79627453</v>
          </cell>
          <cell r="H970" t="str">
            <v>RICARDO CLARO CARRASCAL</v>
          </cell>
          <cell r="I970" t="str">
            <v>TERCER DESEMBOLSO SEGÚN CERTIFICACION SUSCRITA POR LA SUPERVISORA</v>
          </cell>
          <cell r="J970">
            <v>3000000</v>
          </cell>
          <cell r="K970">
            <v>9.66</v>
          </cell>
          <cell r="L970">
            <v>10</v>
          </cell>
          <cell r="O970" t="str">
            <v>520-900-64-15</v>
          </cell>
          <cell r="T970" t="str">
            <v/>
          </cell>
          <cell r="V970" t="str">
            <v>MAVDT</v>
          </cell>
          <cell r="W970" t="str">
            <v>Vigencia Presupuestal</v>
          </cell>
        </row>
        <row r="971">
          <cell r="A971">
            <v>1792</v>
          </cell>
          <cell r="B971" t="str">
            <v>Oficio</v>
          </cell>
          <cell r="C971">
            <v>90471</v>
          </cell>
          <cell r="D971">
            <v>1362</v>
          </cell>
          <cell r="E971">
            <v>39682</v>
          </cell>
          <cell r="F971" t="str">
            <v>GRUPO ADMINISTRATIVO</v>
          </cell>
          <cell r="G971">
            <v>415489281</v>
          </cell>
          <cell r="H971" t="str">
            <v>NOHORA CORTES CUELLAR</v>
          </cell>
          <cell r="I971" t="str">
            <v>FRA 13976/08 CANCELACION DEL CARGO FIJO POR MODIFICACION A LA LICENCIA DE CONSTRUCCION VIGENTE A LA CURADURIA URBANA NO. 4</v>
          </cell>
          <cell r="J971">
            <v>291246</v>
          </cell>
          <cell r="K971">
            <v>6.9</v>
          </cell>
          <cell r="L971">
            <v>10</v>
          </cell>
          <cell r="M971">
            <v>16</v>
          </cell>
          <cell r="O971" t="str">
            <v>113-900-131-11</v>
          </cell>
          <cell r="T971" t="str">
            <v/>
          </cell>
          <cell r="V971" t="str">
            <v>MAVDT</v>
          </cell>
          <cell r="W971" t="str">
            <v>Vigencia Presupuestal</v>
          </cell>
        </row>
        <row r="972">
          <cell r="A972">
            <v>1793</v>
          </cell>
          <cell r="B972" t="str">
            <v>Contrato</v>
          </cell>
          <cell r="C972">
            <v>266</v>
          </cell>
          <cell r="D972">
            <v>1119</v>
          </cell>
          <cell r="E972">
            <v>39682</v>
          </cell>
          <cell r="F972" t="str">
            <v>VICEMINISTERIO DE VIVIENDA Y DESARROLLO TERRITORIAL</v>
          </cell>
          <cell r="G972">
            <v>52201118</v>
          </cell>
          <cell r="H972" t="str">
            <v>TATIANA FERNANDA CARDONA MEJIA</v>
          </cell>
          <cell r="I972" t="str">
            <v>SEGUNDO DESEMBOLSO SEGÚN CERTIFICACION SUSCRITA POR EL SUPERVISOR</v>
          </cell>
          <cell r="J972">
            <v>3971480</v>
          </cell>
          <cell r="K972">
            <v>9.66</v>
          </cell>
          <cell r="L972">
            <v>10</v>
          </cell>
          <cell r="O972" t="str">
            <v>520-1400-3--13</v>
          </cell>
          <cell r="T972" t="str">
            <v/>
          </cell>
          <cell r="V972" t="str">
            <v>MAVDT</v>
          </cell>
          <cell r="W972" t="str">
            <v>Vigencia Presupuestal</v>
          </cell>
        </row>
        <row r="973">
          <cell r="A973">
            <v>1794</v>
          </cell>
          <cell r="B973" t="str">
            <v>Contrato</v>
          </cell>
          <cell r="C973">
            <v>204</v>
          </cell>
          <cell r="D973">
            <v>971</v>
          </cell>
          <cell r="E973">
            <v>39682</v>
          </cell>
          <cell r="F973" t="str">
            <v>OFICINA JURIDICA</v>
          </cell>
          <cell r="G973">
            <v>52927596</v>
          </cell>
          <cell r="H973" t="str">
            <v>SANDRA LILIANA ROJAS PAEZ</v>
          </cell>
          <cell r="I973" t="str">
            <v>SEGUNDO DESEMBOLSO SEGÚN CERTIFICACION SUSCRITA POR LA SUPERVISORA</v>
          </cell>
          <cell r="J973">
            <v>2359928</v>
          </cell>
          <cell r="K973">
            <v>9.66</v>
          </cell>
          <cell r="L973">
            <v>10</v>
          </cell>
          <cell r="O973" t="str">
            <v>520-900-5--11</v>
          </cell>
          <cell r="T973" t="str">
            <v/>
          </cell>
          <cell r="V973" t="str">
            <v>MAVDT</v>
          </cell>
          <cell r="W973" t="str">
            <v>Vigencia Presupuestal</v>
          </cell>
        </row>
        <row r="974">
          <cell r="A974">
            <v>1795</v>
          </cell>
          <cell r="B974" t="str">
            <v>Contrato</v>
          </cell>
          <cell r="C974">
            <v>262</v>
          </cell>
          <cell r="D974">
            <v>1114</v>
          </cell>
          <cell r="E974">
            <v>39682</v>
          </cell>
          <cell r="F974" t="str">
            <v>VICEMINISTERIO DE VIVIENDA Y DESARROLLO TERRITORIAL</v>
          </cell>
          <cell r="G974">
            <v>51599374</v>
          </cell>
          <cell r="H974" t="str">
            <v>NADIME YAVER LICHT</v>
          </cell>
          <cell r="I974" t="str">
            <v>FRA 61/08 SEGUNDO DESEMBOLSO SEGÚN CERTIFICACION SUSCRITA POR EL SUPERVISOR</v>
          </cell>
          <cell r="J974">
            <v>5591250</v>
          </cell>
          <cell r="K974">
            <v>6.9</v>
          </cell>
          <cell r="L974">
            <v>11</v>
          </cell>
          <cell r="M974">
            <v>16</v>
          </cell>
          <cell r="O974" t="str">
            <v>520-1400-3--13</v>
          </cell>
          <cell r="T974" t="str">
            <v/>
          </cell>
          <cell r="V974" t="str">
            <v>MAVDT</v>
          </cell>
          <cell r="W974" t="str">
            <v>Vigencia Presupuestal</v>
          </cell>
        </row>
        <row r="975">
          <cell r="A975">
            <v>1796</v>
          </cell>
          <cell r="B975" t="str">
            <v>Contrato</v>
          </cell>
          <cell r="C975">
            <v>249</v>
          </cell>
          <cell r="D975">
            <v>1081</v>
          </cell>
          <cell r="E975">
            <v>39682</v>
          </cell>
          <cell r="F975" t="str">
            <v>VICEMINISTERIO DE VIVIENDA Y DESARROLLO TERRITORIAL</v>
          </cell>
          <cell r="G975">
            <v>52712241</v>
          </cell>
          <cell r="H975" t="str">
            <v>FABIOLA ALEXANDRA MOSQUERA M</v>
          </cell>
          <cell r="I975" t="str">
            <v>PRIMER DESEMBOLSO SEGÚN CERTIFICACION SUSCRITA POR EL SUPERVISOR</v>
          </cell>
          <cell r="J975">
            <v>3000000</v>
          </cell>
          <cell r="K975">
            <v>9.66</v>
          </cell>
          <cell r="L975">
            <v>10</v>
          </cell>
          <cell r="O975" t="str">
            <v>520-1400-3--13</v>
          </cell>
          <cell r="T975" t="str">
            <v/>
          </cell>
          <cell r="V975" t="str">
            <v>MAVDT</v>
          </cell>
          <cell r="W975" t="str">
            <v>Vigencia Presupuestal</v>
          </cell>
        </row>
        <row r="976">
          <cell r="A976">
            <v>1797</v>
          </cell>
          <cell r="B976" t="str">
            <v>Oficio</v>
          </cell>
          <cell r="C976">
            <v>92486</v>
          </cell>
          <cell r="D976">
            <v>1409</v>
          </cell>
          <cell r="E976">
            <v>39682</v>
          </cell>
          <cell r="F976" t="str">
            <v>COOPERACION INTERNACIONAL</v>
          </cell>
          <cell r="G976">
            <v>8301153951</v>
          </cell>
          <cell r="H976" t="str">
            <v>MINISTERIO DE AMBIENTE VIVIENDA Y DESARROLLO TERRITORIAL</v>
          </cell>
          <cell r="I976" t="str">
            <v>CUARTO REINTEGRO DE CAJA MENOR DE VIATICOS Y GASTOS DE VIAJE ASIGNADA A EDGAR NUÑEZ BOHORQUEZ CORRESPONDIENTE AL MES DE AGOSTO</v>
          </cell>
          <cell r="J976">
            <v>19298519</v>
          </cell>
          <cell r="N976" t="str">
            <v>2-0-4-11-2-10</v>
          </cell>
          <cell r="T976" t="str">
            <v/>
          </cell>
          <cell r="V976" t="str">
            <v>MAVDT</v>
          </cell>
          <cell r="W976" t="str">
            <v>Vigencia Presupuestal</v>
          </cell>
        </row>
        <row r="977">
          <cell r="A977">
            <v>1798</v>
          </cell>
          <cell r="B977" t="str">
            <v>Contrato</v>
          </cell>
          <cell r="C977">
            <v>268</v>
          </cell>
          <cell r="D977">
            <v>1156</v>
          </cell>
          <cell r="E977">
            <v>39682</v>
          </cell>
          <cell r="F977" t="str">
            <v>VICEMINISTERIO DE VIVIENDA Y DESARROLLO TERRITORIAL</v>
          </cell>
          <cell r="G977">
            <v>91277173</v>
          </cell>
          <cell r="H977" t="str">
            <v>HECTOR LEONEL RAMIREZ AMAYA</v>
          </cell>
          <cell r="I977" t="str">
            <v>SEGUNDO DESEMBOLSO SEGÚN CERTIFICACION SUSCRITA POR EL SUPERVISOR, DE ACUERDO AL CONTRATO</v>
          </cell>
          <cell r="J977">
            <v>3000000</v>
          </cell>
          <cell r="K977">
            <v>9.66</v>
          </cell>
          <cell r="L977">
            <v>10</v>
          </cell>
          <cell r="O977" t="str">
            <v>520-1400-3--13</v>
          </cell>
          <cell r="T977" t="str">
            <v/>
          </cell>
          <cell r="V977" t="str">
            <v>MAVDT</v>
          </cell>
          <cell r="W977" t="str">
            <v>Vigencia Presupuestal</v>
          </cell>
        </row>
        <row r="978">
          <cell r="A978">
            <v>1799</v>
          </cell>
          <cell r="B978" t="str">
            <v>Contrato</v>
          </cell>
          <cell r="C978">
            <v>173</v>
          </cell>
          <cell r="D978">
            <v>736</v>
          </cell>
          <cell r="E978">
            <v>39682</v>
          </cell>
          <cell r="F978" t="str">
            <v>DIRECCION DE PLANEACION</v>
          </cell>
          <cell r="G978">
            <v>41683425</v>
          </cell>
          <cell r="H978" t="str">
            <v>GLORIA STELLA ESPINOSA</v>
          </cell>
          <cell r="I978" t="str">
            <v>PRIMER DESEMBOLSO SEGÚN CERTIFICACION SUSCRITA POR LA SUPERVISORA</v>
          </cell>
          <cell r="J978">
            <v>7500000</v>
          </cell>
          <cell r="K978">
            <v>9.66</v>
          </cell>
          <cell r="L978">
            <v>10</v>
          </cell>
          <cell r="O978" t="str">
            <v>520-1200-1-11</v>
          </cell>
          <cell r="T978" t="str">
            <v/>
          </cell>
          <cell r="V978" t="str">
            <v>MAVDT</v>
          </cell>
          <cell r="W978" t="str">
            <v>Vigencia Presupuestal</v>
          </cell>
        </row>
        <row r="979">
          <cell r="A979">
            <v>1800</v>
          </cell>
          <cell r="B979" t="str">
            <v>Contrato</v>
          </cell>
          <cell r="C979">
            <v>125</v>
          </cell>
          <cell r="D979">
            <v>670</v>
          </cell>
          <cell r="E979">
            <v>39682</v>
          </cell>
          <cell r="F979" t="str">
            <v>FINANZAS Y PRESUPUESTO</v>
          </cell>
          <cell r="G979">
            <v>1076647720</v>
          </cell>
          <cell r="H979" t="str">
            <v>JHONNY ALEXANDER RODRIGUEZ PACHON</v>
          </cell>
          <cell r="I979" t="str">
            <v>CUARTO DESEMBOLSO SEGÚN CERTIFICACION SUSCRITA POR EL SUPERVISOR</v>
          </cell>
          <cell r="J979">
            <v>1500000</v>
          </cell>
          <cell r="K979">
            <v>9.66</v>
          </cell>
          <cell r="L979">
            <v>6</v>
          </cell>
          <cell r="O979" t="str">
            <v>520-1200-1-11</v>
          </cell>
          <cell r="T979" t="str">
            <v/>
          </cell>
          <cell r="V979" t="str">
            <v>MAVDT</v>
          </cell>
          <cell r="W979" t="str">
            <v>Vigencia Presupuestal</v>
          </cell>
        </row>
        <row r="980">
          <cell r="A980">
            <v>1801</v>
          </cell>
          <cell r="B980" t="str">
            <v>Contrato</v>
          </cell>
          <cell r="C980">
            <v>261</v>
          </cell>
          <cell r="D980">
            <v>1101</v>
          </cell>
          <cell r="E980">
            <v>39682</v>
          </cell>
          <cell r="F980" t="str">
            <v>VICEMINISTERIO DE VIVIENDA Y DESARROLLO TERRITORIAL</v>
          </cell>
          <cell r="G980">
            <v>30289980</v>
          </cell>
          <cell r="H980" t="str">
            <v>DALIRIS ARIAS MARIN</v>
          </cell>
          <cell r="I980" t="str">
            <v>SEGUNDO DESEMBOLSO SEGÚN CERTIFICACION SUSCRITA POR EL SUPERVISOR</v>
          </cell>
          <cell r="J980">
            <v>4260000</v>
          </cell>
          <cell r="K980">
            <v>9.66</v>
          </cell>
          <cell r="L980">
            <v>10</v>
          </cell>
          <cell r="O980" t="str">
            <v>520-1400-3--13</v>
          </cell>
          <cell r="T980" t="str">
            <v/>
          </cell>
          <cell r="V980" t="str">
            <v>MAVDT</v>
          </cell>
          <cell r="W980" t="str">
            <v>Vigencia Presupuestal</v>
          </cell>
        </row>
        <row r="981">
          <cell r="A981">
            <v>1802</v>
          </cell>
          <cell r="B981" t="str">
            <v>Contrato</v>
          </cell>
          <cell r="C981">
            <v>295</v>
          </cell>
          <cell r="D981">
            <v>1265</v>
          </cell>
          <cell r="E981">
            <v>39682</v>
          </cell>
          <cell r="F981" t="str">
            <v>VICEMINISTERIO DE VIVIENDA Y DESARROLLO TERRITORIAL</v>
          </cell>
          <cell r="G981">
            <v>6212011</v>
          </cell>
          <cell r="H981" t="str">
            <v>JUAN BAUTISTA GIRALDO OSORIO</v>
          </cell>
          <cell r="I981" t="str">
            <v>SEGUNDO DESEMBOLSO SEGÚN CERTIFICACION SUSCRITA POR EL SUPERVISOR</v>
          </cell>
          <cell r="J981">
            <v>5591250</v>
          </cell>
          <cell r="K981">
            <v>9.66</v>
          </cell>
          <cell r="L981">
            <v>10</v>
          </cell>
          <cell r="O981" t="str">
            <v>520-1400-3--13</v>
          </cell>
          <cell r="T981" t="str">
            <v/>
          </cell>
          <cell r="V981" t="str">
            <v>MAVDT</v>
          </cell>
          <cell r="W981" t="str">
            <v>Vigencia Presupuestal</v>
          </cell>
        </row>
        <row r="982">
          <cell r="A982">
            <v>1808</v>
          </cell>
          <cell r="B982" t="str">
            <v>Contrato</v>
          </cell>
          <cell r="C982">
            <v>179</v>
          </cell>
          <cell r="D982">
            <v>779</v>
          </cell>
          <cell r="E982">
            <v>39682</v>
          </cell>
          <cell r="F982" t="str">
            <v>GRUPO DE SISTEMAS</v>
          </cell>
          <cell r="G982">
            <v>53089118</v>
          </cell>
          <cell r="H982" t="str">
            <v>ANDREA SANCHEZ LOZANO</v>
          </cell>
          <cell r="I982" t="str">
            <v>CUARTO DESEMBOLSO SEGÚN CERTIFICACION SUSCRITA POR LA SUPERVISORA</v>
          </cell>
          <cell r="J982">
            <v>1800000</v>
          </cell>
          <cell r="K982">
            <v>9.66</v>
          </cell>
          <cell r="L982">
            <v>10</v>
          </cell>
          <cell r="O982" t="str">
            <v>211-900-6-11</v>
          </cell>
          <cell r="T982" t="str">
            <v/>
          </cell>
          <cell r="V982" t="str">
            <v>MAVDT</v>
          </cell>
          <cell r="W982" t="str">
            <v>Vigencia Presupuestal</v>
          </cell>
        </row>
        <row r="983">
          <cell r="A983">
            <v>1807</v>
          </cell>
          <cell r="B983" t="str">
            <v>Contrato</v>
          </cell>
          <cell r="C983">
            <v>223</v>
          </cell>
          <cell r="D983">
            <v>1031</v>
          </cell>
          <cell r="E983">
            <v>39682</v>
          </cell>
          <cell r="F983" t="str">
            <v>VICEMINISTERIO DE VIVIENDA Y DESARROLLO TERRITORIAL</v>
          </cell>
          <cell r="G983">
            <v>79458000</v>
          </cell>
          <cell r="H983" t="str">
            <v>WILSON RICARDO CARRILLO MORENO</v>
          </cell>
          <cell r="I983" t="str">
            <v>SEGUNDO DESEMBOLSO SEGÚN CERTIFICACION SUSCRITA POR EL SUPERVISOR</v>
          </cell>
          <cell r="J983">
            <v>2662500</v>
          </cell>
          <cell r="K983">
            <v>9.66</v>
          </cell>
          <cell r="L983">
            <v>10</v>
          </cell>
          <cell r="O983" t="str">
            <v>520-1400-3--13</v>
          </cell>
          <cell r="T983" t="str">
            <v/>
          </cell>
          <cell r="V983" t="str">
            <v>MAVDT</v>
          </cell>
          <cell r="W983" t="str">
            <v>Vigencia Presupuestal</v>
          </cell>
        </row>
        <row r="984">
          <cell r="A984">
            <v>1810</v>
          </cell>
          <cell r="B984" t="str">
            <v>Contrato</v>
          </cell>
          <cell r="C984">
            <v>192</v>
          </cell>
          <cell r="D984">
            <v>841</v>
          </cell>
          <cell r="E984">
            <v>39682</v>
          </cell>
          <cell r="F984" t="str">
            <v>DIRECCION DE ECOSISTEMAS</v>
          </cell>
          <cell r="G984">
            <v>10283991</v>
          </cell>
          <cell r="H984" t="str">
            <v>RICARDO AGUDELO SALAZAR</v>
          </cell>
          <cell r="I984" t="str">
            <v>TERCER DESEMBOLSO SEGÚN CERTIFICACION SUSCRITA POR LA SUPERVISORA</v>
          </cell>
          <cell r="J984">
            <v>4260000</v>
          </cell>
          <cell r="K984">
            <v>9.66</v>
          </cell>
          <cell r="L984">
            <v>10</v>
          </cell>
          <cell r="O984" t="str">
            <v>520-900-71-15</v>
          </cell>
          <cell r="T984" t="str">
            <v/>
          </cell>
          <cell r="V984" t="str">
            <v>MAVDT</v>
          </cell>
          <cell r="W984" t="str">
            <v>Vigencia Presupuestal</v>
          </cell>
        </row>
        <row r="985">
          <cell r="A985">
            <v>1811</v>
          </cell>
          <cell r="B985" t="str">
            <v>Contrato</v>
          </cell>
          <cell r="C985">
            <v>182</v>
          </cell>
          <cell r="D985">
            <v>810</v>
          </cell>
          <cell r="E985">
            <v>39682</v>
          </cell>
          <cell r="F985" t="str">
            <v>DIRECCION DE ECOSISTEMAS</v>
          </cell>
          <cell r="G985">
            <v>51671099</v>
          </cell>
          <cell r="H985" t="str">
            <v>MARTHA CECILIA USCATEGUI MARTINEZ</v>
          </cell>
          <cell r="I985" t="str">
            <v>DESEMBOLSO SEGÚN CERTIFICACION SUSCRITA POR LA SUPERVISORA</v>
          </cell>
          <cell r="J985">
            <v>1000000</v>
          </cell>
          <cell r="K985">
            <v>9.66</v>
          </cell>
          <cell r="L985">
            <v>6</v>
          </cell>
          <cell r="O985" t="str">
            <v>430-900-11-15</v>
          </cell>
          <cell r="T985" t="str">
            <v/>
          </cell>
          <cell r="V985" t="str">
            <v>MAVDT</v>
          </cell>
          <cell r="W985" t="str">
            <v>Vigencia Presupuestal</v>
          </cell>
        </row>
        <row r="986">
          <cell r="A986">
            <v>1812</v>
          </cell>
          <cell r="B986" t="str">
            <v>Contrato</v>
          </cell>
          <cell r="C986">
            <v>194</v>
          </cell>
          <cell r="D986">
            <v>851</v>
          </cell>
          <cell r="E986">
            <v>39685</v>
          </cell>
          <cell r="F986" t="str">
            <v xml:space="preserve">VICEMINISTERIO DE AGUA  Y SANEAMIENTO </v>
          </cell>
          <cell r="G986">
            <v>75071001</v>
          </cell>
          <cell r="H986" t="str">
            <v>JUAN CARLOS SUAREZ MUÑOZ</v>
          </cell>
          <cell r="I986" t="str">
            <v>DESEMBOLSO SEGÚN CERTIFICACION SUSCRITA POR EL SUPERVISOR</v>
          </cell>
          <cell r="J986">
            <v>6416340</v>
          </cell>
          <cell r="K986">
            <v>9.66</v>
          </cell>
          <cell r="L986">
            <v>10</v>
          </cell>
          <cell r="O986" t="str">
            <v>520-1200-1-11</v>
          </cell>
          <cell r="Q986" t="str">
            <v>AHORRO VOL. Y AFC</v>
          </cell>
          <cell r="R986">
            <v>1450000</v>
          </cell>
          <cell r="T986" t="str">
            <v/>
          </cell>
          <cell r="V986" t="str">
            <v>MAVDT</v>
          </cell>
          <cell r="W986" t="str">
            <v>Vigencia Presupuestal</v>
          </cell>
        </row>
        <row r="987">
          <cell r="A987">
            <v>1813</v>
          </cell>
          <cell r="B987" t="str">
            <v>Contrato</v>
          </cell>
          <cell r="C987">
            <v>198</v>
          </cell>
          <cell r="D987">
            <v>869</v>
          </cell>
          <cell r="E987">
            <v>39685</v>
          </cell>
          <cell r="F987" t="str">
            <v xml:space="preserve">VICEMINISTERIO DE AGUA  Y SANEAMIENTO </v>
          </cell>
          <cell r="G987">
            <v>52326240</v>
          </cell>
          <cell r="H987" t="str">
            <v>ANDREA BAUTISTA CASTELLANOS</v>
          </cell>
          <cell r="I987" t="str">
            <v>DESEMBOLSO SEGÚN CERTIFICACION SUSCRITA PO EL SUPERVISOR</v>
          </cell>
          <cell r="J987">
            <v>5315856</v>
          </cell>
          <cell r="K987">
            <v>9.66</v>
          </cell>
          <cell r="L987">
            <v>10</v>
          </cell>
          <cell r="O987" t="str">
            <v>520-1200-1-11</v>
          </cell>
          <cell r="T987" t="str">
            <v/>
          </cell>
          <cell r="V987" t="str">
            <v>MAVDT</v>
          </cell>
          <cell r="W987" t="str">
            <v>Vigencia Presupuestal</v>
          </cell>
        </row>
        <row r="988">
          <cell r="A988">
            <v>1814</v>
          </cell>
          <cell r="B988" t="str">
            <v>Factura</v>
          </cell>
          <cell r="C988">
            <v>77378</v>
          </cell>
          <cell r="D988">
            <v>1425</v>
          </cell>
          <cell r="E988">
            <v>39685</v>
          </cell>
          <cell r="F988" t="str">
            <v>GRUPO ADMINISTRATIVO</v>
          </cell>
          <cell r="G988">
            <v>8999991158</v>
          </cell>
          <cell r="H988" t="str">
            <v>EMPRESA DE TELECOMUNICACIONES DE BOGOTA S.A</v>
          </cell>
          <cell r="I988" t="str">
            <v>PAGO ETB FRA NO. 000070577378 CORRESPONDIENTE AL MES DE JULIO DE 2008</v>
          </cell>
          <cell r="J988">
            <v>115120</v>
          </cell>
          <cell r="N988" t="str">
            <v>2-0-4-8-6-10</v>
          </cell>
          <cell r="T988" t="str">
            <v/>
          </cell>
          <cell r="V988" t="str">
            <v>MAVDT</v>
          </cell>
          <cell r="W988" t="str">
            <v>Vigencia Presupuestal</v>
          </cell>
        </row>
        <row r="989">
          <cell r="A989">
            <v>1815</v>
          </cell>
          <cell r="B989" t="str">
            <v>Factura</v>
          </cell>
          <cell r="C989">
            <v>50007</v>
          </cell>
          <cell r="D989">
            <v>1426</v>
          </cell>
          <cell r="E989">
            <v>39685</v>
          </cell>
          <cell r="F989" t="str">
            <v>GRUPO ADMINISTRATIVO</v>
          </cell>
          <cell r="G989">
            <v>8999991158</v>
          </cell>
          <cell r="H989" t="str">
            <v>EMPRESA DE TELECOMUNICACIONES DE BOGOTA S.A</v>
          </cell>
          <cell r="I989" t="str">
            <v>PAGO ETB FRA NO. 000070450007 CORRESPONDIENTE AL MES DE JULIO DE 2008</v>
          </cell>
          <cell r="J989">
            <v>115120</v>
          </cell>
          <cell r="N989" t="str">
            <v>2-0-4-8-6-10</v>
          </cell>
          <cell r="T989" t="str">
            <v/>
          </cell>
          <cell r="V989" t="str">
            <v>MAVDT</v>
          </cell>
          <cell r="W989" t="str">
            <v>Vigencia Presupuestal</v>
          </cell>
        </row>
        <row r="990">
          <cell r="A990">
            <v>1816</v>
          </cell>
          <cell r="B990" t="str">
            <v>Factura</v>
          </cell>
          <cell r="C990">
            <v>91565</v>
          </cell>
          <cell r="D990">
            <v>1427</v>
          </cell>
          <cell r="E990">
            <v>39685</v>
          </cell>
          <cell r="F990" t="str">
            <v>GRUPO ADMINISTRATIVO</v>
          </cell>
          <cell r="G990">
            <v>8999991158</v>
          </cell>
          <cell r="H990" t="str">
            <v>EMPRESA DE TELECOMUNICACIONES DE BOGOTA S.A</v>
          </cell>
          <cell r="I990" t="str">
            <v>PAGO ETB FRA NO. 000069991565 CORRESPONDIENTE AL MES DE JULIO DE 2008</v>
          </cell>
          <cell r="J990">
            <v>193110</v>
          </cell>
          <cell r="N990" t="str">
            <v>2-0-4-8-6-10</v>
          </cell>
          <cell r="T990" t="str">
            <v/>
          </cell>
          <cell r="V990" t="str">
            <v>MAVDT</v>
          </cell>
          <cell r="W990" t="str">
            <v>Vigencia Presupuestal</v>
          </cell>
        </row>
        <row r="991">
          <cell r="A991">
            <v>1817</v>
          </cell>
          <cell r="B991" t="str">
            <v>Factura</v>
          </cell>
          <cell r="C991">
            <v>55389</v>
          </cell>
          <cell r="D991">
            <v>1428</v>
          </cell>
          <cell r="E991">
            <v>39685</v>
          </cell>
          <cell r="F991" t="str">
            <v>GRUPO ADMINISTRATIVO</v>
          </cell>
          <cell r="G991">
            <v>8999991158</v>
          </cell>
          <cell r="H991" t="str">
            <v>EMPRESA DE TELECOMUNICACIONES DE BOGOTA S.A</v>
          </cell>
          <cell r="I991" t="str">
            <v>PAGO ETB FRA NO. 000069955389 CORRESPONDIENTE AL MES DE JULIO DE 2008</v>
          </cell>
          <cell r="J991">
            <v>475030</v>
          </cell>
          <cell r="N991" t="str">
            <v>2-0-4-8-6-10</v>
          </cell>
          <cell r="T991" t="str">
            <v/>
          </cell>
          <cell r="V991" t="str">
            <v>MAVDT</v>
          </cell>
          <cell r="W991" t="str">
            <v>Vigencia Presupuestal</v>
          </cell>
        </row>
        <row r="992">
          <cell r="A992">
            <v>1861</v>
          </cell>
          <cell r="B992" t="str">
            <v>Contrato</v>
          </cell>
          <cell r="C992">
            <v>278</v>
          </cell>
          <cell r="D992">
            <v>1182</v>
          </cell>
          <cell r="E992">
            <v>39685</v>
          </cell>
          <cell r="F992" t="str">
            <v>DIRECCION DE ECOSISTEMAS</v>
          </cell>
          <cell r="G992">
            <v>51781845</v>
          </cell>
          <cell r="H992" t="str">
            <v>DIANA ESTHER ANGARITA SOLER</v>
          </cell>
          <cell r="I992" t="str">
            <v>SEGUNDO DESEMBOLSO SEGÚN CERTIFICACION SUSCRITA POR LA SUPERVISORA</v>
          </cell>
          <cell r="J992">
            <v>4674600</v>
          </cell>
          <cell r="K992">
            <v>9.66</v>
          </cell>
          <cell r="L992">
            <v>10</v>
          </cell>
          <cell r="O992" t="str">
            <v>520-900-69-11</v>
          </cell>
          <cell r="T992" t="str">
            <v/>
          </cell>
          <cell r="V992" t="str">
            <v>MAVDT</v>
          </cell>
          <cell r="W992" t="str">
            <v>Vigencia Presupuestal</v>
          </cell>
        </row>
        <row r="993">
          <cell r="A993">
            <v>1862</v>
          </cell>
          <cell r="B993" t="str">
            <v>Contrato</v>
          </cell>
          <cell r="C993">
            <v>231</v>
          </cell>
          <cell r="D993">
            <v>1040</v>
          </cell>
          <cell r="E993">
            <v>39685</v>
          </cell>
          <cell r="F993" t="str">
            <v>DIRECCION DE ECOSISTEMAS</v>
          </cell>
          <cell r="G993">
            <v>79268179</v>
          </cell>
          <cell r="H993" t="str">
            <v>FREDDY AUGUSTO JIMENEZ GALINDO</v>
          </cell>
          <cell r="I993" t="str">
            <v>SEGUNDO DESEMBOLSO SEGÚN CERTIFICACION SUSCRITA POR LA SUPERVISORA</v>
          </cell>
          <cell r="J993">
            <v>4452000</v>
          </cell>
          <cell r="K993">
            <v>9.66</v>
          </cell>
          <cell r="L993">
            <v>10</v>
          </cell>
          <cell r="O993" t="str">
            <v>520-900-69-11</v>
          </cell>
          <cell r="T993" t="str">
            <v/>
          </cell>
          <cell r="V993" t="str">
            <v>MAVDT</v>
          </cell>
          <cell r="W993" t="str">
            <v>Vigencia Presupuestal</v>
          </cell>
        </row>
        <row r="994">
          <cell r="A994">
            <v>1863</v>
          </cell>
          <cell r="B994" t="str">
            <v>Contrato</v>
          </cell>
          <cell r="C994">
            <v>275</v>
          </cell>
          <cell r="D994">
            <v>1163</v>
          </cell>
          <cell r="E994">
            <v>39685</v>
          </cell>
          <cell r="F994" t="str">
            <v>DIRECCION DE ECOSISTEMAS</v>
          </cell>
          <cell r="G994">
            <v>51954915</v>
          </cell>
          <cell r="H994" t="str">
            <v>BLADY NHAYDU BOHORQUEZ CARVAJAL</v>
          </cell>
          <cell r="I994" t="str">
            <v>SEGUNDO DESEMBOLSO SEGÚN CERTIFICACION SUSCRITA POR EL SUPERVISOR</v>
          </cell>
          <cell r="J994">
            <v>4240000</v>
          </cell>
          <cell r="K994">
            <v>9.66</v>
          </cell>
          <cell r="L994">
            <v>10</v>
          </cell>
          <cell r="O994" t="str">
            <v>520-900-69-11</v>
          </cell>
          <cell r="T994" t="str">
            <v/>
          </cell>
          <cell r="V994" t="str">
            <v>MAVDT</v>
          </cell>
          <cell r="W994" t="str">
            <v>Vigencia Presupuestal</v>
          </cell>
        </row>
        <row r="995">
          <cell r="A995">
            <v>1864</v>
          </cell>
          <cell r="B995" t="str">
            <v>Contrato</v>
          </cell>
          <cell r="C995">
            <v>230</v>
          </cell>
          <cell r="D995">
            <v>1033</v>
          </cell>
          <cell r="E995">
            <v>39685</v>
          </cell>
          <cell r="F995" t="str">
            <v>DIRECCION DE ECOSISTEMAS</v>
          </cell>
          <cell r="G995">
            <v>41775467</v>
          </cell>
          <cell r="H995" t="str">
            <v>RUTH TAMAYO ACUÑA</v>
          </cell>
          <cell r="I995" t="str">
            <v>SEGUNDO DESEMBOLSO  SEGÚN CERTIFICACION SUSCRITA POR LA SUPERVISORA</v>
          </cell>
          <cell r="J995">
            <v>1725150</v>
          </cell>
          <cell r="K995">
            <v>9.66</v>
          </cell>
          <cell r="L995">
            <v>6</v>
          </cell>
          <cell r="O995" t="str">
            <v>520-900-69-11</v>
          </cell>
          <cell r="T995" t="str">
            <v/>
          </cell>
          <cell r="V995" t="str">
            <v>MAVDT</v>
          </cell>
          <cell r="W995" t="str">
            <v>Vigencia Presupuestal</v>
          </cell>
        </row>
        <row r="996">
          <cell r="A996">
            <v>1865</v>
          </cell>
          <cell r="B996" t="str">
            <v>Contrato</v>
          </cell>
          <cell r="C996">
            <v>276</v>
          </cell>
          <cell r="D996">
            <v>1162</v>
          </cell>
          <cell r="E996">
            <v>39685</v>
          </cell>
          <cell r="F996" t="str">
            <v>DIRECCION DE ECOSISTEMAS</v>
          </cell>
          <cell r="G996">
            <v>79406085</v>
          </cell>
          <cell r="H996" t="str">
            <v>JAIRO IGNACIO GARCIA RODRIGUEZ</v>
          </cell>
          <cell r="I996" t="str">
            <v>DESEMBOLSO SEGUNCERTIFICACION SUSCRITA POR LA SUPERVISORA, DE ACUERDO AL CONTRATO</v>
          </cell>
          <cell r="J996">
            <v>4452000</v>
          </cell>
          <cell r="K996">
            <v>9.66</v>
          </cell>
          <cell r="L996">
            <v>10</v>
          </cell>
          <cell r="O996" t="str">
            <v>520-900-69-11</v>
          </cell>
          <cell r="T996" t="str">
            <v/>
          </cell>
          <cell r="V996" t="str">
            <v>MAVDT</v>
          </cell>
          <cell r="W996" t="str">
            <v>Vigencia Presupuestal</v>
          </cell>
        </row>
        <row r="997">
          <cell r="A997">
            <v>1866</v>
          </cell>
          <cell r="B997" t="str">
            <v>Contrato</v>
          </cell>
          <cell r="C997">
            <v>109</v>
          </cell>
          <cell r="D997">
            <v>601</v>
          </cell>
          <cell r="E997">
            <v>39685</v>
          </cell>
          <cell r="F997" t="str">
            <v>DIRECCION DE PLANEACION</v>
          </cell>
          <cell r="G997">
            <v>79958515</v>
          </cell>
          <cell r="H997" t="str">
            <v>CARLOS ANDRES LOPEZ FERNANDEZ</v>
          </cell>
          <cell r="I997" t="str">
            <v>TERCER DESEMBOLSO SEGÚN CERTIFICACION SUSCRITA POR LA SUPERVISORA</v>
          </cell>
          <cell r="J997">
            <v>1300000</v>
          </cell>
          <cell r="K997">
            <v>9.66</v>
          </cell>
          <cell r="L997">
            <v>10</v>
          </cell>
          <cell r="O997" t="str">
            <v>520-900-5--11</v>
          </cell>
          <cell r="T997" t="str">
            <v/>
          </cell>
          <cell r="V997" t="str">
            <v>MAVDT</v>
          </cell>
          <cell r="W997" t="str">
            <v>Vigencia Presupuestal</v>
          </cell>
        </row>
        <row r="998">
          <cell r="A998">
            <v>1867</v>
          </cell>
          <cell r="B998" t="str">
            <v>Contrato</v>
          </cell>
          <cell r="C998">
            <v>289</v>
          </cell>
          <cell r="D998">
            <v>1215</v>
          </cell>
          <cell r="E998">
            <v>39685</v>
          </cell>
          <cell r="F998" t="str">
            <v>DIRECCION DE DESARROLLO SECTORIAL SOSTENIBLE</v>
          </cell>
          <cell r="G998">
            <v>80180886</v>
          </cell>
          <cell r="H998" t="str">
            <v>SERGIO ADRIAN MIÑO QUINTERO</v>
          </cell>
          <cell r="I998" t="str">
            <v>PRIMER DESEMBOLSO SEGÚN CERTIFICACION SUSCRITA POR EL SUPERVISOR</v>
          </cell>
          <cell r="J998">
            <v>1283333</v>
          </cell>
          <cell r="K998">
            <v>9.66</v>
          </cell>
          <cell r="L998">
            <v>10</v>
          </cell>
          <cell r="O998" t="str">
            <v>520-900-71-15</v>
          </cell>
          <cell r="T998" t="str">
            <v/>
          </cell>
          <cell r="V998" t="str">
            <v>MAVDT</v>
          </cell>
          <cell r="W998" t="str">
            <v>Vigencia Presupuestal</v>
          </cell>
        </row>
        <row r="999">
          <cell r="A999">
            <v>1868</v>
          </cell>
          <cell r="B999" t="str">
            <v>Contrato</v>
          </cell>
          <cell r="C999">
            <v>102</v>
          </cell>
          <cell r="D999">
            <v>534</v>
          </cell>
          <cell r="E999">
            <v>39685</v>
          </cell>
          <cell r="F999" t="str">
            <v>DIRECCION DE ECOSISTEMAS</v>
          </cell>
          <cell r="G999">
            <v>79276466</v>
          </cell>
          <cell r="H999" t="str">
            <v>JUAN MANUEL RIVERA CRUZ</v>
          </cell>
          <cell r="I999" t="str">
            <v>QUINTO DESEMBOLSO SEGÚN CERTIFICACION SUSCRITA POR LA SUPERVISORA</v>
          </cell>
          <cell r="J999">
            <v>4260000</v>
          </cell>
          <cell r="K999">
            <v>9.66</v>
          </cell>
          <cell r="L999">
            <v>10</v>
          </cell>
          <cell r="O999" t="str">
            <v>520-900-67-11</v>
          </cell>
          <cell r="V999" t="str">
            <v>MAVDT</v>
          </cell>
          <cell r="W999" t="str">
            <v>Vigencia Presupuestal</v>
          </cell>
        </row>
        <row r="1000">
          <cell r="A1000">
            <v>1869</v>
          </cell>
          <cell r="B1000" t="str">
            <v>Contrato</v>
          </cell>
          <cell r="C1000">
            <v>69</v>
          </cell>
          <cell r="D1000">
            <v>13</v>
          </cell>
          <cell r="E1000">
            <v>39685</v>
          </cell>
          <cell r="F1000" t="str">
            <v>GRUPO ADMINISTRATIVO</v>
          </cell>
          <cell r="G1000">
            <v>8300011131</v>
          </cell>
          <cell r="H1000" t="str">
            <v>IMPRENTA NACIONAL DE COLOMBIA</v>
          </cell>
          <cell r="I1000" t="str">
            <v>FRA 60262/08 PUBLICACION DE ACTOS ADTIVOS, SEGÚN CERTIFICACION SUSCRITA POR LA SUPERVISORA</v>
          </cell>
          <cell r="J1000">
            <v>2212100</v>
          </cell>
          <cell r="N1000" t="str">
            <v>2-0-4-7-6-10</v>
          </cell>
          <cell r="T1000" t="str">
            <v/>
          </cell>
          <cell r="V1000" t="str">
            <v>MAVDT</v>
          </cell>
          <cell r="W1000" t="str">
            <v>Vigencia Presupuestal</v>
          </cell>
        </row>
        <row r="1001">
          <cell r="A1001">
            <v>1870</v>
          </cell>
          <cell r="B1001" t="str">
            <v>Contrato</v>
          </cell>
          <cell r="C1001">
            <v>131</v>
          </cell>
          <cell r="D1001">
            <v>730</v>
          </cell>
          <cell r="E1001">
            <v>39685</v>
          </cell>
          <cell r="F1001" t="str">
            <v>DIRECCION DE ECOSISTEMAS</v>
          </cell>
          <cell r="G1001">
            <v>51859571</v>
          </cell>
          <cell r="H1001" t="str">
            <v>ANA ISABEL SANABRIA OCHOA</v>
          </cell>
          <cell r="I1001" t="str">
            <v>TERCER DESEMBOLSO SEGÚN CERTIFICACION SUSCRITA POR LA SUPERVISORA</v>
          </cell>
          <cell r="J1001">
            <v>3350000</v>
          </cell>
          <cell r="K1001">
            <v>9.66</v>
          </cell>
          <cell r="L1001">
            <v>10</v>
          </cell>
          <cell r="O1001" t="str">
            <v>520-900-69-14</v>
          </cell>
          <cell r="T1001" t="str">
            <v/>
          </cell>
          <cell r="V1001" t="str">
            <v>MAVDT</v>
          </cell>
          <cell r="W1001" t="str">
            <v>Vigencia Presupuestal</v>
          </cell>
        </row>
        <row r="1002">
          <cell r="A1002">
            <v>1871</v>
          </cell>
          <cell r="B1002" t="str">
            <v>Contrato</v>
          </cell>
          <cell r="C1002">
            <v>129</v>
          </cell>
          <cell r="D1002">
            <v>727</v>
          </cell>
          <cell r="E1002">
            <v>39685</v>
          </cell>
          <cell r="F1002" t="str">
            <v>DIRECCION DE ECOSISTEMAS</v>
          </cell>
          <cell r="G1002">
            <v>52548288</v>
          </cell>
          <cell r="H1002" t="str">
            <v>ANDREA RAMIREZ MARTINEZ</v>
          </cell>
          <cell r="I1002" t="str">
            <v>TERCER DESEMBOLSO SEGÚN CERTIFICACION SUSCRITA POR LA SUPERVISORA</v>
          </cell>
          <cell r="J1002">
            <v>3350000</v>
          </cell>
          <cell r="K1002">
            <v>9.66</v>
          </cell>
          <cell r="L1002">
            <v>10</v>
          </cell>
          <cell r="O1002" t="str">
            <v>520-900-69-14</v>
          </cell>
          <cell r="T1002" t="str">
            <v/>
          </cell>
          <cell r="V1002" t="str">
            <v>MAVDT</v>
          </cell>
          <cell r="W1002" t="str">
            <v>Vigencia Presupuestal</v>
          </cell>
        </row>
        <row r="1003">
          <cell r="A1003">
            <v>1872</v>
          </cell>
          <cell r="B1003" t="str">
            <v>Contrato</v>
          </cell>
          <cell r="C1003">
            <v>213</v>
          </cell>
          <cell r="D1003">
            <v>1001</v>
          </cell>
          <cell r="E1003">
            <v>39685</v>
          </cell>
          <cell r="F1003" t="str">
            <v>DIRECCION DE ECOSISTEMAS</v>
          </cell>
          <cell r="G1003">
            <v>79528554</v>
          </cell>
          <cell r="H1003" t="str">
            <v>ALEJANDRO AYALA RODRIGUEZ</v>
          </cell>
          <cell r="I1003" t="str">
            <v>DESEMBOLSO SEGÚN CERTIFICACION SUSCRITA POR LA SUPERVISORA</v>
          </cell>
          <cell r="J1003">
            <v>6000000</v>
          </cell>
          <cell r="K1003">
            <v>9.66</v>
          </cell>
          <cell r="L1003">
            <v>10</v>
          </cell>
          <cell r="O1003" t="str">
            <v>520-900-71-15</v>
          </cell>
          <cell r="T1003" t="str">
            <v/>
          </cell>
          <cell r="V1003" t="str">
            <v>MAVDT</v>
          </cell>
          <cell r="W1003" t="str">
            <v>Vigencia Presupuestal</v>
          </cell>
        </row>
        <row r="1004">
          <cell r="A1004">
            <v>1873</v>
          </cell>
          <cell r="B1004" t="str">
            <v>Contrato</v>
          </cell>
          <cell r="C1004">
            <v>177</v>
          </cell>
          <cell r="D1004">
            <v>778</v>
          </cell>
          <cell r="E1004">
            <v>39685</v>
          </cell>
          <cell r="F1004" t="str">
            <v>DIRECCION DE PLANEACION</v>
          </cell>
          <cell r="G1004">
            <v>19366715</v>
          </cell>
          <cell r="H1004" t="str">
            <v>LUIS FERNANDO MEDELLIN ALFONSO</v>
          </cell>
          <cell r="I1004" t="str">
            <v>TERCER DESEMBOLSO SEGÚN CERTIFICACION SUSCRITA POR LA SUPERVISORA</v>
          </cell>
          <cell r="J1004">
            <v>7938000</v>
          </cell>
          <cell r="K1004">
            <v>9.66</v>
          </cell>
          <cell r="L1004">
            <v>10</v>
          </cell>
          <cell r="O1004" t="str">
            <v>540-1402-1-14</v>
          </cell>
          <cell r="T1004" t="str">
            <v/>
          </cell>
          <cell r="V1004" t="str">
            <v>MAVDT</v>
          </cell>
          <cell r="W1004" t="str">
            <v>Vigencia Presupuestal</v>
          </cell>
        </row>
        <row r="1005">
          <cell r="A1005">
            <v>1874</v>
          </cell>
          <cell r="B1005" t="str">
            <v>Contrato</v>
          </cell>
          <cell r="C1005">
            <v>128</v>
          </cell>
          <cell r="D1005">
            <v>714</v>
          </cell>
          <cell r="E1005">
            <v>39685</v>
          </cell>
          <cell r="F1005" t="str">
            <v>DIRECCION DE ECOSISTEMAS</v>
          </cell>
          <cell r="G1005">
            <v>71660575</v>
          </cell>
          <cell r="H1005" t="str">
            <v>NESTOR ORTIZ PEREZ</v>
          </cell>
          <cell r="I1005" t="str">
            <v>DESEMBOLSO SEGÚN CERTIFICACION SUSCRITA POR LA SUPERVISORA</v>
          </cell>
          <cell r="J1005">
            <v>7000000</v>
          </cell>
          <cell r="K1005">
            <v>9.66</v>
          </cell>
          <cell r="L1005">
            <v>10</v>
          </cell>
          <cell r="O1005" t="str">
            <v>430-900-11-15</v>
          </cell>
          <cell r="T1005" t="str">
            <v/>
          </cell>
          <cell r="V1005" t="str">
            <v>MAVDT</v>
          </cell>
          <cell r="W1005" t="str">
            <v>Vigencia Presupuestal</v>
          </cell>
        </row>
        <row r="1006">
          <cell r="A1006">
            <v>1875</v>
          </cell>
          <cell r="B1006" t="str">
            <v>Contrato</v>
          </cell>
          <cell r="C1006">
            <v>98</v>
          </cell>
          <cell r="D1006">
            <v>577</v>
          </cell>
          <cell r="E1006">
            <v>39685</v>
          </cell>
          <cell r="F1006" t="str">
            <v>DIRECCION DE ECOSISTEMAS</v>
          </cell>
          <cell r="G1006">
            <v>79273340</v>
          </cell>
          <cell r="H1006" t="str">
            <v>OSCAR HERNAN MANRIQUE BETANCOURT</v>
          </cell>
          <cell r="I1006" t="str">
            <v>DESEMBOLSO SEGÚN CERTIFICACION SUSCRITA POR LA SUPERVISORA, DE ACUERDO AL CONTRATO</v>
          </cell>
          <cell r="J1006">
            <v>4200000</v>
          </cell>
          <cell r="K1006">
            <v>9.66</v>
          </cell>
          <cell r="L1006">
            <v>10</v>
          </cell>
          <cell r="O1006" t="str">
            <v>520-900-69-14</v>
          </cell>
          <cell r="T1006" t="str">
            <v/>
          </cell>
          <cell r="V1006" t="str">
            <v>MAVDT</v>
          </cell>
          <cell r="W1006" t="str">
            <v>Vigencia Presupuestal</v>
          </cell>
        </row>
        <row r="1007">
          <cell r="A1007">
            <v>1876</v>
          </cell>
          <cell r="B1007" t="str">
            <v>Contrato</v>
          </cell>
          <cell r="C1007">
            <v>214</v>
          </cell>
          <cell r="D1007">
            <v>1002</v>
          </cell>
          <cell r="E1007">
            <v>39685</v>
          </cell>
          <cell r="F1007" t="str">
            <v>DIRECCION DE ECOSISTEMAS</v>
          </cell>
          <cell r="G1007">
            <v>63289991</v>
          </cell>
          <cell r="H1007" t="str">
            <v>MARTHA LILIANA CEDIEL FRANKLIN</v>
          </cell>
          <cell r="I1007" t="str">
            <v>TERCER DESEMBOLSO SEGÚN CERTIFICACION SUSCRITA POR LA SUPERVISORA</v>
          </cell>
          <cell r="J1007">
            <v>3000000</v>
          </cell>
          <cell r="K1007">
            <v>9.66</v>
          </cell>
          <cell r="L1007">
            <v>10</v>
          </cell>
          <cell r="O1007" t="str">
            <v>520-900-64-15</v>
          </cell>
          <cell r="T1007" t="str">
            <v/>
          </cell>
          <cell r="V1007" t="str">
            <v>MAVDT</v>
          </cell>
          <cell r="W1007" t="str">
            <v>Vigencia Presupuestal</v>
          </cell>
        </row>
        <row r="1008">
          <cell r="A1008">
            <v>1877</v>
          </cell>
          <cell r="B1008" t="str">
            <v>Contrato</v>
          </cell>
          <cell r="C1008">
            <v>280</v>
          </cell>
          <cell r="D1008">
            <v>1181</v>
          </cell>
          <cell r="E1008">
            <v>39685</v>
          </cell>
          <cell r="F1008" t="str">
            <v>DIRECCION DE ECOSISTEMAS</v>
          </cell>
          <cell r="G1008">
            <v>39692328</v>
          </cell>
          <cell r="H1008" t="str">
            <v>MARIA TERESA TRUJILLO BENAVIDES</v>
          </cell>
          <cell r="I1008" t="str">
            <v xml:space="preserve">SEGUNDO DESEMBOLSO SEGÚN CERTIFICACION SUSCRITA POR LA SUPERVISORA, </v>
          </cell>
          <cell r="J1008">
            <v>5842720</v>
          </cell>
          <cell r="K1008">
            <v>9.66</v>
          </cell>
          <cell r="L1008">
            <v>10</v>
          </cell>
          <cell r="O1008" t="str">
            <v>520-900-69-11</v>
          </cell>
          <cell r="T1008" t="str">
            <v/>
          </cell>
          <cell r="V1008" t="str">
            <v>MAVDT</v>
          </cell>
          <cell r="W1008" t="str">
            <v>Vigencia Presupuestal</v>
          </cell>
        </row>
        <row r="1009">
          <cell r="A1009">
            <v>1878</v>
          </cell>
          <cell r="B1009" t="str">
            <v>Convenio</v>
          </cell>
          <cell r="C1009">
            <v>16</v>
          </cell>
          <cell r="D1009">
            <v>1047</v>
          </cell>
          <cell r="E1009">
            <v>39685</v>
          </cell>
          <cell r="F1009" t="str">
            <v>DIRECCION DE ECOSISTEMAS</v>
          </cell>
          <cell r="G1009">
            <v>8603542425</v>
          </cell>
          <cell r="H1009" t="str">
            <v>CORPORACION CENTRO VERDE DE VILLA DE LEYVA</v>
          </cell>
          <cell r="I1009" t="str">
            <v>PRIMER DESEMBOLSO CORRESPONDIENTE AL 30% DEL VALOR DE L OS APORTES DEL MAVDT SEGÚN CERTIFICACION SUSCRITA POR LA SUEPRVISORA</v>
          </cell>
          <cell r="J1009">
            <v>29400000</v>
          </cell>
          <cell r="O1009" t="str">
            <v>520-900-71-15</v>
          </cell>
          <cell r="T1009" t="str">
            <v/>
          </cell>
          <cell r="V1009" t="str">
            <v>MAVDT</v>
          </cell>
          <cell r="W1009" t="str">
            <v>Vigencia Presupuestal</v>
          </cell>
        </row>
        <row r="1010">
          <cell r="A1010">
            <v>1879</v>
          </cell>
          <cell r="B1010" t="str">
            <v>Contrato</v>
          </cell>
          <cell r="C1010">
            <v>180</v>
          </cell>
          <cell r="D1010">
            <v>792</v>
          </cell>
          <cell r="E1010">
            <v>39685</v>
          </cell>
          <cell r="F1010" t="str">
            <v>DIRECCION DE PLANEACION</v>
          </cell>
          <cell r="G1010">
            <v>88260384</v>
          </cell>
          <cell r="H1010" t="str">
            <v>DIEGO FABIAN VELANDIA VELILLA</v>
          </cell>
          <cell r="I1010" t="str">
            <v>TERCER DESEMBOLSO SEGÚN CERTIFICACION SUSCRITA POR LA SUPERVISORA</v>
          </cell>
          <cell r="J1010">
            <v>1542000</v>
          </cell>
          <cell r="K1010">
            <v>9.66</v>
          </cell>
          <cell r="L1010">
            <v>10</v>
          </cell>
          <cell r="O1010" t="str">
            <v>520-900-5--11</v>
          </cell>
          <cell r="T1010" t="str">
            <v/>
          </cell>
          <cell r="V1010" t="str">
            <v>MAVDT</v>
          </cell>
          <cell r="W1010" t="str">
            <v>Vigencia Presupuestal</v>
          </cell>
        </row>
        <row r="1011">
          <cell r="A1011">
            <v>1887</v>
          </cell>
          <cell r="B1011" t="str">
            <v>Contrato</v>
          </cell>
          <cell r="C1011">
            <v>121</v>
          </cell>
          <cell r="D1011">
            <v>653</v>
          </cell>
          <cell r="E1011">
            <v>39685</v>
          </cell>
          <cell r="F1011" t="str">
            <v>DESARROLLO TERRITORIAL</v>
          </cell>
          <cell r="G1011">
            <v>91480167</v>
          </cell>
          <cell r="H1011" t="str">
            <v>HECNEY ALEXCEVITH ACOSTA SANCHEZ</v>
          </cell>
          <cell r="I1011" t="str">
            <v>CUARTO DESEMBOLSO SEGÚN CERTIFICACION SUSCRITA POR EL SUPERVISOR</v>
          </cell>
          <cell r="J1011">
            <v>5625000</v>
          </cell>
          <cell r="K1011">
            <v>9.66</v>
          </cell>
          <cell r="L1011">
            <v>10</v>
          </cell>
          <cell r="O1011" t="str">
            <v>510-1000-11-13</v>
          </cell>
          <cell r="T1011" t="str">
            <v/>
          </cell>
          <cell r="V1011" t="str">
            <v>MAVDT</v>
          </cell>
          <cell r="W1011" t="str">
            <v>Vigencia Presupuestal</v>
          </cell>
        </row>
        <row r="1012">
          <cell r="A1012">
            <v>1888</v>
          </cell>
          <cell r="B1012" t="str">
            <v>Contrato</v>
          </cell>
          <cell r="C1012">
            <v>127</v>
          </cell>
          <cell r="D1012">
            <v>709</v>
          </cell>
          <cell r="E1012">
            <v>39686</v>
          </cell>
          <cell r="F1012" t="str">
            <v>VICEMINISTERIO DE VIVIENDA Y DESARROLLO TERRITORIAL</v>
          </cell>
          <cell r="G1012">
            <v>52034838</v>
          </cell>
          <cell r="H1012" t="str">
            <v>SONIA ESMERALDA BUENO VARGAS</v>
          </cell>
          <cell r="I1012" t="str">
            <v>SEGUNDO DESEMBOLSO SEGÚN CERTIFICACION SUSCRITA POR EL SUPERVISOR</v>
          </cell>
          <cell r="J1012">
            <v>1500000</v>
          </cell>
          <cell r="K1012">
            <v>9.66</v>
          </cell>
          <cell r="L1012">
            <v>10</v>
          </cell>
          <cell r="O1012" t="str">
            <v>520-1402-1-13</v>
          </cell>
          <cell r="T1012" t="str">
            <v/>
          </cell>
          <cell r="V1012" t="str">
            <v>MAVDT</v>
          </cell>
          <cell r="W1012" t="str">
            <v>Vigencia Presupuestal</v>
          </cell>
        </row>
        <row r="1013">
          <cell r="A1013">
            <v>1889</v>
          </cell>
          <cell r="B1013" t="str">
            <v>Contrato</v>
          </cell>
          <cell r="C1013">
            <v>225</v>
          </cell>
          <cell r="D1013">
            <v>1030</v>
          </cell>
          <cell r="E1013">
            <v>39686</v>
          </cell>
          <cell r="F1013" t="str">
            <v>VICEMINISTERIO DE VIVIENDA Y DESARROLLO TERRITORIAL</v>
          </cell>
          <cell r="G1013">
            <v>71181711</v>
          </cell>
          <cell r="H1013" t="str">
            <v>JULIO CESAR MESTRE SUAREZ</v>
          </cell>
          <cell r="I1013" t="str">
            <v>SEGUNDO DESEMBOLSO SEGÚN CERTIFICACION SUSCRITA POR EL SUPERVISOR</v>
          </cell>
          <cell r="J1013">
            <v>3354750</v>
          </cell>
          <cell r="K1013">
            <v>9.66</v>
          </cell>
          <cell r="L1013">
            <v>10</v>
          </cell>
          <cell r="O1013" t="str">
            <v>520-1402-1-13</v>
          </cell>
          <cell r="T1013" t="str">
            <v/>
          </cell>
          <cell r="V1013" t="str">
            <v>MAVDT</v>
          </cell>
          <cell r="W1013" t="str">
            <v>Vigencia Presupuestal</v>
          </cell>
        </row>
        <row r="1014">
          <cell r="A1014">
            <v>1890</v>
          </cell>
          <cell r="B1014" t="str">
            <v>Contrato</v>
          </cell>
          <cell r="C1014">
            <v>209</v>
          </cell>
          <cell r="D1014">
            <v>989</v>
          </cell>
          <cell r="E1014">
            <v>39686</v>
          </cell>
          <cell r="F1014" t="str">
            <v>VICEMINISTERIO DE VIVIENDA Y DESARROLLO TERRITORIAL</v>
          </cell>
          <cell r="G1014">
            <v>92026336</v>
          </cell>
          <cell r="H1014" t="str">
            <v>ALVARO JOSE SANTIZ CASTILLA</v>
          </cell>
          <cell r="I1014" t="str">
            <v>SEGUNDO DESEMBOLSO SEGÚN CERTIFICACION SUSCRITA POR EL SUPERVISOR</v>
          </cell>
          <cell r="J1014">
            <v>5032125</v>
          </cell>
          <cell r="K1014">
            <v>9.66</v>
          </cell>
          <cell r="L1014">
            <v>10</v>
          </cell>
          <cell r="O1014" t="str">
            <v>520-1400-3--13</v>
          </cell>
          <cell r="T1014" t="str">
            <v/>
          </cell>
          <cell r="V1014" t="str">
            <v>MAVDT</v>
          </cell>
          <cell r="W1014" t="str">
            <v>Vigencia Presupuestal</v>
          </cell>
        </row>
        <row r="1015">
          <cell r="A1015">
            <v>1891</v>
          </cell>
          <cell r="B1015" t="str">
            <v>Contrato</v>
          </cell>
          <cell r="C1015">
            <v>208</v>
          </cell>
          <cell r="D1015">
            <v>987</v>
          </cell>
          <cell r="E1015">
            <v>39686</v>
          </cell>
          <cell r="F1015" t="str">
            <v>VICEMINISTERIO DE VIVIENDA Y DESARROLLO TERRITORIAL</v>
          </cell>
          <cell r="G1015">
            <v>39565399</v>
          </cell>
          <cell r="H1015" t="str">
            <v>MARIA MERCEDES MANZANERA HOYOS</v>
          </cell>
          <cell r="I1015" t="str">
            <v>SEGUNDO DESEMBOLSO SEGUNCERTIFICACION SUSCRITA POR LA SUPERVISORA</v>
          </cell>
          <cell r="J1015">
            <v>4792500</v>
          </cell>
          <cell r="K1015">
            <v>9.66</v>
          </cell>
          <cell r="L1015">
            <v>10</v>
          </cell>
          <cell r="O1015" t="str">
            <v>520-1400-3--13</v>
          </cell>
          <cell r="T1015" t="str">
            <v/>
          </cell>
          <cell r="V1015" t="str">
            <v>MAVDT</v>
          </cell>
          <cell r="W1015" t="str">
            <v>Vigencia Presupuestal</v>
          </cell>
        </row>
        <row r="1016">
          <cell r="A1016">
            <v>1892</v>
          </cell>
          <cell r="B1016" t="str">
            <v>Contrato</v>
          </cell>
          <cell r="C1016">
            <v>257</v>
          </cell>
          <cell r="D1016">
            <v>1096</v>
          </cell>
          <cell r="E1016">
            <v>39686</v>
          </cell>
          <cell r="F1016" t="str">
            <v>VICEMINISTERIO DE VIVIENDA Y DESARROLLO TERRITORIAL</v>
          </cell>
          <cell r="G1016">
            <v>25023618</v>
          </cell>
          <cell r="H1016" t="str">
            <v>CLAUDIA MILENA LOPEZ RAMIREZ</v>
          </cell>
          <cell r="I1016" t="str">
            <v>SEGUNDO DESEMBOLSO SEGÚN CERTIFICACION SUSCRITA POR EL SUPERVISOR</v>
          </cell>
          <cell r="J1016">
            <v>3500000</v>
          </cell>
          <cell r="K1016">
            <v>9.66</v>
          </cell>
          <cell r="L1016">
            <v>10</v>
          </cell>
          <cell r="O1016" t="str">
            <v>520-1400-3--13</v>
          </cell>
          <cell r="T1016" t="str">
            <v/>
          </cell>
          <cell r="V1016" t="str">
            <v>MAVDT</v>
          </cell>
          <cell r="W1016" t="str">
            <v>Vigencia Presupuestal</v>
          </cell>
        </row>
        <row r="1017">
          <cell r="A1017">
            <v>1893</v>
          </cell>
          <cell r="B1017" t="str">
            <v>Contrato</v>
          </cell>
          <cell r="C1017">
            <v>316</v>
          </cell>
          <cell r="D1017">
            <v>1348</v>
          </cell>
          <cell r="E1017">
            <v>39686</v>
          </cell>
          <cell r="F1017" t="str">
            <v>VICEMINISTERIO DE VIVIENDA Y DESARROLLO TERRITORIAL</v>
          </cell>
          <cell r="G1017">
            <v>9772249</v>
          </cell>
          <cell r="H1017" t="str">
            <v>ELKIN ANDRES FAJARDO LOPEZ</v>
          </cell>
          <cell r="I1017" t="str">
            <v>PRIMER Y SEGUNDO DESEMBOLSO SEGÚN CERTIFICACION SSUCRITA POR LA SUPERVISORA</v>
          </cell>
          <cell r="J1017">
            <v>2560000</v>
          </cell>
          <cell r="K1017">
            <v>9.66</v>
          </cell>
          <cell r="L1017">
            <v>6</v>
          </cell>
          <cell r="O1017" t="str">
            <v>520-1400-3--13</v>
          </cell>
          <cell r="T1017" t="str">
            <v/>
          </cell>
          <cell r="V1017" t="str">
            <v>MAVDT</v>
          </cell>
          <cell r="W1017" t="str">
            <v>Vigencia Presupuestal</v>
          </cell>
        </row>
        <row r="1018">
          <cell r="A1018">
            <v>1894</v>
          </cell>
          <cell r="B1018" t="str">
            <v>Contrato</v>
          </cell>
          <cell r="C1018">
            <v>71</v>
          </cell>
          <cell r="D1018">
            <v>6</v>
          </cell>
          <cell r="E1018">
            <v>39686</v>
          </cell>
          <cell r="F1018" t="str">
            <v>GRUPO ADMINISTRATIVO</v>
          </cell>
          <cell r="G1018">
            <v>9001280156</v>
          </cell>
          <cell r="H1018" t="str">
            <v>CONSORCIO IDEM</v>
          </cell>
          <cell r="I1018" t="str">
            <v>FRA NO 17 DE 2008, CORRESPONDIENTE AL CUARTO DESEMBOLSO SEGÚN CERTIFICACION SUSCRITA POR LOS SUPERVISORES</v>
          </cell>
          <cell r="J1018">
            <v>13998880</v>
          </cell>
          <cell r="K1018">
            <v>6.9</v>
          </cell>
          <cell r="L1018">
            <v>11</v>
          </cell>
          <cell r="M1018">
            <v>16</v>
          </cell>
          <cell r="O1018" t="str">
            <v>113-900-131-11</v>
          </cell>
          <cell r="T1018" t="str">
            <v/>
          </cell>
          <cell r="V1018" t="str">
            <v>MAVDT</v>
          </cell>
          <cell r="W1018" t="str">
            <v>Vigencia Presupuestal</v>
          </cell>
        </row>
        <row r="1019">
          <cell r="A1019">
            <v>1895</v>
          </cell>
          <cell r="B1019" t="str">
            <v>Contrato</v>
          </cell>
          <cell r="C1019">
            <v>229</v>
          </cell>
          <cell r="D1019">
            <v>1028</v>
          </cell>
          <cell r="E1019">
            <v>39686</v>
          </cell>
          <cell r="F1019" t="str">
            <v>VICEMINISTERIO DE VIVIENDA Y DESARROLLO TERRITORIAL</v>
          </cell>
          <cell r="G1019">
            <v>79958515</v>
          </cell>
          <cell r="H1019" t="str">
            <v>CARLOS ANDRES LOPEZ FERNANDEZ</v>
          </cell>
          <cell r="I1019" t="str">
            <v>SEGUNDO DESEMBOLSO SEGÚN CERTIFICACION SUSCRITA POR LA SUPERVISORA</v>
          </cell>
          <cell r="J1019">
            <v>1341900</v>
          </cell>
          <cell r="K1019">
            <v>9.66</v>
          </cell>
          <cell r="L1019">
            <v>10</v>
          </cell>
          <cell r="O1019" t="str">
            <v>520-1400-3--13</v>
          </cell>
          <cell r="T1019" t="str">
            <v/>
          </cell>
          <cell r="V1019" t="str">
            <v>MAVDT</v>
          </cell>
          <cell r="W1019" t="str">
            <v>Vigencia Presupuestal</v>
          </cell>
        </row>
        <row r="1020">
          <cell r="A1020">
            <v>1896</v>
          </cell>
          <cell r="B1020" t="str">
            <v>Contrato</v>
          </cell>
          <cell r="C1020">
            <v>67</v>
          </cell>
          <cell r="D1020">
            <v>378</v>
          </cell>
          <cell r="E1020">
            <v>39686</v>
          </cell>
          <cell r="F1020" t="str">
            <v>GRUPO DE CONTRATOS</v>
          </cell>
          <cell r="G1020">
            <v>10385774</v>
          </cell>
          <cell r="H1020" t="str">
            <v>JORGE EDISON PORTOCARRERO BANGUERA</v>
          </cell>
          <cell r="I1020" t="str">
            <v>CUARTO DESEMBOLSO SEGÚN CERTIFICACION SUSCRITA POR EL SUPERVISOR</v>
          </cell>
          <cell r="J1020">
            <v>5500000</v>
          </cell>
          <cell r="K1020">
            <v>9.66</v>
          </cell>
          <cell r="L1020">
            <v>10</v>
          </cell>
          <cell r="O1020" t="str">
            <v>520-1200-1-11</v>
          </cell>
          <cell r="V1020" t="str">
            <v>MAVDT</v>
          </cell>
          <cell r="W1020" t="str">
            <v>Vigencia Presupuestal</v>
          </cell>
        </row>
        <row r="1021">
          <cell r="A1021">
            <v>1929</v>
          </cell>
          <cell r="B1021" t="str">
            <v>Convenio</v>
          </cell>
          <cell r="C1021">
            <v>203</v>
          </cell>
          <cell r="D1021">
            <v>1037</v>
          </cell>
          <cell r="E1021">
            <v>39686</v>
          </cell>
          <cell r="F1021" t="str">
            <v>DIRECCION DE ECOSISTEMAS</v>
          </cell>
          <cell r="G1021">
            <v>8907045367</v>
          </cell>
          <cell r="H1021" t="str">
            <v>CORPORACION AUTONOMA REGIONAL DEL TOLIMA</v>
          </cell>
          <cell r="I1021" t="str">
            <v>PRIMER DESEMBOLSO CORRESPONDIENTE AL 30% DEL VALOR DE L OS APORTES DEL MAVDT SEGÚN CERTIFICACION SUSCRITA POR LA SUPERVISORA</v>
          </cell>
          <cell r="J1021">
            <v>27000000</v>
          </cell>
          <cell r="O1021" t="str">
            <v>520-900-71-15</v>
          </cell>
          <cell r="T1021" t="str">
            <v/>
          </cell>
          <cell r="V1021" t="str">
            <v>MAVDT</v>
          </cell>
          <cell r="W1021" t="str">
            <v>Vigencia Presupuestal</v>
          </cell>
        </row>
        <row r="1022">
          <cell r="A1022">
            <v>1922</v>
          </cell>
          <cell r="B1022" t="str">
            <v>Oficio</v>
          </cell>
          <cell r="C1022">
            <v>95484</v>
          </cell>
          <cell r="D1022">
            <v>1457</v>
          </cell>
          <cell r="E1022">
            <v>39686</v>
          </cell>
          <cell r="F1022" t="str">
            <v>TALENTO HUMANO</v>
          </cell>
          <cell r="G1022">
            <v>8999992844</v>
          </cell>
          <cell r="H1022" t="str">
            <v>FONDO NACIONAL DEL AHORRO</v>
          </cell>
          <cell r="I1022" t="str">
            <v>PAGO DE PARAFISCALES CORRESPONDIENTE A LA NOMINA DE FUNCIONARIOS DEL MES DE AGOSTO DE 2008</v>
          </cell>
          <cell r="J1022">
            <v>70503547</v>
          </cell>
          <cell r="N1022" t="str">
            <v>1-0-5-2-2-10</v>
          </cell>
          <cell r="T1022" t="str">
            <v/>
          </cell>
          <cell r="V1022" t="str">
            <v>MAVDT</v>
          </cell>
          <cell r="W1022" t="str">
            <v>Vigencia Presupuestal</v>
          </cell>
        </row>
        <row r="1023">
          <cell r="A1023">
            <v>1927</v>
          </cell>
          <cell r="B1023" t="str">
            <v>Contrato</v>
          </cell>
          <cell r="C1023">
            <v>277</v>
          </cell>
          <cell r="D1023">
            <v>1165</v>
          </cell>
          <cell r="E1023">
            <v>39686</v>
          </cell>
          <cell r="F1023" t="str">
            <v>DIRECCION DE DESARROLLO SECTORIAL SOSTENIBLE</v>
          </cell>
          <cell r="G1023">
            <v>79597602</v>
          </cell>
          <cell r="H1023" t="str">
            <v>JERONIMO RODRIGUEZ R</v>
          </cell>
          <cell r="I1023" t="str">
            <v>FRA 45 CORRESPONDIENTE PRIMER DESEMBOLSO SEGÚN CERTIFICACION SUSCRITA POR EL SUPERVISOR</v>
          </cell>
          <cell r="J1023">
            <v>1650000</v>
          </cell>
          <cell r="K1023">
            <v>6.9</v>
          </cell>
          <cell r="L1023">
            <v>11</v>
          </cell>
          <cell r="M1023">
            <v>16</v>
          </cell>
          <cell r="O1023" t="str">
            <v>530-900-2-15</v>
          </cell>
          <cell r="T1023" t="str">
            <v/>
          </cell>
          <cell r="V1023" t="str">
            <v>MAVDT</v>
          </cell>
          <cell r="W1023" t="str">
            <v>Vigencia Presupuestal</v>
          </cell>
        </row>
        <row r="1024">
          <cell r="A1024">
            <v>1928</v>
          </cell>
          <cell r="B1024" t="str">
            <v>Factura</v>
          </cell>
          <cell r="C1024">
            <v>20928</v>
          </cell>
          <cell r="D1024">
            <v>1464</v>
          </cell>
          <cell r="E1024">
            <v>39686</v>
          </cell>
          <cell r="F1024" t="str">
            <v>GRUPO ADMINISTRATIVO</v>
          </cell>
          <cell r="G1024">
            <v>8001539937</v>
          </cell>
          <cell r="H1024" t="str">
            <v>COMUNICACIÓN CELULAR SA COMCEL</v>
          </cell>
          <cell r="I1024" t="str">
            <v>PAGO FRA D4100020928 CORRESPONDIENTE AL PERIODO COMPRENDIDO ENTRE EL 11 DE JULIO AL 10 DE AGOSTO DE 2008</v>
          </cell>
          <cell r="J1024">
            <v>280491.59999999998</v>
          </cell>
          <cell r="N1024" t="str">
            <v>2-0-4-8-5-10</v>
          </cell>
          <cell r="T1024" t="str">
            <v/>
          </cell>
          <cell r="V1024" t="str">
            <v>MAVDT</v>
          </cell>
          <cell r="W1024" t="str">
            <v>Vigencia Presupuestal</v>
          </cell>
        </row>
        <row r="1025">
          <cell r="A1025">
            <v>1944</v>
          </cell>
          <cell r="B1025" t="str">
            <v>Contrato</v>
          </cell>
          <cell r="C1025">
            <v>123</v>
          </cell>
          <cell r="D1025">
            <v>667</v>
          </cell>
          <cell r="E1025">
            <v>39687</v>
          </cell>
          <cell r="F1025" t="str">
            <v>VICEMINISTERIO DE AMBIENTE</v>
          </cell>
          <cell r="G1025">
            <v>41794189</v>
          </cell>
          <cell r="H1025" t="str">
            <v>ROCIO LOPEZ OJEDA</v>
          </cell>
          <cell r="I1025" t="str">
            <v>TERCER DESEMBOLSO SEGÚN CERTIFICACION SUSCRITA POR LA SUPERVISORA</v>
          </cell>
          <cell r="J1025">
            <v>2720000</v>
          </cell>
          <cell r="K1025">
            <v>9.66</v>
          </cell>
          <cell r="L1025">
            <v>10</v>
          </cell>
          <cell r="O1025" t="str">
            <v>520-900-69-11</v>
          </cell>
          <cell r="T1025" t="str">
            <v/>
          </cell>
          <cell r="V1025" t="str">
            <v>MAVDT</v>
          </cell>
          <cell r="W1025" t="str">
            <v>Vigencia Presupuestal</v>
          </cell>
        </row>
        <row r="1026">
          <cell r="A1026">
            <v>1945</v>
          </cell>
          <cell r="B1026" t="str">
            <v>Contrato</v>
          </cell>
          <cell r="C1026">
            <v>224</v>
          </cell>
          <cell r="D1026">
            <v>1049</v>
          </cell>
          <cell r="E1026">
            <v>39687</v>
          </cell>
          <cell r="F1026" t="str">
            <v>VICEMINISTERIO DE VIVIENDA Y DESARROLLO TERRITORIAL</v>
          </cell>
          <cell r="G1026">
            <v>79553943</v>
          </cell>
          <cell r="H1026" t="str">
            <v>HENRY POLANCO MENDEZ</v>
          </cell>
          <cell r="I1026" t="str">
            <v>SEGUNDO DESEMBOLSO SEGÚN CERTIFICACION SUSCRITA POR EL SUPERVISOR</v>
          </cell>
          <cell r="J1026">
            <v>3500000</v>
          </cell>
          <cell r="K1026">
            <v>9.66</v>
          </cell>
          <cell r="L1026">
            <v>10</v>
          </cell>
          <cell r="O1026" t="str">
            <v>520-1400-3--13</v>
          </cell>
          <cell r="T1026" t="str">
            <v/>
          </cell>
          <cell r="V1026" t="str">
            <v>MAVDT</v>
          </cell>
          <cell r="W1026" t="str">
            <v>Vigencia Presupuestal</v>
          </cell>
        </row>
        <row r="1027">
          <cell r="A1027">
            <v>1946</v>
          </cell>
          <cell r="B1027" t="str">
            <v>Contrato</v>
          </cell>
          <cell r="C1027">
            <v>290</v>
          </cell>
          <cell r="D1027">
            <v>1222</v>
          </cell>
          <cell r="E1027">
            <v>39687</v>
          </cell>
          <cell r="F1027" t="str">
            <v>DIRECCION DE ECOSISTEMAS</v>
          </cell>
          <cell r="G1027">
            <v>19411118</v>
          </cell>
          <cell r="H1027" t="str">
            <v>ALBERTO MANUEL GUTIERREZ PINEDA</v>
          </cell>
          <cell r="I1027" t="str">
            <v>FRA 017/08 SEGUNDO DESEMBOLSO SEGÚN CERTIFICACION SUSCRITA POR LA SUPERVISORA</v>
          </cell>
          <cell r="J1027">
            <v>7000000</v>
          </cell>
          <cell r="K1027">
            <v>9.66</v>
          </cell>
          <cell r="L1027">
            <v>11</v>
          </cell>
          <cell r="M1027">
            <v>16</v>
          </cell>
          <cell r="O1027" t="str">
            <v>520-900-71-11</v>
          </cell>
          <cell r="T1027" t="str">
            <v/>
          </cell>
          <cell r="V1027" t="str">
            <v>MAVDT</v>
          </cell>
          <cell r="W1027" t="str">
            <v>Vigencia Presupuestal</v>
          </cell>
        </row>
        <row r="1028">
          <cell r="A1028">
            <v>1947</v>
          </cell>
          <cell r="B1028" t="str">
            <v>Contrato</v>
          </cell>
          <cell r="C1028">
            <v>240</v>
          </cell>
          <cell r="D1028">
            <v>1052</v>
          </cell>
          <cell r="E1028">
            <v>39687</v>
          </cell>
          <cell r="F1028" t="str">
            <v>DIRECCION DE PLANEACION</v>
          </cell>
          <cell r="G1028">
            <v>23323108</v>
          </cell>
          <cell r="H1028" t="str">
            <v>CLAUDIA MARITZA DUEÑAS VALDERRAMA</v>
          </cell>
          <cell r="I1028" t="str">
            <v>FRA 37/08 CORRESPONDIENTE AL PAGO PARCIAL DEL PRIMER DESEMBOLSO SEGÚN CERTIFICACION SUSCRITA POR LA SUPERVISORA</v>
          </cell>
          <cell r="J1028">
            <v>6810345</v>
          </cell>
          <cell r="K1028">
            <v>9.66</v>
          </cell>
          <cell r="L1028">
            <v>11</v>
          </cell>
          <cell r="O1028" t="str">
            <v>520-900-69-14</v>
          </cell>
          <cell r="T1028" t="str">
            <v/>
          </cell>
          <cell r="V1028" t="str">
            <v>MAVDT</v>
          </cell>
          <cell r="W1028" t="str">
            <v>Vigencia Presupuestal</v>
          </cell>
        </row>
        <row r="1029">
          <cell r="A1029">
            <v>1948</v>
          </cell>
          <cell r="B1029" t="str">
            <v>Contrato</v>
          </cell>
          <cell r="C1029">
            <v>240</v>
          </cell>
          <cell r="D1029">
            <v>1052</v>
          </cell>
          <cell r="E1029">
            <v>39687</v>
          </cell>
          <cell r="F1029" t="str">
            <v>DIRECCION DE PLANEACION</v>
          </cell>
          <cell r="G1029">
            <v>23323108</v>
          </cell>
          <cell r="H1029" t="str">
            <v>CLAUDIA MARITZA DUEÑAS VALDERRAMA</v>
          </cell>
          <cell r="I1029" t="str">
            <v>FRA 37/08 CORRESPONDIENTE AL COMPLEMENTO DEL PAGO DEL PRIMER DESEMBOLSO SEGÚN CERTIFICACION SUSCRITA POR LA SUPERVISORA, ORIGINALES REPOSAN EN LA OP 1947 DE LA MISMA FECHA</v>
          </cell>
          <cell r="J1029">
            <v>1089655</v>
          </cell>
          <cell r="K1029">
            <v>9.66</v>
          </cell>
          <cell r="L1029">
            <v>11</v>
          </cell>
          <cell r="M1029">
            <v>16</v>
          </cell>
          <cell r="O1029" t="str">
            <v>520-900-69-11</v>
          </cell>
          <cell r="T1029" t="str">
            <v/>
          </cell>
          <cell r="V1029" t="str">
            <v>MAVDT</v>
          </cell>
          <cell r="W1029" t="str">
            <v>Vigencia Presupuestal</v>
          </cell>
        </row>
        <row r="1030">
          <cell r="A1030">
            <v>1949</v>
          </cell>
          <cell r="B1030" t="str">
            <v>Contrato</v>
          </cell>
          <cell r="C1030">
            <v>89</v>
          </cell>
          <cell r="D1030">
            <v>432</v>
          </cell>
          <cell r="E1030">
            <v>39687</v>
          </cell>
          <cell r="F1030" t="str">
            <v>GRUPO ADMINISTRATIVO</v>
          </cell>
          <cell r="G1030">
            <v>79804468</v>
          </cell>
          <cell r="H1030" t="str">
            <v>OSCAR JAIME ALVARADO Y/O TECNICOPIER</v>
          </cell>
          <cell r="I1030" t="str">
            <v>FRA 827/08, DESEMBOLSO SEGÚN CERTIFICACION SUSCRITA POR L ASUPERVISORA</v>
          </cell>
          <cell r="J1030">
            <v>666560</v>
          </cell>
          <cell r="K1030">
            <v>9.66</v>
          </cell>
          <cell r="L1030">
            <v>4</v>
          </cell>
          <cell r="O1030" t="str">
            <v>520-1200-1-11</v>
          </cell>
          <cell r="T1030" t="str">
            <v/>
          </cell>
          <cell r="V1030" t="str">
            <v>MAVDT</v>
          </cell>
          <cell r="W1030" t="str">
            <v>Vigencia Presupuestal</v>
          </cell>
        </row>
        <row r="1031">
          <cell r="A1031">
            <v>1950</v>
          </cell>
          <cell r="B1031" t="str">
            <v>Contrato</v>
          </cell>
          <cell r="C1031">
            <v>315</v>
          </cell>
          <cell r="D1031">
            <v>1357</v>
          </cell>
          <cell r="E1031">
            <v>39687</v>
          </cell>
          <cell r="F1031" t="str">
            <v>GRUPO ADMINISTRATIVO</v>
          </cell>
          <cell r="G1031">
            <v>8001365054</v>
          </cell>
          <cell r="H1031" t="str">
            <v>DATECSA SA</v>
          </cell>
          <cell r="I1031" t="str">
            <v>FRA 042496/08 , EA359/08 DESEMBOLSO CORRESPONDIENTE A LA COMPRA DE 2 FOTOCOPIADORAS SEGÚN CERTIFICACION SUSCRITA POR LA SUPERVISORA</v>
          </cell>
          <cell r="J1031">
            <v>19928800</v>
          </cell>
          <cell r="K1031">
            <v>11.04</v>
          </cell>
          <cell r="M1031">
            <v>16</v>
          </cell>
          <cell r="N1031" t="str">
            <v>2-0-4-1-25-10</v>
          </cell>
          <cell r="S1031" t="str">
            <v>Si</v>
          </cell>
          <cell r="T1031" t="str">
            <v/>
          </cell>
          <cell r="V1031" t="str">
            <v>MAVDT</v>
          </cell>
          <cell r="W1031" t="str">
            <v>Vigencia Presupuestal</v>
          </cell>
        </row>
        <row r="1032">
          <cell r="A1032">
            <v>1951</v>
          </cell>
          <cell r="B1032" t="str">
            <v>Contrato</v>
          </cell>
          <cell r="C1032">
            <v>251</v>
          </cell>
          <cell r="D1032">
            <v>1082</v>
          </cell>
          <cell r="E1032">
            <v>39687</v>
          </cell>
          <cell r="F1032" t="str">
            <v xml:space="preserve">VICEMINISTERIO DE AGUA  Y SANEAMIENTO </v>
          </cell>
          <cell r="G1032">
            <v>31153671</v>
          </cell>
          <cell r="H1032" t="str">
            <v>AMALIA LOPEZ SABOGAL</v>
          </cell>
          <cell r="I1032" t="str">
            <v>PRIMERDESEMBOLSO SEGÚN CERTIFICACION SUSCRITA POR EL SUPERVISOR</v>
          </cell>
          <cell r="J1032">
            <v>4072110</v>
          </cell>
          <cell r="K1032">
            <v>9.66</v>
          </cell>
          <cell r="L1032">
            <v>10</v>
          </cell>
          <cell r="O1032" t="str">
            <v>520-1200-1-11</v>
          </cell>
          <cell r="T1032" t="str">
            <v/>
          </cell>
          <cell r="V1032" t="str">
            <v>MAVDT</v>
          </cell>
          <cell r="W1032" t="str">
            <v>Vigencia Presupuestal</v>
          </cell>
        </row>
        <row r="1033">
          <cell r="A1033">
            <v>1952</v>
          </cell>
          <cell r="B1033" t="str">
            <v>Contrato</v>
          </cell>
          <cell r="C1033">
            <v>218</v>
          </cell>
          <cell r="D1033">
            <v>1019</v>
          </cell>
          <cell r="E1033">
            <v>39687</v>
          </cell>
          <cell r="F1033" t="str">
            <v xml:space="preserve">VICEMINISTERIO DE AGUA  Y SANEAMIENTO </v>
          </cell>
          <cell r="G1033">
            <v>80400268</v>
          </cell>
          <cell r="H1033" t="str">
            <v>LEONARDO ENRIQUE NAVARRO JIMENEZ</v>
          </cell>
          <cell r="I1033" t="str">
            <v>PRIMER DESEMBOLSO SEGÚN CERTIFICACION SUSCRITA POR EL SUPERVISOR</v>
          </cell>
          <cell r="J1033">
            <v>6416340</v>
          </cell>
          <cell r="K1033">
            <v>9.66</v>
          </cell>
          <cell r="L1033">
            <v>10</v>
          </cell>
          <cell r="O1033" t="str">
            <v>520-1200-1-11</v>
          </cell>
          <cell r="T1033" t="str">
            <v/>
          </cell>
          <cell r="V1033" t="str">
            <v>MAVDT</v>
          </cell>
          <cell r="W1033" t="str">
            <v>Vigencia Presupuestal</v>
          </cell>
        </row>
        <row r="1034">
          <cell r="A1034">
            <v>1953</v>
          </cell>
          <cell r="B1034" t="str">
            <v>Contrato</v>
          </cell>
          <cell r="C1034">
            <v>35</v>
          </cell>
          <cell r="D1034">
            <v>106</v>
          </cell>
          <cell r="E1034">
            <v>39687</v>
          </cell>
          <cell r="F1034" t="str">
            <v>GRUPO DE SISTEMAS</v>
          </cell>
          <cell r="G1034">
            <v>8999991158</v>
          </cell>
          <cell r="H1034" t="str">
            <v>EMPRESA DE TELECOMUNICACIONES DE BOGOTA S.A</v>
          </cell>
          <cell r="I1034" t="str">
            <v>FRA 9000082715 DE 2008 CORRESPONDIENTE A SERVICIO DE INTERNET A LA OFIC. 702 DEL PALMA REAL, UNIDAD DE PARQUES  Y AL MAVDT, DESEMBOLSO SEGÚN CERTIFICACION SSUCRITA POR LA SUPERVISORA</v>
          </cell>
          <cell r="J1034">
            <v>8250000</v>
          </cell>
          <cell r="M1034">
            <v>16</v>
          </cell>
          <cell r="N1034" t="str">
            <v>2-0-4-6--10</v>
          </cell>
          <cell r="S1034" t="str">
            <v>Si</v>
          </cell>
          <cell r="T1034" t="str">
            <v/>
          </cell>
          <cell r="V1034" t="str">
            <v>MAVDT</v>
          </cell>
          <cell r="W1034" t="str">
            <v>Vigencia Presupuestal</v>
          </cell>
        </row>
        <row r="1035">
          <cell r="A1035">
            <v>10021</v>
          </cell>
          <cell r="B1035" t="str">
            <v>Contrato</v>
          </cell>
          <cell r="C1035">
            <v>11</v>
          </cell>
          <cell r="D1035">
            <v>1</v>
          </cell>
          <cell r="E1035">
            <v>39687</v>
          </cell>
          <cell r="F1035" t="str">
            <v>VICEMINISTERIO DE VIVIENDA Y DESARROLLO TERRITORIAL</v>
          </cell>
          <cell r="G1035">
            <v>8301124345</v>
          </cell>
          <cell r="H1035" t="str">
            <v>UNION TEMPORAL DE CAJAS</v>
          </cell>
          <cell r="I1035" t="str">
            <v>PAGO FRAS 250/54  DE 2008, DESEMBOLSO CORRESPONDIENTE A LA REMUNERACION DEL 5% DE SFV ASIGNADOS POR FONVIVIENDA,SEGÚN CERTIFICACION SUSCRITA POR LA SUPERVISORA</v>
          </cell>
          <cell r="J1035">
            <v>1200909444</v>
          </cell>
          <cell r="M1035">
            <v>16</v>
          </cell>
          <cell r="P1035" t="str">
            <v>620-1402-1--11</v>
          </cell>
          <cell r="S1035" t="str">
            <v>Si</v>
          </cell>
          <cell r="T1035" t="str">
            <v/>
          </cell>
          <cell r="V1035" t="str">
            <v>FONVIVIENDA</v>
          </cell>
          <cell r="W1035" t="str">
            <v>Vigencia Presupuestal</v>
          </cell>
        </row>
        <row r="1036">
          <cell r="A1036">
            <v>1954</v>
          </cell>
          <cell r="B1036" t="str">
            <v>Contrato</v>
          </cell>
          <cell r="C1036">
            <v>207</v>
          </cell>
          <cell r="D1036">
            <v>4</v>
          </cell>
          <cell r="E1036">
            <v>39688</v>
          </cell>
          <cell r="F1036" t="str">
            <v>DESARROLLO TERRITORIAL</v>
          </cell>
          <cell r="G1036">
            <v>8301005406</v>
          </cell>
          <cell r="H1036" t="str">
            <v>INCIGE LTDA</v>
          </cell>
          <cell r="I1036" t="str">
            <v>FRA 150/08 DESEMBOLSO CORRESPONDIENTE AL 30% DEL VALOR DEL CONTRATO SEGÚN CERTIFICACION SUSCRITA POR EL SUPERVISOR</v>
          </cell>
          <cell r="J1036">
            <v>44807738</v>
          </cell>
          <cell r="K1036">
            <v>9.66</v>
          </cell>
          <cell r="L1036">
            <v>11</v>
          </cell>
          <cell r="M1036">
            <v>16</v>
          </cell>
          <cell r="O1036" t="str">
            <v>520-900-66-14</v>
          </cell>
          <cell r="T1036" t="str">
            <v/>
          </cell>
          <cell r="V1036" t="str">
            <v>MAVDT</v>
          </cell>
          <cell r="W1036" t="str">
            <v>Vigencia Presupuestal</v>
          </cell>
        </row>
        <row r="1037">
          <cell r="A1037">
            <v>1955</v>
          </cell>
          <cell r="B1037" t="str">
            <v>Contrato</v>
          </cell>
          <cell r="C1037">
            <v>169</v>
          </cell>
          <cell r="D1037">
            <v>2</v>
          </cell>
          <cell r="E1037">
            <v>39688</v>
          </cell>
          <cell r="F1037" t="str">
            <v>DIRECCION DE PLANEACION</v>
          </cell>
          <cell r="G1037">
            <v>52071385</v>
          </cell>
          <cell r="H1037" t="str">
            <v>OLGA LUCIA BAUTISTA MARTINEZ</v>
          </cell>
          <cell r="I1037" t="str">
            <v>TERCER DESEMBOLSO SEGÚN CERTIFICACION SUSCRITA POR LA SUPERVISORA</v>
          </cell>
          <cell r="J1037">
            <v>7938000</v>
          </cell>
          <cell r="K1037">
            <v>9.66</v>
          </cell>
          <cell r="L1037">
            <v>10</v>
          </cell>
          <cell r="O1037" t="str">
            <v>520-900-66-14</v>
          </cell>
          <cell r="T1037" t="str">
            <v/>
          </cell>
          <cell r="V1037" t="str">
            <v>MAVDT</v>
          </cell>
          <cell r="W1037" t="str">
            <v>Vigencia Presupuestal</v>
          </cell>
        </row>
        <row r="1038">
          <cell r="A1038">
            <v>1956</v>
          </cell>
          <cell r="B1038" t="str">
            <v>Contrato</v>
          </cell>
          <cell r="C1038">
            <v>170</v>
          </cell>
          <cell r="D1038">
            <v>3</v>
          </cell>
          <cell r="E1038">
            <v>39688</v>
          </cell>
          <cell r="F1038" t="str">
            <v>DIRECCION DE PLANEACION</v>
          </cell>
          <cell r="G1038">
            <v>79531954</v>
          </cell>
          <cell r="H1038" t="str">
            <v>PEDRO ARTURO CHAVARRO VASQUEZ</v>
          </cell>
          <cell r="I1038" t="str">
            <v>TERCER DESEMBOLSO SEGÚN CERTIFICACION SUSCRITA POR LA SUPERVISORA</v>
          </cell>
          <cell r="J1038">
            <v>7938000</v>
          </cell>
          <cell r="K1038">
            <v>9.66</v>
          </cell>
          <cell r="L1038">
            <v>10</v>
          </cell>
          <cell r="O1038" t="str">
            <v>520-900-66-14</v>
          </cell>
          <cell r="T1038" t="str">
            <v/>
          </cell>
          <cell r="V1038" t="str">
            <v>MAVDT</v>
          </cell>
          <cell r="W1038" t="str">
            <v>Vigencia Presupuestal</v>
          </cell>
        </row>
        <row r="1039">
          <cell r="A1039">
            <v>1957</v>
          </cell>
          <cell r="B1039" t="str">
            <v>Resolución</v>
          </cell>
          <cell r="C1039">
            <v>1477</v>
          </cell>
          <cell r="D1039">
            <v>1476</v>
          </cell>
          <cell r="E1039">
            <v>39688</v>
          </cell>
          <cell r="F1039" t="str">
            <v>TALENTO HUMANO</v>
          </cell>
          <cell r="G1039">
            <v>8002248088</v>
          </cell>
          <cell r="H1039" t="str">
            <v>PORVENIR PENSIONES Y CESANTIAS</v>
          </cell>
          <cell r="I1039" t="str">
            <v>RECONOCIMIENTO Y ORDEN DE PAGO DE UNA CUOTA PARTE BONO PENSIONAL TIPO A MODALIDAD 2, CON REDENCION ANTICIPADA CORRESPONDIENTE A JOSE ROBERTO CHAVEZ CORREAL</v>
          </cell>
          <cell r="J1039">
            <v>9562000</v>
          </cell>
          <cell r="N1039" t="str">
            <v>3-5-1-5--10</v>
          </cell>
          <cell r="T1039" t="str">
            <v/>
          </cell>
          <cell r="V1039" t="str">
            <v>MAVDT</v>
          </cell>
          <cell r="W1039" t="str">
            <v>Vigencia Presupuestal</v>
          </cell>
        </row>
        <row r="1040">
          <cell r="A1040">
            <v>1958</v>
          </cell>
          <cell r="B1040" t="str">
            <v>Factura</v>
          </cell>
          <cell r="C1040">
            <v>16089</v>
          </cell>
          <cell r="D1040">
            <v>1483</v>
          </cell>
          <cell r="E1040">
            <v>39688</v>
          </cell>
          <cell r="F1040" t="str">
            <v>GRUPO ADMINISTRATIVO</v>
          </cell>
          <cell r="G1040">
            <v>8999991158</v>
          </cell>
          <cell r="H1040" t="str">
            <v>EMPRESA DE TELECOMUNICACIONES DE BOGOTA S.A</v>
          </cell>
          <cell r="I1040" t="str">
            <v>PAGO FRA NO. 000071316089 CORRESPONDIENTE AL MES DE JULIO DE 2008</v>
          </cell>
          <cell r="J1040">
            <v>127910</v>
          </cell>
          <cell r="N1040" t="str">
            <v>2-0-4-8-6-10</v>
          </cell>
          <cell r="T1040" t="str">
            <v/>
          </cell>
          <cell r="V1040" t="str">
            <v>MAVDT</v>
          </cell>
          <cell r="W1040" t="str">
            <v>Vigencia Presupuestal</v>
          </cell>
        </row>
        <row r="1041">
          <cell r="A1041">
            <v>1959</v>
          </cell>
          <cell r="B1041" t="str">
            <v>Contrato</v>
          </cell>
          <cell r="C1041">
            <v>288</v>
          </cell>
          <cell r="D1041">
            <v>1216</v>
          </cell>
          <cell r="E1041">
            <v>39688</v>
          </cell>
          <cell r="F1041" t="str">
            <v>DIRECCION DE DESARROLLO SECTORIAL SOSTENIBLE</v>
          </cell>
          <cell r="G1041">
            <v>79627501</v>
          </cell>
          <cell r="H1041" t="str">
            <v>DAVID ANDRES COMBARIZA BAYONA</v>
          </cell>
          <cell r="I1041" t="str">
            <v>DESEMBOLSO SEGÚN CERTIFICACION SUSCRITA POR EL SUPERVISOR</v>
          </cell>
          <cell r="J1041">
            <v>1943333</v>
          </cell>
          <cell r="K1041">
            <v>9.66</v>
          </cell>
          <cell r="L1041">
            <v>10</v>
          </cell>
          <cell r="O1041" t="str">
            <v>530-900-2-15</v>
          </cell>
          <cell r="T1041" t="str">
            <v/>
          </cell>
          <cell r="V1041" t="str">
            <v>MAVDT</v>
          </cell>
          <cell r="W1041" t="str">
            <v>Vigencia Presupuestal</v>
          </cell>
        </row>
        <row r="1042">
          <cell r="A1042">
            <v>1960</v>
          </cell>
          <cell r="B1042" t="str">
            <v>Contrato</v>
          </cell>
          <cell r="C1042">
            <v>79</v>
          </cell>
          <cell r="D1042">
            <v>410</v>
          </cell>
          <cell r="E1042">
            <v>39688</v>
          </cell>
          <cell r="F1042" t="str">
            <v>DIRECCION DE DESARROLLO SECTORIAL SOSTENIBLE</v>
          </cell>
          <cell r="G1042">
            <v>52903503</v>
          </cell>
          <cell r="H1042" t="str">
            <v>MARIET ALEJANDRA SANCHEZ ABRIL</v>
          </cell>
          <cell r="I1042" t="str">
            <v>QUINTO DESEMBOLSO SEGÚN CERTIFICACION SUSCRITA POR EL SUPERVISOR</v>
          </cell>
          <cell r="J1042">
            <v>2120000</v>
          </cell>
          <cell r="K1042">
            <v>9.66</v>
          </cell>
          <cell r="L1042">
            <v>10</v>
          </cell>
          <cell r="O1042" t="str">
            <v>520-900-72-11</v>
          </cell>
          <cell r="T1042" t="str">
            <v/>
          </cell>
          <cell r="V1042" t="str">
            <v>MAVDT</v>
          </cell>
          <cell r="W1042" t="str">
            <v>Vigencia Presupuestal</v>
          </cell>
        </row>
        <row r="1043">
          <cell r="A1043">
            <v>1961</v>
          </cell>
          <cell r="B1043" t="str">
            <v>Contrato</v>
          </cell>
          <cell r="C1043">
            <v>70</v>
          </cell>
          <cell r="D1043">
            <v>7</v>
          </cell>
          <cell r="E1043">
            <v>39688</v>
          </cell>
          <cell r="F1043" t="str">
            <v>GRUPO ADMINISTRATIVO</v>
          </cell>
          <cell r="G1043">
            <v>9001917143</v>
          </cell>
          <cell r="H1043" t="str">
            <v>CONSORCIO REMODELACION MAVDT</v>
          </cell>
          <cell r="I1043" t="str">
            <v>FRA 7 DE 2008 CORRESPONDIENTE A SEXTO DESEMBOLSO DEL CTO DE OBRA 70/07, SEGÚN CERTIFICACION DEL INTERVENTOR. SE AMORTIZA EL 39% DEL VALOR DEL ANTICIPO. Fra 7  $33610251</v>
          </cell>
          <cell r="J1043">
            <v>52569881</v>
          </cell>
          <cell r="K1043">
            <v>9.66</v>
          </cell>
          <cell r="L1043">
            <v>1</v>
          </cell>
          <cell r="M1043">
            <v>16</v>
          </cell>
          <cell r="O1043" t="str">
            <v>113-900-131-11</v>
          </cell>
          <cell r="T1043" t="str">
            <v/>
          </cell>
          <cell r="V1043" t="str">
            <v>MAVDT</v>
          </cell>
          <cell r="W1043" t="str">
            <v>Vigencia Presupuestal</v>
          </cell>
        </row>
        <row r="1044">
          <cell r="A1044">
            <v>1962</v>
          </cell>
          <cell r="B1044" t="str">
            <v>Contrato</v>
          </cell>
          <cell r="C1044">
            <v>70</v>
          </cell>
          <cell r="D1044">
            <v>7</v>
          </cell>
          <cell r="E1044">
            <v>39688</v>
          </cell>
          <cell r="F1044" t="str">
            <v>GRUPO ADMINISTRATIVO</v>
          </cell>
          <cell r="G1044">
            <v>9001917143</v>
          </cell>
          <cell r="H1044" t="str">
            <v>CONSORCIO REMODELACION MAVDT</v>
          </cell>
          <cell r="I1044" t="str">
            <v>LEG. ANTICIPO FRA7 CORR. A SEXTO DESEMBOLSO. DEL CTO DE OBRA 70/07, SEGÚN CERT. DEL INTERV. SE AMORTIZA EL 39% DEL VALOR DEL ANTICIPO.  ORIG. SOPORTES REPOSAN EN LA OP 1961 DEL 28/08/08</v>
          </cell>
          <cell r="J1044">
            <v>33610251</v>
          </cell>
          <cell r="O1044" t="str">
            <v>113-900-131-11</v>
          </cell>
          <cell r="Q1044" t="str">
            <v>AMORTIZ. ANTICIPO</v>
          </cell>
          <cell r="R1044">
            <v>33610251</v>
          </cell>
          <cell r="T1044" t="str">
            <v/>
          </cell>
          <cell r="V1044" t="str">
            <v>MAVDT</v>
          </cell>
          <cell r="W1044" t="str">
            <v>Vigencia Presupuestal</v>
          </cell>
        </row>
        <row r="1045">
          <cell r="A1045">
            <v>1963</v>
          </cell>
          <cell r="B1045" t="str">
            <v>Contrato</v>
          </cell>
          <cell r="C1045">
            <v>78</v>
          </cell>
          <cell r="D1045">
            <v>411</v>
          </cell>
          <cell r="E1045">
            <v>39688</v>
          </cell>
          <cell r="F1045" t="str">
            <v>DESARROLLO TERRITORIAL</v>
          </cell>
          <cell r="G1045">
            <v>36314087</v>
          </cell>
          <cell r="H1045" t="str">
            <v>DIANA MARIA RAMIREZ VARGAS</v>
          </cell>
          <cell r="I1045" t="str">
            <v>QUINTO DESEMBOLSO SEGÚN CERTIFICACION SUSCRITA POR EL SUPERVISOR</v>
          </cell>
          <cell r="J1045">
            <v>2120000</v>
          </cell>
          <cell r="K1045">
            <v>9.66</v>
          </cell>
          <cell r="L1045">
            <v>10</v>
          </cell>
          <cell r="O1045" t="str">
            <v>520-900-69-11</v>
          </cell>
          <cell r="T1045" t="str">
            <v/>
          </cell>
          <cell r="V1045" t="str">
            <v>MAVDT</v>
          </cell>
          <cell r="W1045" t="str">
            <v>Vigencia Presupuestal</v>
          </cell>
        </row>
        <row r="1046">
          <cell r="A1046">
            <v>1964</v>
          </cell>
          <cell r="B1046" t="str">
            <v>Contrato</v>
          </cell>
          <cell r="C1046">
            <v>260</v>
          </cell>
          <cell r="D1046">
            <v>1098</v>
          </cell>
          <cell r="E1046">
            <v>39688</v>
          </cell>
          <cell r="F1046" t="str">
            <v>VICEMINISTERIO DE VIVIENDA Y DESARROLLO TERRITORIAL</v>
          </cell>
          <cell r="G1046">
            <v>70569587</v>
          </cell>
          <cell r="H1046" t="str">
            <v>PEDRO SANTIAGO POSADA ARANGO</v>
          </cell>
          <cell r="I1046" t="str">
            <v>SEGUNDO DESEMBOLSO SEGÚN CERTIFICACION SUSCRITA POR EL SUPERVISOR, DE ACUERDO AL CONTRATO</v>
          </cell>
          <cell r="J1046">
            <v>5000000</v>
          </cell>
          <cell r="K1046">
            <v>9.66</v>
          </cell>
          <cell r="L1046">
            <v>10</v>
          </cell>
          <cell r="O1046" t="str">
            <v>520-1400-3--13</v>
          </cell>
          <cell r="T1046" t="str">
            <v/>
          </cell>
          <cell r="V1046" t="str">
            <v>MAVDT</v>
          </cell>
          <cell r="W1046" t="str">
            <v>Vigencia Presupuestal</v>
          </cell>
        </row>
        <row r="1047">
          <cell r="A1047">
            <v>10022</v>
          </cell>
          <cell r="B1047" t="str">
            <v>Resolución</v>
          </cell>
          <cell r="C1047">
            <v>228</v>
          </cell>
          <cell r="D1047">
            <v>35</v>
          </cell>
          <cell r="E1047">
            <v>39688</v>
          </cell>
          <cell r="F1047" t="str">
            <v>VICEMINISTERIO DE VIVIENDA Y DESARROLLO TERRITORIAL</v>
          </cell>
          <cell r="G1047">
            <v>8000378008</v>
          </cell>
          <cell r="H1047" t="str">
            <v>BANCO AGRARIO DE COLOMBIA</v>
          </cell>
          <cell r="I1047" t="str">
            <v>DESEMBOLSO DE 70 SFV CORRESPONDIENTE A DESASTRES NATURALES SEGÚN AUTORIZACION DE LA DIRECTORA DEL SISTEMA HABITACIONAL</v>
          </cell>
          <cell r="J1047">
            <v>632142000</v>
          </cell>
          <cell r="P1047" t="str">
            <v>620-1402-1--14</v>
          </cell>
          <cell r="T1047" t="str">
            <v/>
          </cell>
          <cell r="V1047" t="str">
            <v>FONVIVIENDA</v>
          </cell>
          <cell r="W1047" t="str">
            <v>Vigencia Presupuestal</v>
          </cell>
        </row>
        <row r="1048">
          <cell r="A1048">
            <v>10023</v>
          </cell>
          <cell r="B1048" t="str">
            <v>Resolución</v>
          </cell>
          <cell r="C1048">
            <v>242</v>
          </cell>
          <cell r="D1048">
            <v>36</v>
          </cell>
          <cell r="E1048">
            <v>39688</v>
          </cell>
          <cell r="F1048" t="str">
            <v>VICEMINISTERIO DE VIVIENDA Y DESARROLLO TERRITORIAL</v>
          </cell>
          <cell r="G1048">
            <v>8000378008</v>
          </cell>
          <cell r="H1048" t="str">
            <v>BANCO AGRARIO DE COLOMBIA</v>
          </cell>
          <cell r="I1048" t="str">
            <v>DESEMBOLSO DE 22 SFV CORRESPONDIENTE A ATENTADOS TERRORISTAS SEGÚN AUTORIZACION DE LA DIRECTORA DEL SISTEMA HABITACIONAL</v>
          </cell>
          <cell r="J1048">
            <v>194843910</v>
          </cell>
          <cell r="P1048" t="str">
            <v>620-1402-1--14</v>
          </cell>
          <cell r="T1048" t="str">
            <v/>
          </cell>
          <cell r="V1048" t="str">
            <v>FONVIVIENDA</v>
          </cell>
          <cell r="W1048" t="str">
            <v>Vigencia Presupuestal</v>
          </cell>
        </row>
        <row r="1049">
          <cell r="A1049">
            <v>1965</v>
          </cell>
          <cell r="B1049" t="str">
            <v>Resolución</v>
          </cell>
          <cell r="C1049">
            <v>1478</v>
          </cell>
          <cell r="D1049">
            <v>1478</v>
          </cell>
          <cell r="E1049">
            <v>39688</v>
          </cell>
          <cell r="F1049" t="str">
            <v>TALENTO HUMANO</v>
          </cell>
          <cell r="G1049">
            <v>8922800211</v>
          </cell>
          <cell r="H1049" t="str">
            <v>DEPARTAMENTO DE SUCRE</v>
          </cell>
          <cell r="I1049" t="str">
            <v>RECONOCIMIENTO Y ORDEN DE PAGO UNA CUOTA PARTE PENSIONAL  AL DPTO DE SUCRE</v>
          </cell>
          <cell r="J1049">
            <v>5054660</v>
          </cell>
          <cell r="N1049" t="str">
            <v>3-5-1-8--10</v>
          </cell>
          <cell r="T1049" t="str">
            <v/>
          </cell>
          <cell r="V1049" t="str">
            <v>MAVDT</v>
          </cell>
          <cell r="W1049" t="str">
            <v>Vigencia Presupuestal</v>
          </cell>
        </row>
        <row r="1050">
          <cell r="A1050">
            <v>1966</v>
          </cell>
          <cell r="B1050" t="str">
            <v>Resolución</v>
          </cell>
          <cell r="C1050">
            <v>1478</v>
          </cell>
          <cell r="D1050">
            <v>1479</v>
          </cell>
          <cell r="E1050">
            <v>39688</v>
          </cell>
          <cell r="F1050" t="str">
            <v>TALENTO HUMANO</v>
          </cell>
          <cell r="G1050">
            <v>8999990823</v>
          </cell>
          <cell r="H1050" t="str">
            <v>EMPRESA DE ENERGIA DE BOGOTA</v>
          </cell>
          <cell r="I1050" t="str">
            <v>RECONOCIMIENTO Y ORDEN DE PAGO UNA CUOTA PARTE PENSIONAL  A LA EMPRESA DE ENERGIA DE BOGOTA</v>
          </cell>
          <cell r="J1050">
            <v>8332498</v>
          </cell>
          <cell r="N1050" t="str">
            <v>3-5-1-8--10</v>
          </cell>
          <cell r="T1050" t="str">
            <v/>
          </cell>
          <cell r="V1050" t="str">
            <v>MAVDT</v>
          </cell>
          <cell r="W1050" t="str">
            <v>Vigencia Presupuestal</v>
          </cell>
        </row>
        <row r="1051">
          <cell r="A1051">
            <v>1967</v>
          </cell>
          <cell r="B1051" t="str">
            <v>Resolución</v>
          </cell>
          <cell r="C1051">
            <v>1478</v>
          </cell>
          <cell r="D1051">
            <v>1480</v>
          </cell>
          <cell r="E1051">
            <v>39688</v>
          </cell>
          <cell r="F1051" t="str">
            <v>TALENTO HUMANO</v>
          </cell>
          <cell r="G1051">
            <v>8999990862</v>
          </cell>
          <cell r="H1051" t="str">
            <v>SUPERINTENDENCIA DE SOCIEDADES</v>
          </cell>
          <cell r="I1051" t="str">
            <v>RECONOCIMIENTO Y ORDEN DE PAGO UNA CUOTA PARTE PENSIONAL  A LA SUPERSOCIEDADES</v>
          </cell>
          <cell r="J1051">
            <v>470182</v>
          </cell>
          <cell r="N1051" t="str">
            <v>3-5-1-8--10</v>
          </cell>
          <cell r="T1051" t="str">
            <v/>
          </cell>
          <cell r="V1051" t="str">
            <v>MAVDT</v>
          </cell>
          <cell r="W1051" t="str">
            <v>Vigencia Presupuestal</v>
          </cell>
        </row>
        <row r="1052">
          <cell r="A1052">
            <v>1968</v>
          </cell>
          <cell r="B1052" t="str">
            <v>Resolución</v>
          </cell>
          <cell r="C1052">
            <v>1478</v>
          </cell>
          <cell r="D1052">
            <v>1481</v>
          </cell>
          <cell r="E1052">
            <v>39688</v>
          </cell>
          <cell r="F1052" t="str">
            <v>TALENTO HUMANO</v>
          </cell>
          <cell r="G1052">
            <v>8600411638</v>
          </cell>
          <cell r="H1052" t="str">
            <v>FONDO DE PRESTACIONES ECONOMICAS CES. Y PENS. FONCEP</v>
          </cell>
          <cell r="I1052" t="str">
            <v>RECONOCIMIENTO Y ORDEN DE PAGO UNA CUOTA PARTE PENSIONAL  AL FONCEP</v>
          </cell>
          <cell r="J1052">
            <v>16135955</v>
          </cell>
          <cell r="N1052" t="str">
            <v>3-5-1-8--10</v>
          </cell>
          <cell r="T1052" t="str">
            <v/>
          </cell>
          <cell r="V1052" t="str">
            <v>MAVDT</v>
          </cell>
          <cell r="W1052" t="str">
            <v>Vigencia Presupuestal</v>
          </cell>
        </row>
        <row r="1053">
          <cell r="A1053">
            <v>1969</v>
          </cell>
          <cell r="B1053" t="str">
            <v>Contrato</v>
          </cell>
          <cell r="C1053">
            <v>77</v>
          </cell>
          <cell r="D1053">
            <v>413</v>
          </cell>
          <cell r="E1053">
            <v>39688</v>
          </cell>
          <cell r="F1053" t="str">
            <v>DESARROLLO TERRITORIAL</v>
          </cell>
          <cell r="G1053">
            <v>51773180</v>
          </cell>
          <cell r="H1053" t="str">
            <v>ANGELICA PEÑUELA DUARTE</v>
          </cell>
          <cell r="I1053" t="str">
            <v>DESEMBOLSO SEGÚN CERTIFICACION SUSCRITA POR EL SUPERVISOR</v>
          </cell>
          <cell r="J1053">
            <v>4240000</v>
          </cell>
          <cell r="K1053">
            <v>9.66</v>
          </cell>
          <cell r="L1053">
            <v>10</v>
          </cell>
          <cell r="O1053" t="str">
            <v>520-900-67-11</v>
          </cell>
          <cell r="T1053" t="str">
            <v/>
          </cell>
          <cell r="V1053" t="str">
            <v>MAVDT</v>
          </cell>
          <cell r="W1053" t="str">
            <v>Vigencia Presupuestal</v>
          </cell>
        </row>
        <row r="1054">
          <cell r="A1054">
            <v>1970</v>
          </cell>
          <cell r="B1054" t="str">
            <v>Convenio</v>
          </cell>
          <cell r="C1054">
            <v>27</v>
          </cell>
          <cell r="D1054">
            <v>1397</v>
          </cell>
          <cell r="E1054">
            <v>39688</v>
          </cell>
          <cell r="F1054" t="str">
            <v>DIRECCION DE ECOSISTEMAS</v>
          </cell>
          <cell r="G1054">
            <v>8180001568</v>
          </cell>
          <cell r="H1054" t="str">
            <v>INSTITUTO DE INVESTIGACIONES AMBIENTALES DELPACIFICO IIAP</v>
          </cell>
          <cell r="I1054" t="str">
            <v>PRIMER DESEMBOLSO SEGÚN CERTIFCACION SUSCRITA POR LA SUPERVISORA</v>
          </cell>
          <cell r="J1054">
            <v>6600000</v>
          </cell>
          <cell r="O1054" t="str">
            <v>520-900-64-15</v>
          </cell>
          <cell r="T1054" t="str">
            <v/>
          </cell>
          <cell r="V1054" t="str">
            <v>MAVDT</v>
          </cell>
          <cell r="W1054" t="str">
            <v>Vigencia Presupuestal</v>
          </cell>
        </row>
        <row r="1055">
          <cell r="A1055">
            <v>1971</v>
          </cell>
          <cell r="B1055" t="str">
            <v>Convenio</v>
          </cell>
          <cell r="C1055">
            <v>17</v>
          </cell>
          <cell r="D1055">
            <v>1034</v>
          </cell>
          <cell r="E1055">
            <v>39688</v>
          </cell>
          <cell r="F1055" t="str">
            <v>VICEMINISTERIO DE AMBIENTE</v>
          </cell>
          <cell r="G1055">
            <v>8050019111</v>
          </cell>
          <cell r="H1055" t="str">
            <v>WORLD WILDLIFE FUND INC WWF</v>
          </cell>
          <cell r="I1055" t="str">
            <v>PRIMER DESEMBOLSO SEGÚN CERTIFCACION SUSCRITA POR LA SUPERVISORA</v>
          </cell>
          <cell r="J1055">
            <v>11994400</v>
          </cell>
          <cell r="O1055" t="str">
            <v>520-900-74-11</v>
          </cell>
          <cell r="T1055" t="str">
            <v/>
          </cell>
          <cell r="V1055" t="str">
            <v>MAVDT</v>
          </cell>
          <cell r="W1055" t="str">
            <v>Vigencia Presupuestal</v>
          </cell>
        </row>
        <row r="1056">
          <cell r="A1056">
            <v>1972</v>
          </cell>
          <cell r="B1056" t="str">
            <v>Contrato</v>
          </cell>
          <cell r="C1056">
            <v>220</v>
          </cell>
          <cell r="D1056">
            <v>986</v>
          </cell>
          <cell r="E1056">
            <v>39688</v>
          </cell>
          <cell r="F1056" t="str">
            <v>VICEMINISTERIO DE VIVIENDA Y DESARROLLO TERRITORIAL</v>
          </cell>
          <cell r="G1056">
            <v>52009361</v>
          </cell>
          <cell r="H1056" t="str">
            <v>DIANA CAROLINA MENDEZ GIL</v>
          </cell>
          <cell r="I1056" t="str">
            <v>SEGUNDO DESEMBOLSO SEGÚN CERTIFICACION SUSCRITA POR EL SUPERVISOR</v>
          </cell>
          <cell r="J1056">
            <v>3500000</v>
          </cell>
          <cell r="K1056">
            <v>9.66</v>
          </cell>
          <cell r="L1056">
            <v>10</v>
          </cell>
          <cell r="O1056" t="str">
            <v>520-1402-1-13</v>
          </cell>
          <cell r="T1056" t="str">
            <v/>
          </cell>
          <cell r="V1056" t="str">
            <v>MAVDT</v>
          </cell>
          <cell r="W1056" t="str">
            <v>Vigencia Presupuestal</v>
          </cell>
        </row>
        <row r="1057">
          <cell r="A1057">
            <v>1973</v>
          </cell>
          <cell r="B1057" t="str">
            <v>Contrato</v>
          </cell>
          <cell r="C1057">
            <v>122</v>
          </cell>
          <cell r="D1057">
            <v>662</v>
          </cell>
          <cell r="E1057">
            <v>39689</v>
          </cell>
          <cell r="F1057" t="str">
            <v>VICEMINISTERIO DE AMBIENTE</v>
          </cell>
          <cell r="G1057">
            <v>79810683</v>
          </cell>
          <cell r="H1057" t="str">
            <v>FABIAN CAMILO ACOSTA PUENTES</v>
          </cell>
          <cell r="I1057" t="str">
            <v>TERCER DESEMBOLSO SEGÚN CERTIFICACION SUSCRITA POR EL SUPERVISOR</v>
          </cell>
          <cell r="J1057">
            <v>3000000</v>
          </cell>
          <cell r="K1057">
            <v>9.66</v>
          </cell>
          <cell r="L1057">
            <v>10</v>
          </cell>
          <cell r="O1057" t="str">
            <v>520-900-69-11</v>
          </cell>
          <cell r="T1057" t="str">
            <v/>
          </cell>
          <cell r="V1057" t="str">
            <v>MAVDT</v>
          </cell>
          <cell r="W1057" t="str">
            <v>Vigencia Presupuestal</v>
          </cell>
        </row>
        <row r="1058">
          <cell r="A1058">
            <v>1974</v>
          </cell>
          <cell r="B1058" t="str">
            <v>Contrato</v>
          </cell>
          <cell r="C1058">
            <v>70</v>
          </cell>
          <cell r="D1058">
            <v>389</v>
          </cell>
          <cell r="E1058">
            <v>39689</v>
          </cell>
          <cell r="F1058" t="str">
            <v>DIRECCION DE DESARROLLO SECTORIAL SOSTENIBLE</v>
          </cell>
          <cell r="G1058">
            <v>7570984</v>
          </cell>
          <cell r="H1058" t="str">
            <v>ANDRES FELIPE MEZA ARAUJO</v>
          </cell>
          <cell r="I1058" t="str">
            <v>QUINTO DESEMBOLSO SEGUNCERTIFICACION SUSCRITA POR EL SUPERVISOR</v>
          </cell>
          <cell r="J1058">
            <v>2120000</v>
          </cell>
          <cell r="K1058">
            <v>9.66</v>
          </cell>
          <cell r="L1058">
            <v>10</v>
          </cell>
          <cell r="O1058" t="str">
            <v>520-900-69-11</v>
          </cell>
          <cell r="T1058" t="str">
            <v/>
          </cell>
          <cell r="V1058" t="str">
            <v>MAVDT</v>
          </cell>
          <cell r="W1058" t="str">
            <v>Vigencia Presupuestal</v>
          </cell>
        </row>
        <row r="1059">
          <cell r="A1059">
            <v>1975</v>
          </cell>
          <cell r="B1059" t="str">
            <v>Contrato</v>
          </cell>
          <cell r="C1059">
            <v>201</v>
          </cell>
          <cell r="D1059">
            <v>926</v>
          </cell>
          <cell r="E1059">
            <v>39689</v>
          </cell>
          <cell r="F1059" t="str">
            <v>VICEMINISTERIO DE VIVIENDA Y DESARROLLO TERRITORIAL</v>
          </cell>
          <cell r="G1059">
            <v>80059668</v>
          </cell>
          <cell r="H1059" t="str">
            <v>ANDRES FELIPE CHAVES GUTIERREZ</v>
          </cell>
          <cell r="I1059" t="str">
            <v>TERCER DESEMBOLSO SEGÚN CERTIFICACION SUSCRITA POR EL SUPERVISOR</v>
          </cell>
          <cell r="J1059">
            <v>4000000</v>
          </cell>
          <cell r="K1059">
            <v>9.66</v>
          </cell>
          <cell r="L1059">
            <v>10</v>
          </cell>
          <cell r="O1059" t="str">
            <v>520-1400-3--13</v>
          </cell>
          <cell r="T1059" t="str">
            <v/>
          </cell>
          <cell r="V1059" t="str">
            <v>MAVDT</v>
          </cell>
          <cell r="W1059" t="str">
            <v>Vigencia Presupuestal</v>
          </cell>
        </row>
        <row r="1060">
          <cell r="A1060">
            <v>1976</v>
          </cell>
          <cell r="B1060" t="str">
            <v>Contrato</v>
          </cell>
          <cell r="C1060">
            <v>92</v>
          </cell>
          <cell r="D1060">
            <v>438</v>
          </cell>
          <cell r="E1060">
            <v>39689</v>
          </cell>
          <cell r="F1060" t="str">
            <v>DESARROLLO TERRITORIAL</v>
          </cell>
          <cell r="G1060">
            <v>79557808</v>
          </cell>
          <cell r="H1060" t="str">
            <v>JOSE LUIS ALBA PERILLA</v>
          </cell>
          <cell r="I1060" t="str">
            <v>QUINTO DESEMBOLSO SEGÚN CERTIFICACION SUSCRITA POR EL SUPERVISOR</v>
          </cell>
          <cell r="J1060">
            <v>4240000</v>
          </cell>
          <cell r="K1060">
            <v>9.66</v>
          </cell>
          <cell r="L1060">
            <v>10</v>
          </cell>
          <cell r="O1060" t="str">
            <v>520-900-69-11</v>
          </cell>
          <cell r="T1060" t="str">
            <v/>
          </cell>
          <cell r="V1060" t="str">
            <v>MAVDT</v>
          </cell>
          <cell r="W1060" t="str">
            <v>Vigencia Presupuestal</v>
          </cell>
        </row>
        <row r="1061">
          <cell r="A1061">
            <v>1977</v>
          </cell>
          <cell r="B1061" t="str">
            <v>Contrato</v>
          </cell>
          <cell r="C1061">
            <v>105</v>
          </cell>
          <cell r="D1061">
            <v>545</v>
          </cell>
          <cell r="E1061">
            <v>39689</v>
          </cell>
          <cell r="F1061" t="str">
            <v>FINANZAS Y PRESUPUESTO</v>
          </cell>
          <cell r="G1061">
            <v>11185299</v>
          </cell>
          <cell r="H1061" t="str">
            <v>CESAR MARSELO CACERES LIZARAZO</v>
          </cell>
          <cell r="I1061" t="str">
            <v>CUARTO DESEMBOLSO SEGUNCERTIFICACION SUSCRITA POR LA SUPERVISORA, DE ACUERDO AL CONTRATO</v>
          </cell>
          <cell r="J1061">
            <v>3000000</v>
          </cell>
          <cell r="K1061">
            <v>9.66</v>
          </cell>
          <cell r="L1061">
            <v>10</v>
          </cell>
          <cell r="O1061" t="str">
            <v>520-1200-1-11</v>
          </cell>
          <cell r="T1061" t="str">
            <v/>
          </cell>
          <cell r="V1061" t="str">
            <v>MAVDT</v>
          </cell>
          <cell r="W1061" t="str">
            <v>Vigencia Presupuestal</v>
          </cell>
        </row>
        <row r="1062">
          <cell r="A1062">
            <v>1978</v>
          </cell>
          <cell r="B1062" t="str">
            <v>Factura</v>
          </cell>
          <cell r="C1062">
            <v>31008</v>
          </cell>
          <cell r="D1062">
            <v>1485</v>
          </cell>
          <cell r="E1062">
            <v>39689</v>
          </cell>
          <cell r="F1062" t="str">
            <v>GRUPO ADMINISTRATIVO</v>
          </cell>
          <cell r="G1062">
            <v>8300372480</v>
          </cell>
          <cell r="H1062" t="str">
            <v xml:space="preserve">CODENSA </v>
          </cell>
          <cell r="I1062" t="str">
            <v>PAGO CODENSA FRA NO.436131008 CORRESPONDIENTE AL PERIODO COMPRENDIDO ENTRE EL 22 DE JULIO Y EL 22 DE AGOSTO DE 2008</v>
          </cell>
          <cell r="J1062">
            <v>17088510</v>
          </cell>
          <cell r="N1062" t="str">
            <v>2-0-4-8-2-10</v>
          </cell>
          <cell r="T1062" t="str">
            <v/>
          </cell>
          <cell r="V1062" t="str">
            <v>MAVDT</v>
          </cell>
          <cell r="W1062" t="str">
            <v>Vigencia Presupuestal</v>
          </cell>
        </row>
        <row r="1063">
          <cell r="A1063">
            <v>1979</v>
          </cell>
          <cell r="B1063" t="str">
            <v>Contrato</v>
          </cell>
          <cell r="C1063">
            <v>220</v>
          </cell>
          <cell r="D1063">
            <v>1024</v>
          </cell>
          <cell r="E1063">
            <v>39689</v>
          </cell>
          <cell r="F1063" t="str">
            <v>VICEMINISTERIO DE AMBIENTE</v>
          </cell>
          <cell r="G1063">
            <v>80085171</v>
          </cell>
          <cell r="H1063" t="str">
            <v>JOSE MANUEL SANDOVAL PEDROZA</v>
          </cell>
          <cell r="I1063" t="str">
            <v>SEGUNDO DESEMBOLSO SEGÚN CERTIFICACION SUSCRITA POR LA SUPERVISORA</v>
          </cell>
          <cell r="J1063">
            <v>3800000</v>
          </cell>
          <cell r="K1063">
            <v>9.66</v>
          </cell>
          <cell r="L1063">
            <v>10</v>
          </cell>
          <cell r="O1063" t="str">
            <v>520-900-74-11</v>
          </cell>
          <cell r="T1063" t="str">
            <v/>
          </cell>
          <cell r="V1063" t="str">
            <v>MAVDT</v>
          </cell>
          <cell r="W1063" t="str">
            <v>Vigencia Presupuestal</v>
          </cell>
        </row>
        <row r="1064">
          <cell r="A1064">
            <v>1980</v>
          </cell>
          <cell r="B1064" t="str">
            <v>Contrato</v>
          </cell>
          <cell r="C1064">
            <v>226</v>
          </cell>
          <cell r="D1064">
            <v>1039</v>
          </cell>
          <cell r="E1064">
            <v>39689</v>
          </cell>
          <cell r="F1064" t="str">
            <v>VICEMINISTERIO DE VIVIENDA Y DESARROLLO TERRITORIAL</v>
          </cell>
          <cell r="G1064">
            <v>19251806</v>
          </cell>
          <cell r="H1064" t="str">
            <v>CARLOS ALBERTO LOPEZ OSPINA</v>
          </cell>
          <cell r="I1064" t="str">
            <v>SEGUNDO DESEMBOLSO SEGÚN CERTIFICACION SUSCRITA POR LA SUPERVISORA</v>
          </cell>
          <cell r="J1064">
            <v>5753396</v>
          </cell>
          <cell r="K1064">
            <v>9.66</v>
          </cell>
          <cell r="L1064">
            <v>10</v>
          </cell>
          <cell r="O1064" t="str">
            <v>520-1400-3--13</v>
          </cell>
          <cell r="T1064" t="str">
            <v/>
          </cell>
          <cell r="V1064" t="str">
            <v>MAVDT</v>
          </cell>
          <cell r="W1064" t="str">
            <v>Vigencia Presupuestal</v>
          </cell>
        </row>
        <row r="1065">
          <cell r="A1065">
            <v>1981</v>
          </cell>
          <cell r="B1065" t="str">
            <v>Contrato</v>
          </cell>
          <cell r="C1065">
            <v>296</v>
          </cell>
          <cell r="D1065">
            <v>1289</v>
          </cell>
          <cell r="E1065">
            <v>39689</v>
          </cell>
          <cell r="F1065" t="str">
            <v>VICEMINISTERIO DE VIVIENDA Y DESARROLLO TERRITORIAL</v>
          </cell>
          <cell r="G1065">
            <v>80420841</v>
          </cell>
          <cell r="H1065" t="str">
            <v>DANIEL VASQUEZ FRANCO</v>
          </cell>
          <cell r="I1065" t="str">
            <v>FRA 53/07 PRIMER DESEMBOLSO SEGÚN CERTIFICACION SUSCRITA POR LA SUPERVISORA</v>
          </cell>
          <cell r="J1065">
            <v>7700000</v>
          </cell>
          <cell r="K1065">
            <v>9.66</v>
          </cell>
          <cell r="L1065">
            <v>11</v>
          </cell>
          <cell r="M1065">
            <v>16</v>
          </cell>
          <cell r="O1065" t="str">
            <v>520-1400-3--13</v>
          </cell>
          <cell r="T1065" t="str">
            <v/>
          </cell>
          <cell r="V1065" t="str">
            <v>MAVDT</v>
          </cell>
          <cell r="W1065" t="str">
            <v>Vigencia Presupuestal</v>
          </cell>
        </row>
        <row r="1066">
          <cell r="A1066">
            <v>1982</v>
          </cell>
          <cell r="B1066" t="str">
            <v>Resolución</v>
          </cell>
          <cell r="C1066">
            <v>1475</v>
          </cell>
          <cell r="D1066">
            <v>1477</v>
          </cell>
          <cell r="E1066">
            <v>39689</v>
          </cell>
          <cell r="F1066" t="str">
            <v>TALENTO HUMANO</v>
          </cell>
          <cell r="G1066">
            <v>8002248088</v>
          </cell>
          <cell r="H1066" t="str">
            <v>PORVENIR PENSIONES Y CESANTIAS</v>
          </cell>
          <cell r="I1066" t="str">
            <v xml:space="preserve">RECONOCIMIENTO Y ORDEN DE PAGO DE LA ACTUALIZACION Y CAPITALIZACION DE UN BONO PENSIONAL TIPO A, MODALIDAD 2 CON REDENCION INMEDIATA </v>
          </cell>
          <cell r="J1066">
            <v>27098000</v>
          </cell>
          <cell r="N1066" t="str">
            <v>3-5-1-5--10</v>
          </cell>
          <cell r="T1066" t="str">
            <v/>
          </cell>
          <cell r="V1066" t="str">
            <v>MAVDT</v>
          </cell>
          <cell r="W1066" t="str">
            <v>Vigencia Presupuestal</v>
          </cell>
        </row>
        <row r="1067">
          <cell r="A1067">
            <v>2010</v>
          </cell>
          <cell r="B1067" t="str">
            <v>Contrato</v>
          </cell>
          <cell r="C1067">
            <v>88</v>
          </cell>
          <cell r="D1067">
            <v>430</v>
          </cell>
          <cell r="E1067">
            <v>39689</v>
          </cell>
          <cell r="F1067" t="str">
            <v>DIRECCION DE ECOSISTEMAS</v>
          </cell>
          <cell r="G1067">
            <v>79368107</v>
          </cell>
          <cell r="H1067" t="str">
            <v>PABLO GONZALO RODRIGUEZ RAMIREZ</v>
          </cell>
          <cell r="I1067" t="str">
            <v>QUINTO DESEMBOLSO SEGÚN CERTIFICACION SUSCRITA POR LA SUPERVISORA</v>
          </cell>
          <cell r="J1067">
            <v>3600000</v>
          </cell>
          <cell r="K1067">
            <v>9.66</v>
          </cell>
          <cell r="L1067">
            <v>10</v>
          </cell>
          <cell r="O1067" t="str">
            <v>520-900-71-11</v>
          </cell>
          <cell r="T1067" t="str">
            <v/>
          </cell>
          <cell r="V1067" t="str">
            <v>MAVDT</v>
          </cell>
          <cell r="W1067" t="str">
            <v>Vigencia Presupuestal</v>
          </cell>
        </row>
        <row r="1068">
          <cell r="A1068">
            <v>2011</v>
          </cell>
          <cell r="B1068" t="str">
            <v>Contrato</v>
          </cell>
          <cell r="C1068">
            <v>90</v>
          </cell>
          <cell r="D1068">
            <v>437</v>
          </cell>
          <cell r="E1068">
            <v>39689</v>
          </cell>
          <cell r="F1068" t="str">
            <v>DIRECCION DE ECOSISTEMAS</v>
          </cell>
          <cell r="G1068">
            <v>52262489</v>
          </cell>
          <cell r="H1068" t="str">
            <v>CAROLINA SORZANO LOPEZ</v>
          </cell>
          <cell r="I1068" t="str">
            <v>QUINTO DESEMBOLSO SEGÚN CERTIFICACION SUSCRITA POR LA SUPERVISORA</v>
          </cell>
          <cell r="J1068">
            <v>3600000</v>
          </cell>
          <cell r="K1068">
            <v>9.66</v>
          </cell>
          <cell r="L1068">
            <v>10</v>
          </cell>
          <cell r="O1068" t="str">
            <v>520-900-71-11</v>
          </cell>
          <cell r="T1068" t="str">
            <v/>
          </cell>
          <cell r="V1068" t="str">
            <v>MAVDT</v>
          </cell>
          <cell r="W1068" t="str">
            <v>Vigencia Presupuestal</v>
          </cell>
        </row>
        <row r="1069">
          <cell r="A1069">
            <v>2012</v>
          </cell>
          <cell r="B1069" t="str">
            <v>Contrato</v>
          </cell>
          <cell r="C1069">
            <v>228</v>
          </cell>
          <cell r="D1069">
            <v>1032</v>
          </cell>
          <cell r="E1069">
            <v>39692</v>
          </cell>
          <cell r="F1069" t="str">
            <v xml:space="preserve">VICEMINISTERIO DE AGUA  Y SANEAMIENTO </v>
          </cell>
          <cell r="G1069">
            <v>71667974</v>
          </cell>
          <cell r="H1069" t="str">
            <v>GIOVANNY MOLINA LONDOÑO</v>
          </cell>
          <cell r="I1069" t="str">
            <v>SEGUNDO DESEMBOLSO SEGÚN CERTIFICACION SUSCRITA POR EL SUPERVISOR</v>
          </cell>
          <cell r="J1069">
            <v>6416340</v>
          </cell>
          <cell r="K1069">
            <v>9.66</v>
          </cell>
          <cell r="L1069">
            <v>10</v>
          </cell>
          <cell r="O1069" t="str">
            <v>520-1200-1-11</v>
          </cell>
          <cell r="T1069" t="str">
            <v/>
          </cell>
          <cell r="V1069" t="str">
            <v>MAVDT</v>
          </cell>
          <cell r="W1069" t="str">
            <v>Vigencia Presupuestal</v>
          </cell>
        </row>
        <row r="1070">
          <cell r="A1070">
            <v>2013</v>
          </cell>
          <cell r="B1070" t="str">
            <v>Resolución</v>
          </cell>
          <cell r="C1070">
            <v>311</v>
          </cell>
          <cell r="D1070">
            <v>181</v>
          </cell>
          <cell r="E1070">
            <v>39692</v>
          </cell>
          <cell r="F1070" t="str">
            <v xml:space="preserve">VICEMINISTERIO DE AGUA  Y SANEAMIENTO </v>
          </cell>
          <cell r="G1070">
            <v>8999993369</v>
          </cell>
          <cell r="H1070" t="str">
            <v>GOBERNACION DE AMAZONAS</v>
          </cell>
          <cell r="I1070" t="str">
            <v>ASIGNACION DE RECURSOS DEL SGP AL DPTO DE AMAZONAS Y SUS MUNICIPIOS DE ACUERDO A LA LEY 1176 DEL 27/12/07 Y DOCUMENTO CONPES 112 DEL 05/02/08</v>
          </cell>
          <cell r="J1070">
            <v>184148486</v>
          </cell>
          <cell r="N1070" t="str">
            <v>3-7-5-1-1-10</v>
          </cell>
          <cell r="T1070" t="str">
            <v/>
          </cell>
          <cell r="V1070" t="str">
            <v>MAVDT</v>
          </cell>
          <cell r="W1070" t="str">
            <v>Vigencia Presupuestal</v>
          </cell>
        </row>
        <row r="1071">
          <cell r="A1071">
            <v>2014</v>
          </cell>
          <cell r="B1071" t="str">
            <v>Resolución</v>
          </cell>
          <cell r="C1071">
            <v>311</v>
          </cell>
          <cell r="D1071">
            <v>182</v>
          </cell>
          <cell r="E1071">
            <v>39692</v>
          </cell>
          <cell r="F1071" t="str">
            <v xml:space="preserve">VICEMINISTERIO DE AGUA  Y SANEAMIENTO </v>
          </cell>
          <cell r="G1071">
            <v>8920001488</v>
          </cell>
          <cell r="H1071" t="str">
            <v>DEPARTAMENTO DEL META</v>
          </cell>
          <cell r="I1071" t="str">
            <v>ASIGNACION DE RECURSOS DEL SGP AL DPTO DEL META Y SUS MUNICIPIOS DE ACUERDO A LA LEY 1176 DEL 27/12/07 Y DOCUMENTO CONPES 112 DEL 05/02/08</v>
          </cell>
          <cell r="J1071">
            <v>1424009584</v>
          </cell>
          <cell r="N1071" t="str">
            <v>3-7-5-1-21-10</v>
          </cell>
          <cell r="T1071" t="str">
            <v/>
          </cell>
          <cell r="V1071" t="str">
            <v>MAVDT</v>
          </cell>
          <cell r="W1071" t="str">
            <v>Vigencia Presupuestal</v>
          </cell>
        </row>
        <row r="1072">
          <cell r="A1072">
            <v>2015</v>
          </cell>
          <cell r="B1072" t="str">
            <v>Resolución</v>
          </cell>
          <cell r="C1072">
            <v>311</v>
          </cell>
          <cell r="D1072">
            <v>183</v>
          </cell>
          <cell r="E1072">
            <v>39692</v>
          </cell>
          <cell r="F1072" t="str">
            <v xml:space="preserve">VICEMINISTERIO DE AGUA  Y SANEAMIENTO </v>
          </cell>
          <cell r="G1072">
            <v>8001039238</v>
          </cell>
          <cell r="H1072" t="str">
            <v>GOBERNACION DE NARIÑO</v>
          </cell>
          <cell r="I1072" t="str">
            <v>ASIGNACION DE RECURSOS DEL SGP AL DPTO DE NARIÑO Y SUS MUNICIPIOS DE ACUERDO A LA LEY 1176 DEL 27/12/07 Y DOCUMENTO CONPES 112 DEL 05/02/08</v>
          </cell>
          <cell r="J1072">
            <v>3675347894</v>
          </cell>
          <cell r="N1072" t="str">
            <v>3-7-5-1-22-10</v>
          </cell>
          <cell r="T1072" t="str">
            <v/>
          </cell>
          <cell r="V1072" t="str">
            <v>MAVDT</v>
          </cell>
          <cell r="W1072" t="str">
            <v>Vigencia Presupuestal</v>
          </cell>
        </row>
        <row r="1073">
          <cell r="A1073">
            <v>2016</v>
          </cell>
          <cell r="B1073" t="str">
            <v>Resolución</v>
          </cell>
          <cell r="C1073">
            <v>311</v>
          </cell>
          <cell r="D1073">
            <v>184</v>
          </cell>
          <cell r="E1073">
            <v>39692</v>
          </cell>
          <cell r="F1073" t="str">
            <v xml:space="preserve">VICEMINISTERIO DE AGUA  Y SANEAMIENTO </v>
          </cell>
          <cell r="G1073">
            <v>8001039277</v>
          </cell>
          <cell r="H1073" t="str">
            <v>GOBERNACION DE NORTE DE SANTANDER</v>
          </cell>
          <cell r="I1073" t="str">
            <v>ASIGNACION DE RECURSOS DEL SGP AL DPTO DE NORTE DE SANTANDER Y SUS MUNICIPIOS DE ACUERDO A LA LEY 1176 DEL 27/12/07 Y DOCUMENTO CONPES 112 DEL 05/02/08</v>
          </cell>
          <cell r="J1073">
            <v>2263730214</v>
          </cell>
          <cell r="N1073" t="str">
            <v>3-7-5-1-23-10</v>
          </cell>
          <cell r="T1073" t="str">
            <v/>
          </cell>
          <cell r="V1073" t="str">
            <v>MAVDT</v>
          </cell>
          <cell r="W1073" t="str">
            <v>Vigencia Presupuestal</v>
          </cell>
        </row>
        <row r="1074">
          <cell r="A1074">
            <v>2017</v>
          </cell>
          <cell r="B1074" t="str">
            <v>Resolución</v>
          </cell>
          <cell r="C1074">
            <v>311</v>
          </cell>
          <cell r="D1074">
            <v>185</v>
          </cell>
          <cell r="E1074">
            <v>39692</v>
          </cell>
          <cell r="F1074" t="str">
            <v xml:space="preserve">VICEMINISTERIO DE AGUA  Y SANEAMIENTO </v>
          </cell>
          <cell r="G1074">
            <v>8909002860</v>
          </cell>
          <cell r="H1074" t="str">
            <v>DEPARTAMENTO DE ANTIOQUIA</v>
          </cell>
          <cell r="I1074" t="str">
            <v>ASIGNACION DE RECURSOS DEL SGP AL DPTO DE ANTIOQUIA Y SUS MUNICIPIOS DE ACUERDO A LA LEY 1176 DEL 27/12/07 Y DOCUMENTO CONPES 112 DEL 05/02/08</v>
          </cell>
          <cell r="J1074">
            <v>7404604822</v>
          </cell>
          <cell r="N1074" t="str">
            <v>3-7-5-1-2-10</v>
          </cell>
          <cell r="T1074" t="str">
            <v/>
          </cell>
          <cell r="V1074" t="str">
            <v>MAVDT</v>
          </cell>
          <cell r="W1074" t="str">
            <v>Vigencia Presupuestal</v>
          </cell>
        </row>
        <row r="1075">
          <cell r="A1075">
            <v>2018</v>
          </cell>
          <cell r="B1075" t="str">
            <v>Resolución</v>
          </cell>
          <cell r="C1075">
            <v>311</v>
          </cell>
          <cell r="D1075">
            <v>186</v>
          </cell>
          <cell r="E1075">
            <v>39692</v>
          </cell>
          <cell r="F1075" t="str">
            <v xml:space="preserve">VICEMINISTERIO DE AGUA  Y SANEAMIENTO </v>
          </cell>
          <cell r="G1075">
            <v>8923999991</v>
          </cell>
          <cell r="H1075" t="str">
            <v>GOBERNACION DEL CESAR</v>
          </cell>
          <cell r="I1075" t="str">
            <v>ASIGNACION DE RECURSOS DEL SGP AL DPTO DEL CESAR Y SUS MUNICIPIOS DE ACUERDO A LA LEY 1176 DEL 27/12/07 Y DOCUMENTO CONPES 112 DEL 05/02/08</v>
          </cell>
          <cell r="J1075">
            <v>1660789756</v>
          </cell>
          <cell r="N1075" t="str">
            <v>3-7-5-1-12-10</v>
          </cell>
          <cell r="T1075" t="str">
            <v/>
          </cell>
          <cell r="V1075" t="str">
            <v>MAVDT</v>
          </cell>
          <cell r="W1075" t="str">
            <v>Vigencia Presupuestal</v>
          </cell>
        </row>
        <row r="1076">
          <cell r="A1076">
            <v>2019</v>
          </cell>
          <cell r="B1076" t="str">
            <v>Resolución</v>
          </cell>
          <cell r="C1076">
            <v>311</v>
          </cell>
          <cell r="D1076">
            <v>187</v>
          </cell>
          <cell r="E1076">
            <v>39692</v>
          </cell>
          <cell r="F1076" t="str">
            <v xml:space="preserve">VICEMINISTERIO DE AGUA  Y SANEAMIENTO </v>
          </cell>
          <cell r="G1076">
            <v>8000941644</v>
          </cell>
          <cell r="H1076" t="str">
            <v>GOBERNACION DE PUTUMAYO</v>
          </cell>
          <cell r="I1076" t="str">
            <v>ASIGNACION DE RECURSOS DEL SGP AL DPTO DE PUTUMAYO Y SUS MUNICIPIOS DE ACUERDO A LA LEY 1176 DEL 27/12/07 Y DOCUMENTO CONPES 112 DEL 05/02/08</v>
          </cell>
          <cell r="J1076">
            <v>1013506941</v>
          </cell>
          <cell r="N1076" t="str">
            <v>3-7-5-1-24-10</v>
          </cell>
          <cell r="T1076" t="str">
            <v/>
          </cell>
          <cell r="V1076" t="str">
            <v>MAVDT</v>
          </cell>
          <cell r="W1076" t="str">
            <v>Vigencia Presupuestal</v>
          </cell>
        </row>
        <row r="1077">
          <cell r="A1077">
            <v>2020</v>
          </cell>
          <cell r="B1077" t="str">
            <v>Resolución</v>
          </cell>
          <cell r="C1077">
            <v>311</v>
          </cell>
          <cell r="D1077">
            <v>188</v>
          </cell>
          <cell r="E1077">
            <v>39692</v>
          </cell>
          <cell r="F1077" t="str">
            <v xml:space="preserve">VICEMINISTERIO DE AGUA  Y SANEAMIENTO </v>
          </cell>
          <cell r="G1077">
            <v>8001028385</v>
          </cell>
          <cell r="H1077" t="str">
            <v>GOBERNACION DE ARAUCA</v>
          </cell>
          <cell r="I1077" t="str">
            <v>ASIGNACION DE RECURSOS DEL SGP AL DPTO DEL ARAUCA Y SUS MUNICIPIOS DE ACUERDO A LA LEY 1176 DEL 27/12/07 Y DOCUMENTO CONPES 112 DEL 05/02/08</v>
          </cell>
          <cell r="J1077">
            <v>439989293</v>
          </cell>
          <cell r="N1077" t="str">
            <v>3-7-5-1-3-10</v>
          </cell>
          <cell r="T1077" t="str">
            <v/>
          </cell>
          <cell r="V1077" t="str">
            <v>MAVDT</v>
          </cell>
          <cell r="W1077" t="str">
            <v>Vigencia Presupuestal</v>
          </cell>
        </row>
        <row r="1078">
          <cell r="A1078">
            <v>2021</v>
          </cell>
          <cell r="B1078" t="str">
            <v>Resolución</v>
          </cell>
          <cell r="C1078">
            <v>311</v>
          </cell>
          <cell r="D1078">
            <v>189</v>
          </cell>
          <cell r="E1078">
            <v>39692</v>
          </cell>
          <cell r="F1078" t="str">
            <v xml:space="preserve">VICEMINISTERIO DE AGUA  Y SANEAMIENTO </v>
          </cell>
          <cell r="G1078">
            <v>8900016391</v>
          </cell>
          <cell r="H1078" t="str">
            <v>GOBERNACION DEL QUINDIO</v>
          </cell>
          <cell r="I1078" t="str">
            <v>ASIGNACION DE RECURSOS DEL SGP AL DPTO DEL QUINDIO Y SUS MUNICIPIOS DE ACUERDO A LA LEY 1176 DEL 27/12/07 Y DOCUMENTO CONPES 112 DEL 05/02/08</v>
          </cell>
          <cell r="J1078">
            <v>664854623</v>
          </cell>
          <cell r="N1078" t="str">
            <v>3-7-5-1-25-10</v>
          </cell>
          <cell r="T1078" t="str">
            <v/>
          </cell>
          <cell r="V1078" t="str">
            <v>MAVDT</v>
          </cell>
          <cell r="W1078" t="str">
            <v>Vigencia Presupuestal</v>
          </cell>
        </row>
        <row r="1079">
          <cell r="A1079">
            <v>2022</v>
          </cell>
          <cell r="B1079" t="str">
            <v>Resolución</v>
          </cell>
          <cell r="C1079">
            <v>311</v>
          </cell>
          <cell r="D1079">
            <v>190</v>
          </cell>
          <cell r="E1079">
            <v>39692</v>
          </cell>
          <cell r="F1079" t="str">
            <v xml:space="preserve">VICEMINISTERIO DE AGUA  Y SANEAMIENTO </v>
          </cell>
          <cell r="G1079">
            <v>8916800103</v>
          </cell>
          <cell r="H1079" t="str">
            <v>GOBERNACION DEL CHOCO</v>
          </cell>
          <cell r="I1079" t="str">
            <v>ASIGNACION DE RECURSOS DEL SGP AL DPTO DEL CHOCO Y SUS MUNICIPIOS DE ACUERDO A LA LEY 1176 DEL 27/12/07 Y DOCUMENTO CONPES 112 DEL 05/02/08</v>
          </cell>
          <cell r="J1079">
            <v>1517011354</v>
          </cell>
          <cell r="N1079" t="str">
            <v>3-7-5-1-13-10</v>
          </cell>
          <cell r="T1079" t="str">
            <v/>
          </cell>
          <cell r="V1079" t="str">
            <v>MAVDT</v>
          </cell>
          <cell r="W1079" t="str">
            <v>Vigencia Presupuestal</v>
          </cell>
        </row>
        <row r="1080">
          <cell r="A1080">
            <v>2023</v>
          </cell>
          <cell r="B1080" t="str">
            <v>Resolución</v>
          </cell>
          <cell r="C1080">
            <v>311</v>
          </cell>
          <cell r="D1080">
            <v>191</v>
          </cell>
          <cell r="E1080">
            <v>39692</v>
          </cell>
          <cell r="F1080" t="str">
            <v xml:space="preserve">VICEMINISTERIO DE AGUA  Y SANEAMIENTO </v>
          </cell>
          <cell r="G1080">
            <v>8914800857</v>
          </cell>
          <cell r="H1080" t="str">
            <v>GOBERNACION DE RISARALDA</v>
          </cell>
          <cell r="I1080" t="str">
            <v>ASIGNACION DE RECURSOS DEL SGP AL DPTO DE RISARALDA Y SUS MUNICIPIOS DE ACUERDO A LA LEY 1176 DEL 27/12/07 Y DOCUMENTO CONPES 112 DEL 05/02/08</v>
          </cell>
          <cell r="J1080">
            <v>988121223</v>
          </cell>
          <cell r="N1080" t="str">
            <v>3-7-5-1-26-10</v>
          </cell>
          <cell r="T1080" t="str">
            <v/>
          </cell>
          <cell r="V1080" t="str">
            <v>MAVDT</v>
          </cell>
          <cell r="W1080" t="str">
            <v>Vigencia Presupuestal</v>
          </cell>
        </row>
        <row r="1081">
          <cell r="A1081">
            <v>2024</v>
          </cell>
          <cell r="B1081" t="str">
            <v>Resolución</v>
          </cell>
          <cell r="C1081">
            <v>311</v>
          </cell>
          <cell r="D1081">
            <v>192</v>
          </cell>
          <cell r="E1081">
            <v>39692</v>
          </cell>
          <cell r="F1081" t="str">
            <v xml:space="preserve">VICEMINISTERIO DE AGUA  Y SANEAMIENTO </v>
          </cell>
          <cell r="G1081">
            <v>8901020061</v>
          </cell>
          <cell r="H1081" t="str">
            <v>DEPARTAMENTO DEL ATLANTICO</v>
          </cell>
          <cell r="I1081" t="str">
            <v>ASIGNACION DE RECURSOS DEL SGP AL DPTO DEL ATLANTICO Y SUS MUNICIPIOS DE ACUERDO A LA LEY 1176 DEL 27/12/07 Y DOCUMENTO CONPES 112 DEL 05/02/08</v>
          </cell>
          <cell r="J1081">
            <v>2548479328</v>
          </cell>
          <cell r="N1081" t="str">
            <v>3-7-5-1-4-10</v>
          </cell>
          <cell r="T1081" t="str">
            <v/>
          </cell>
          <cell r="V1081" t="str">
            <v>MAVDT</v>
          </cell>
          <cell r="W1081" t="str">
            <v>Vigencia Presupuestal</v>
          </cell>
        </row>
        <row r="1082">
          <cell r="A1082">
            <v>2025</v>
          </cell>
          <cell r="B1082" t="str">
            <v>Resolución</v>
          </cell>
          <cell r="C1082">
            <v>311</v>
          </cell>
          <cell r="D1082">
            <v>193</v>
          </cell>
          <cell r="E1082">
            <v>39692</v>
          </cell>
          <cell r="F1082" t="str">
            <v xml:space="preserve">VICEMINISTERIO DE AGUA  Y SANEAMIENTO </v>
          </cell>
          <cell r="G1082">
            <v>8001039356</v>
          </cell>
          <cell r="H1082" t="str">
            <v>GOBERNACION DE CORDOBA</v>
          </cell>
          <cell r="I1082" t="str">
            <v>ASIGNACION DE RECURSOS DEL SGP AL DPTO DE CORDOBA Y SUS MUNICIPIOS DE ACUERDO A LA LEY 1176 DEL 27/12/07 Y DOCUMENTO CONPES 112 DEL 05/02/08</v>
          </cell>
          <cell r="J1082">
            <v>2520417010</v>
          </cell>
          <cell r="N1082" t="str">
            <v>3-7-5-1-4-10</v>
          </cell>
          <cell r="T1082" t="str">
            <v/>
          </cell>
          <cell r="V1082" t="str">
            <v>MAVDT</v>
          </cell>
          <cell r="W1082" t="str">
            <v>Vigencia Presupuestal</v>
          </cell>
        </row>
        <row r="1083">
          <cell r="A1083">
            <v>2026</v>
          </cell>
          <cell r="B1083" t="str">
            <v>Resolución</v>
          </cell>
          <cell r="C1083">
            <v>311</v>
          </cell>
          <cell r="D1083">
            <v>194</v>
          </cell>
          <cell r="E1083">
            <v>39692</v>
          </cell>
          <cell r="F1083" t="str">
            <v xml:space="preserve">VICEMINISTERIO DE AGUA  Y SANEAMIENTO </v>
          </cell>
          <cell r="G1083">
            <v>8999990619</v>
          </cell>
          <cell r="H1083" t="str">
            <v>SECRETARIA DE HACIENDA ALCALDIA MAYOR DE BOGOTA</v>
          </cell>
          <cell r="I1083" t="str">
            <v>ASIGNACION DE RECURSOS DEL SGP A DE BOGOTA DE ACUERDO A LA LEY 1176 DEL 27/12/07 Y DOCUMENTO CONPES 112 DEL 05/02/08</v>
          </cell>
          <cell r="J1083">
            <v>4448387625</v>
          </cell>
          <cell r="N1083" t="str">
            <v>3-7-5-1-5-10</v>
          </cell>
          <cell r="T1083" t="str">
            <v/>
          </cell>
          <cell r="V1083" t="str">
            <v>MAVDT</v>
          </cell>
          <cell r="W1083" t="str">
            <v>Vigencia Presupuestal</v>
          </cell>
        </row>
        <row r="1084">
          <cell r="A1084">
            <v>2027</v>
          </cell>
          <cell r="B1084" t="str">
            <v>Resolución</v>
          </cell>
          <cell r="C1084">
            <v>311</v>
          </cell>
          <cell r="D1084">
            <v>195</v>
          </cell>
          <cell r="E1084">
            <v>39692</v>
          </cell>
          <cell r="F1084" t="str">
            <v xml:space="preserve">VICEMINISTERIO DE AGUA  Y SANEAMIENTO </v>
          </cell>
          <cell r="G1084">
            <v>8902012356</v>
          </cell>
          <cell r="H1084" t="str">
            <v>GOBERNACION DE SANTANDER</v>
          </cell>
          <cell r="I1084" t="str">
            <v>ASIGNACION DE RECURSOS DEL SGP AL DPTO DE SANTANDER Y SUS MUNICIPIOS DE ACUERDO A LA LEY 1176 DEL 27/12/07 Y DOCUMENTO CONPES 112 DEL 05/02/08</v>
          </cell>
          <cell r="J1084">
            <v>3781452728</v>
          </cell>
          <cell r="N1084" t="str">
            <v>3-7-5-1-28-10</v>
          </cell>
          <cell r="T1084" t="str">
            <v/>
          </cell>
          <cell r="V1084" t="str">
            <v>MAVDT</v>
          </cell>
          <cell r="W1084" t="str">
            <v>Vigencia Presupuestal</v>
          </cell>
        </row>
        <row r="1085">
          <cell r="A1085">
            <v>2028</v>
          </cell>
          <cell r="B1085" t="str">
            <v>Resolución</v>
          </cell>
          <cell r="C1085">
            <v>311</v>
          </cell>
          <cell r="D1085">
            <v>196</v>
          </cell>
          <cell r="E1085">
            <v>39692</v>
          </cell>
          <cell r="F1085" t="str">
            <v xml:space="preserve">VICEMINISTERIO DE AGUA  Y SANEAMIENTO </v>
          </cell>
          <cell r="G1085">
            <v>8904800591</v>
          </cell>
          <cell r="H1085" t="str">
            <v>GOBERNACION DE BOLIVAR</v>
          </cell>
          <cell r="I1085" t="str">
            <v>ASIGNACION DE RECURSOS DEL SGP AL DPTO DE BOLIVAR Y SUS MUNICIPIOS DE ACUERDO A LA LEY 1176 DEL 27/12/07 Y DOCUMENTO CONPES 112 DEL 05/02/08</v>
          </cell>
          <cell r="J1085">
            <v>3986018735</v>
          </cell>
          <cell r="N1085" t="str">
            <v>3-7-5-1-6-10</v>
          </cell>
          <cell r="T1085" t="str">
            <v/>
          </cell>
          <cell r="V1085" t="str">
            <v>MAVDT</v>
          </cell>
          <cell r="W1085" t="str">
            <v>Vigencia Presupuestal</v>
          </cell>
        </row>
        <row r="1086">
          <cell r="A1086">
            <v>2029</v>
          </cell>
          <cell r="B1086" t="str">
            <v>Resolución</v>
          </cell>
          <cell r="C1086">
            <v>311</v>
          </cell>
          <cell r="D1086">
            <v>197</v>
          </cell>
          <cell r="E1086">
            <v>39692</v>
          </cell>
          <cell r="F1086" t="str">
            <v xml:space="preserve">VICEMINISTERIO DE AGUA  Y SANEAMIENTO </v>
          </cell>
          <cell r="G1086">
            <v>8922800211</v>
          </cell>
          <cell r="H1086" t="str">
            <v>DEPARTAMENTO DE SUCRE</v>
          </cell>
          <cell r="I1086" t="str">
            <v>ASIGNACION DE RECURSOS DEL SGP AL DPTO DE SUCRE Y SUS MUNICIPIOS DE ACUERDO A LA LEY 1176 DEL 27/12/07 Y DOCUMENTO CONPES 112 DEL 05/02/08</v>
          </cell>
          <cell r="J1086">
            <v>1595569098</v>
          </cell>
          <cell r="N1086" t="str">
            <v>3-7-5-1-29-10</v>
          </cell>
          <cell r="T1086" t="str">
            <v/>
          </cell>
          <cell r="V1086" t="str">
            <v>MAVDT</v>
          </cell>
          <cell r="W1086" t="str">
            <v>Vigencia Presupuestal</v>
          </cell>
        </row>
        <row r="1087">
          <cell r="A1087">
            <v>2030</v>
          </cell>
          <cell r="B1087" t="str">
            <v>Resolución</v>
          </cell>
          <cell r="C1087">
            <v>311</v>
          </cell>
          <cell r="D1087">
            <v>198</v>
          </cell>
          <cell r="E1087">
            <v>39692</v>
          </cell>
          <cell r="F1087" t="str">
            <v xml:space="preserve">VICEMINISTERIO DE AGUA  Y SANEAMIENTO </v>
          </cell>
          <cell r="G1087">
            <v>8999991140</v>
          </cell>
          <cell r="H1087" t="str">
            <v>GOBERNACION DE CUNDINAMARCA</v>
          </cell>
          <cell r="I1087" t="str">
            <v>ASIGNACION DE RECURSOS DEL SGP AL DPTO DE CUNDINAMARCA Y SUS MUNICIPIOS DE ACUERDO A LA LEY 1176 DEL 27/12/07 Y DOCUMENTO CONPES 112 DEL 05/02/08</v>
          </cell>
          <cell r="J1087">
            <v>4717916602</v>
          </cell>
          <cell r="N1087" t="str">
            <v>3-7-5-1-15-10</v>
          </cell>
          <cell r="T1087" t="str">
            <v/>
          </cell>
          <cell r="V1087" t="str">
            <v>MAVDT</v>
          </cell>
          <cell r="W1087" t="str">
            <v>Vigencia Presupuestal</v>
          </cell>
        </row>
        <row r="1088">
          <cell r="A1088">
            <v>2031</v>
          </cell>
          <cell r="B1088" t="str">
            <v>Resolución</v>
          </cell>
          <cell r="C1088">
            <v>311</v>
          </cell>
          <cell r="D1088">
            <v>199</v>
          </cell>
          <cell r="E1088">
            <v>39692</v>
          </cell>
          <cell r="F1088" t="str">
            <v xml:space="preserve">VICEMINISTERIO DE AGUA  Y SANEAMIENTO </v>
          </cell>
          <cell r="G1088">
            <v>8001136727</v>
          </cell>
          <cell r="H1088" t="str">
            <v>GOBERNACION DEL TOLIMA</v>
          </cell>
          <cell r="I1088" t="str">
            <v>ASIGNACION DE RECURSOS DEL SGP AL DPTO DEL TOLIMA Y SUS MUNICIPIOS DE ACUERDO A LA LEY 1176 DEL 27/12/07 Y DOCUMENTO CONPES 112 DEL 05/02/08</v>
          </cell>
          <cell r="J1088">
            <v>2213113492</v>
          </cell>
          <cell r="N1088" t="str">
            <v>3-7-5-1-30-10</v>
          </cell>
          <cell r="T1088" t="str">
            <v/>
          </cell>
          <cell r="V1088" t="str">
            <v>MAVDT</v>
          </cell>
          <cell r="W1088" t="str">
            <v>Vigencia Presupuestal</v>
          </cell>
        </row>
        <row r="1089">
          <cell r="A1089">
            <v>2032</v>
          </cell>
          <cell r="B1089" t="str">
            <v>Resolución</v>
          </cell>
          <cell r="C1089">
            <v>311</v>
          </cell>
          <cell r="D1089">
            <v>200</v>
          </cell>
          <cell r="E1089">
            <v>39692</v>
          </cell>
          <cell r="F1089" t="str">
            <v xml:space="preserve">VICEMINISTERIO DE AGUA  Y SANEAMIENTO </v>
          </cell>
          <cell r="G1089">
            <v>8918004981</v>
          </cell>
          <cell r="H1089" t="str">
            <v>DEPARTAMENTO DE BOYACA</v>
          </cell>
          <cell r="I1089" t="str">
            <v>ASIGNACION DE RECURSOS DEL SGP AL DPTO DE BOYACA Y SUS MUNICIPIOS DE ACUERDO A LA LEY 1176 DEL 27/12/07 Y DOCUMENTO CONPES 112 DEL 05/02/08</v>
          </cell>
          <cell r="J1089">
            <v>3833293203</v>
          </cell>
          <cell r="N1089" t="str">
            <v>3-7-5-1-7-10</v>
          </cell>
          <cell r="T1089" t="str">
            <v/>
          </cell>
          <cell r="V1089" t="str">
            <v>MAVDT</v>
          </cell>
          <cell r="W1089" t="str">
            <v>Vigencia Presupuestal</v>
          </cell>
        </row>
        <row r="1090">
          <cell r="A1090">
            <v>2033</v>
          </cell>
          <cell r="B1090" t="str">
            <v>Resolución</v>
          </cell>
          <cell r="C1090">
            <v>311</v>
          </cell>
          <cell r="D1090">
            <v>201</v>
          </cell>
          <cell r="E1090">
            <v>39692</v>
          </cell>
          <cell r="F1090" t="str">
            <v xml:space="preserve">VICEMINISTERIO DE AGUA  Y SANEAMIENTO </v>
          </cell>
          <cell r="G1090">
            <v>8920991057</v>
          </cell>
          <cell r="H1090" t="str">
            <v>MUNICIPIO DE INIRIDA</v>
          </cell>
          <cell r="I1090" t="str">
            <v>ASIGNACION DE RECURSOS DEL SGP AL DPTO DE GUAINIA Y SUS MUNICIPIOS DE ACUERDO A LA LEY 1176 DEL 27/12/07 Y DOCUMENTO CONPES 112 DEL 05/02/08</v>
          </cell>
          <cell r="J1090">
            <v>57273935</v>
          </cell>
          <cell r="N1090" t="str">
            <v>3-7-5-1-16-10</v>
          </cell>
          <cell r="T1090" t="str">
            <v/>
          </cell>
          <cell r="V1090" t="str">
            <v>MAVDT</v>
          </cell>
          <cell r="W1090" t="str">
            <v>Vigencia Presupuestal</v>
          </cell>
        </row>
        <row r="1091">
          <cell r="A1091">
            <v>2034</v>
          </cell>
          <cell r="B1091" t="str">
            <v>Resolución</v>
          </cell>
          <cell r="C1091">
            <v>311</v>
          </cell>
          <cell r="D1091">
            <v>202</v>
          </cell>
          <cell r="E1091">
            <v>39692</v>
          </cell>
          <cell r="F1091" t="str">
            <v xml:space="preserve">VICEMINISTERIO DE AGUA  Y SANEAMIENTO </v>
          </cell>
          <cell r="G1091">
            <v>8450000210</v>
          </cell>
          <cell r="H1091" t="str">
            <v>GOBERNACION DE VAUPES</v>
          </cell>
          <cell r="I1091" t="str">
            <v>ASIGNACION DE RECURSOS DEL SGP AL DPTO DE VAUPES Y SUS MUNICIPIOS DE ACUERDO A LA LEY 1176 DEL 27/12/07 Y DOCUMENTO CONPES 112 DEL 05/02/08</v>
          </cell>
          <cell r="J1091">
            <v>125984550</v>
          </cell>
          <cell r="N1091" t="str">
            <v>3-7-5-1-32-10</v>
          </cell>
          <cell r="T1091" t="str">
            <v/>
          </cell>
          <cell r="V1091" t="str">
            <v>MAVDT</v>
          </cell>
          <cell r="W1091" t="str">
            <v>Vigencia Presupuestal</v>
          </cell>
        </row>
        <row r="1092">
          <cell r="A1092">
            <v>2035</v>
          </cell>
          <cell r="B1092" t="str">
            <v>Resolución</v>
          </cell>
          <cell r="C1092">
            <v>311</v>
          </cell>
          <cell r="D1092">
            <v>203</v>
          </cell>
          <cell r="E1092">
            <v>39692</v>
          </cell>
          <cell r="F1092" t="str">
            <v xml:space="preserve">VICEMINISTERIO DE AGUA  Y SANEAMIENTO </v>
          </cell>
          <cell r="G1092">
            <v>8001031961</v>
          </cell>
          <cell r="H1092" t="str">
            <v>GOBERNACION DEL GUAVIARE</v>
          </cell>
          <cell r="I1092" t="str">
            <v>ASIGNACION DE RECURSOS DEL SGP AL DPTO DEL GUAVIARE Y SUS MUNICIPIOS DE ACUERDO A LA LEY 1176 DEL 27/12/07 Y DOCUMENTO CONPES 112 DEL 05/02/08</v>
          </cell>
          <cell r="J1092">
            <v>246085437</v>
          </cell>
          <cell r="N1092" t="str">
            <v>3-7-5-1-17-10</v>
          </cell>
          <cell r="T1092" t="str">
            <v/>
          </cell>
          <cell r="V1092" t="str">
            <v>MAVDT</v>
          </cell>
          <cell r="W1092" t="str">
            <v>Vigencia Presupuestal</v>
          </cell>
        </row>
        <row r="1093">
          <cell r="A1093">
            <v>2036</v>
          </cell>
          <cell r="B1093" t="str">
            <v>Resolución</v>
          </cell>
          <cell r="C1093">
            <v>311</v>
          </cell>
          <cell r="D1093">
            <v>204</v>
          </cell>
          <cell r="E1093">
            <v>39692</v>
          </cell>
          <cell r="F1093" t="str">
            <v xml:space="preserve">VICEMINISTERIO DE AGUA  Y SANEAMIENTO </v>
          </cell>
          <cell r="G1093">
            <v>8000940678</v>
          </cell>
          <cell r="H1093" t="str">
            <v>GOBERNACION DEL VICHADA</v>
          </cell>
          <cell r="I1093" t="str">
            <v>ASIGNACION DE RECURSOS DEL SGP AL DPTO DEL VICHADA Y SUS MUNICIPIOS DE ACUERDO A LA LEY 1176 DEL 27/12/07 Y DOCUMENTO CONPES 112 DEL 05/02/08</v>
          </cell>
          <cell r="J1093">
            <v>212868813</v>
          </cell>
          <cell r="N1093" t="str">
            <v>3-7-5-1-33-10</v>
          </cell>
          <cell r="T1093" t="str">
            <v/>
          </cell>
          <cell r="V1093" t="str">
            <v>MAVDT</v>
          </cell>
          <cell r="W1093" t="str">
            <v>Vigencia Presupuestal</v>
          </cell>
        </row>
        <row r="1094">
          <cell r="A1094">
            <v>2037</v>
          </cell>
          <cell r="B1094" t="str">
            <v>Resolución</v>
          </cell>
          <cell r="C1094">
            <v>311</v>
          </cell>
          <cell r="D1094">
            <v>205</v>
          </cell>
          <cell r="E1094">
            <v>39692</v>
          </cell>
          <cell r="F1094" t="str">
            <v xml:space="preserve">VICEMINISTERIO DE AGUA  Y SANEAMIENTO </v>
          </cell>
          <cell r="G1094">
            <v>8908010521</v>
          </cell>
          <cell r="H1094" t="str">
            <v>DEPARTAMENTO DE CALDAS</v>
          </cell>
          <cell r="I1094" t="str">
            <v>ASIGNACION DE RECURSOS DEL SGP AL DPTO DEL CALDAS Y SUS MUNICIPIOS DE ACUERDO A LA LEY 1176 DEL 27/12/07 Y DOCUMENTO CONPES 112 DEL 05/02/08</v>
          </cell>
          <cell r="J1094">
            <v>1261392496</v>
          </cell>
          <cell r="N1094" t="str">
            <v>3-7-5-1-8-10</v>
          </cell>
          <cell r="T1094" t="str">
            <v/>
          </cell>
          <cell r="V1094" t="str">
            <v>MAVDT</v>
          </cell>
          <cell r="W1094" t="str">
            <v>Vigencia Presupuestal</v>
          </cell>
        </row>
        <row r="1095">
          <cell r="A1095">
            <v>2038</v>
          </cell>
          <cell r="B1095" t="str">
            <v>Resolución</v>
          </cell>
          <cell r="C1095">
            <v>311</v>
          </cell>
          <cell r="D1095">
            <v>206</v>
          </cell>
          <cell r="E1095">
            <v>39692</v>
          </cell>
          <cell r="F1095" t="str">
            <v xml:space="preserve">VICEMINISTERIO DE AGUA  Y SANEAMIENTO </v>
          </cell>
          <cell r="G1095">
            <v>8903990295</v>
          </cell>
          <cell r="H1095" t="str">
            <v>GOBERNACION DEL VALLE DEL CAUCA</v>
          </cell>
          <cell r="I1095" t="str">
            <v>ASIGNACION DE RECURSOS DEL SGP AL DPTO DEL VALLE DEL CAUCA Y SUS MUNICIPIOS DE ACUERDO A LA LEY 1176 DEL 27/12/07 Y DOCUMENTO CONPES 112 DEL 05/02/08</v>
          </cell>
          <cell r="J1095">
            <v>4059927885</v>
          </cell>
          <cell r="N1095" t="str">
            <v>3-7-5-1-31-10</v>
          </cell>
          <cell r="T1095" t="str">
            <v/>
          </cell>
          <cell r="V1095" t="str">
            <v>MAVDT</v>
          </cell>
          <cell r="W1095" t="str">
            <v>Vigencia Presupuestal</v>
          </cell>
        </row>
        <row r="1096">
          <cell r="A1096">
            <v>2039</v>
          </cell>
          <cell r="B1096" t="str">
            <v>Resolución</v>
          </cell>
          <cell r="C1096">
            <v>311</v>
          </cell>
          <cell r="D1096">
            <v>207</v>
          </cell>
          <cell r="E1096">
            <v>39692</v>
          </cell>
          <cell r="F1096" t="str">
            <v xml:space="preserve">VICEMINISTERIO DE AGUA  Y SANEAMIENTO </v>
          </cell>
          <cell r="G1096">
            <v>8921150151</v>
          </cell>
          <cell r="H1096" t="str">
            <v>DEPARTAMENTO DE LA GUAJIRA</v>
          </cell>
          <cell r="I1096" t="str">
            <v>ASIGNACION DE RECURSOS DEL SGP AL DPTO DE LA GUAJIRA Y SUS MUNICIPIOS DE ACUERDO A LA LEY 1176 DEL 27/12/07 Y DOCUMENTO CONPES 112 DEL 05/02/08</v>
          </cell>
          <cell r="J1096">
            <v>1183241302</v>
          </cell>
          <cell r="N1096" t="str">
            <v>3-7-5-1-19-10</v>
          </cell>
          <cell r="T1096" t="str">
            <v/>
          </cell>
          <cell r="V1096" t="str">
            <v>MAVDT</v>
          </cell>
          <cell r="W1096" t="str">
            <v>Vigencia Presupuestal</v>
          </cell>
        </row>
        <row r="1097">
          <cell r="A1097">
            <v>2040</v>
          </cell>
          <cell r="B1097" t="str">
            <v>Resolución</v>
          </cell>
          <cell r="C1097">
            <v>311</v>
          </cell>
          <cell r="D1097">
            <v>208</v>
          </cell>
          <cell r="E1097">
            <v>39692</v>
          </cell>
          <cell r="F1097" t="str">
            <v xml:space="preserve">VICEMINISTERIO DE AGUA  Y SANEAMIENTO </v>
          </cell>
          <cell r="G1097">
            <v>8000915944</v>
          </cell>
          <cell r="H1097" t="str">
            <v>DEPARTAMENTO DEL CAQUETA</v>
          </cell>
          <cell r="I1097" t="str">
            <v>ASIGNACION DE RECURSOS DEL SGP AL DPTO DEL CAQUETA Y SUS MUNICIPIOS DE ACUERDO A LA LEY 1176 DEL 27/12/07 Y DOCUMENTO CONPES 112 DEL 05/02/08</v>
          </cell>
          <cell r="J1097">
            <v>896688731</v>
          </cell>
          <cell r="N1097" t="str">
            <v>3-7-5-1-9-10</v>
          </cell>
          <cell r="T1097" t="str">
            <v/>
          </cell>
          <cell r="V1097" t="str">
            <v>MAVDT</v>
          </cell>
          <cell r="W1097" t="str">
            <v>Vigencia Presupuestal</v>
          </cell>
        </row>
        <row r="1098">
          <cell r="A1098">
            <v>2041</v>
          </cell>
          <cell r="B1098" t="str">
            <v>Resolución</v>
          </cell>
          <cell r="C1098">
            <v>311</v>
          </cell>
          <cell r="D1098">
            <v>209</v>
          </cell>
          <cell r="E1098">
            <v>39692</v>
          </cell>
          <cell r="F1098" t="str">
            <v xml:space="preserve">VICEMINISTERIO DE AGUA  Y SANEAMIENTO </v>
          </cell>
          <cell r="G1098">
            <v>8001039134</v>
          </cell>
          <cell r="H1098" t="str">
            <v>DEPARTAMENTO DEL HUILA</v>
          </cell>
          <cell r="I1098" t="str">
            <v>ASIGNACION DE RECURSOS DEL SGP AL DPTO DEL HUILA Y SUS MUNICIPIOS DE ACUERDO A LA LEY 1176 DEL 27/12/07 Y DOCUMENTO CONPES 112 DEL 05/02/08</v>
          </cell>
          <cell r="J1098">
            <v>1991640256</v>
          </cell>
          <cell r="N1098" t="str">
            <v>3-7-5-1-9-10</v>
          </cell>
          <cell r="T1098" t="str">
            <v/>
          </cell>
          <cell r="V1098" t="str">
            <v>MAVDT</v>
          </cell>
          <cell r="W1098" t="str">
            <v>Vigencia Presupuestal</v>
          </cell>
        </row>
        <row r="1099">
          <cell r="A1099">
            <v>2042</v>
          </cell>
          <cell r="B1099" t="str">
            <v>Resolución</v>
          </cell>
          <cell r="C1099">
            <v>311</v>
          </cell>
          <cell r="D1099">
            <v>210</v>
          </cell>
          <cell r="E1099">
            <v>39692</v>
          </cell>
          <cell r="F1099" t="str">
            <v xml:space="preserve">VICEMINISTERIO DE AGUA  Y SANEAMIENTO </v>
          </cell>
          <cell r="G1099">
            <v>8920992166</v>
          </cell>
          <cell r="H1099" t="str">
            <v>GOBERNACION DE CASANARE</v>
          </cell>
          <cell r="I1099" t="str">
            <v>ASIGNACION DE RECURSOS DEL SGP AL DPTO DE CASANARE Y SUS MUNICIPIOS DE ACUERDO A LA LEY 1176 DEL 27/12/07 Y DOCUMENTO CONPES 112 DEL 05/02/08</v>
          </cell>
          <cell r="J1099">
            <v>797133877</v>
          </cell>
          <cell r="N1099" t="str">
            <v>3-7-5-1-10-10</v>
          </cell>
          <cell r="T1099" t="str">
            <v/>
          </cell>
          <cell r="V1099" t="str">
            <v>MAVDT</v>
          </cell>
          <cell r="W1099" t="str">
            <v>Vigencia Presupuestal</v>
          </cell>
        </row>
        <row r="1100">
          <cell r="A1100">
            <v>2043</v>
          </cell>
          <cell r="B1100" t="str">
            <v>Resolución</v>
          </cell>
          <cell r="C1100">
            <v>311</v>
          </cell>
          <cell r="D1100">
            <v>211</v>
          </cell>
          <cell r="E1100">
            <v>39692</v>
          </cell>
          <cell r="F1100" t="str">
            <v xml:space="preserve">VICEMINISTERIO DE AGUA  Y SANEAMIENTO </v>
          </cell>
          <cell r="G1100">
            <v>8001039206</v>
          </cell>
          <cell r="H1100" t="str">
            <v>DEPARTAMENTO DEL MAGDALENA</v>
          </cell>
          <cell r="I1100" t="str">
            <v>ASIGNACION DE RECURSOS DEL SGP AL DPTO DEL MAGDALENA Y SUS MUNICIPIOS DE ACUERDO A LA LEY 1176 DEL 27/12/07 Y DOCUMENTO CONPES 112 DEL 05/02/08</v>
          </cell>
          <cell r="J1100">
            <v>2109477074</v>
          </cell>
          <cell r="N1100" t="str">
            <v>3-7-5-1-20-10</v>
          </cell>
          <cell r="T1100" t="str">
            <v/>
          </cell>
          <cell r="V1100" t="str">
            <v>MAVDT</v>
          </cell>
          <cell r="W1100" t="str">
            <v>Vigencia Presupuestal</v>
          </cell>
        </row>
        <row r="1101">
          <cell r="A1101">
            <v>2044</v>
          </cell>
          <cell r="B1101" t="str">
            <v>Resolución</v>
          </cell>
          <cell r="C1101">
            <v>311</v>
          </cell>
          <cell r="D1101">
            <v>212</v>
          </cell>
          <cell r="E1101">
            <v>39692</v>
          </cell>
          <cell r="F1101" t="str">
            <v xml:space="preserve">VICEMINISTERIO DE AGUA  Y SANEAMIENTO </v>
          </cell>
          <cell r="G1101">
            <v>8915800168</v>
          </cell>
          <cell r="H1101" t="str">
            <v>DEPARTAMENTO DEL CAUCA</v>
          </cell>
          <cell r="I1101" t="str">
            <v>ASIGNACION DE RECURSOS DEL SGP AL DPTO DEL CAUCA Y SUS MUNICIPIOS DE ACUERDO A LA LEY 1176 DEL 27/12/07 Y DOCUMENTO CONPES 112 DEL 05/02/08</v>
          </cell>
          <cell r="J1101">
            <v>2452425294</v>
          </cell>
          <cell r="N1101" t="str">
            <v>3-7-5-1-11-10</v>
          </cell>
          <cell r="T1101" t="str">
            <v/>
          </cell>
          <cell r="V1101" t="str">
            <v>MAVDT</v>
          </cell>
          <cell r="W1101" t="str">
            <v>Vigencia Presupuestal</v>
          </cell>
        </row>
        <row r="1102">
          <cell r="A1102">
            <v>2045</v>
          </cell>
          <cell r="B1102" t="str">
            <v>Resolución</v>
          </cell>
          <cell r="C1102">
            <v>311</v>
          </cell>
          <cell r="D1102">
            <v>231</v>
          </cell>
          <cell r="E1102">
            <v>39692</v>
          </cell>
          <cell r="F1102" t="str">
            <v xml:space="preserve">VICEMINISTERIO DE AGUA  Y SANEAMIENTO </v>
          </cell>
          <cell r="G1102">
            <v>8924000382</v>
          </cell>
          <cell r="H1102" t="str">
            <v>GOBERNACION DE SAN ANDRES PROVIDENCIA Y SANTA CATALINA</v>
          </cell>
          <cell r="I1102" t="str">
            <v>ASIGNACION DE RECURSOS DEL SGP AL DPTO DEL ARCHIPIELAGO DE SAN ANDRES PROVIDENCIA Y SANTA CATALINA DE ACUERDO A LA LEY 1176 DEL 27/12/07 Y DOCUMENTO CONPES 112 DEL 05/02/08</v>
          </cell>
          <cell r="J1102">
            <v>924273173</v>
          </cell>
          <cell r="N1102" t="str">
            <v>3-7-5-1-27-10</v>
          </cell>
          <cell r="T1102" t="str">
            <v/>
          </cell>
          <cell r="V1102" t="str">
            <v>MAVDT</v>
          </cell>
          <cell r="W1102" t="str">
            <v>Vigencia Presupuestal</v>
          </cell>
        </row>
        <row r="1103">
          <cell r="A1103">
            <v>2046</v>
          </cell>
          <cell r="B1103" t="str">
            <v>Contrato</v>
          </cell>
          <cell r="C1103">
            <v>227</v>
          </cell>
          <cell r="D1103">
            <v>1029</v>
          </cell>
          <cell r="E1103">
            <v>39692</v>
          </cell>
          <cell r="F1103" t="str">
            <v>VICEMINISTERIO DE VIVIENDA Y DESARROLLO TERRITORIAL</v>
          </cell>
          <cell r="G1103">
            <v>19267849</v>
          </cell>
          <cell r="H1103" t="str">
            <v>MARIO JIMENEZ GAYON</v>
          </cell>
          <cell r="I1103" t="str">
            <v>PRIMER DESEMBOLSO SEGÚN CERTIFICACION SUSCRITA POR EL SUPERVISOR</v>
          </cell>
          <cell r="J1103">
            <v>5325000</v>
          </cell>
          <cell r="K1103">
            <v>9.66</v>
          </cell>
          <cell r="L1103">
            <v>10</v>
          </cell>
          <cell r="O1103" t="str">
            <v>520-1400-3--13</v>
          </cell>
          <cell r="T1103" t="str">
            <v/>
          </cell>
          <cell r="V1103" t="str">
            <v>MAVDT</v>
          </cell>
          <cell r="W1103" t="str">
            <v>Vigencia Presupuestal</v>
          </cell>
        </row>
        <row r="1104">
          <cell r="A1104">
            <v>2047</v>
          </cell>
          <cell r="B1104" t="str">
            <v>Contrato</v>
          </cell>
          <cell r="C1104">
            <v>287</v>
          </cell>
          <cell r="D1104">
            <v>1204</v>
          </cell>
          <cell r="E1104">
            <v>39692</v>
          </cell>
          <cell r="F1104" t="str">
            <v>GRUPO DE CONTRATOS</v>
          </cell>
          <cell r="G1104">
            <v>79343211</v>
          </cell>
          <cell r="H1104" t="str">
            <v>CARLOS EDUARDO CHAUSTRE AVENDAÑO</v>
          </cell>
          <cell r="I1104" t="str">
            <v>SEGUNDO DESEMBOLSO SEGÚN CERTIFICACION SUSCRITA POR EL SUPERVISOR</v>
          </cell>
          <cell r="J1104">
            <v>4047000</v>
          </cell>
          <cell r="K1104">
            <v>9.66</v>
          </cell>
          <cell r="L1104">
            <v>10</v>
          </cell>
          <cell r="O1104" t="str">
            <v>510-1000-11-13</v>
          </cell>
          <cell r="T1104" t="str">
            <v/>
          </cell>
          <cell r="V1104" t="str">
            <v>MAVDT</v>
          </cell>
          <cell r="W1104" t="str">
            <v>Vigencia Presupuestal</v>
          </cell>
        </row>
        <row r="1105">
          <cell r="A1105">
            <v>2048</v>
          </cell>
          <cell r="B1105" t="str">
            <v>Contrato</v>
          </cell>
          <cell r="C1105">
            <v>233</v>
          </cell>
          <cell r="D1105">
            <v>1038</v>
          </cell>
          <cell r="E1105">
            <v>39692</v>
          </cell>
          <cell r="F1105" t="str">
            <v>VICEMINISTERIO DE AMBIENTE</v>
          </cell>
          <cell r="G1105">
            <v>517255514</v>
          </cell>
          <cell r="H1105" t="str">
            <v>NUBIA LUCIA WILCHES QUINTANA</v>
          </cell>
          <cell r="I1105" t="str">
            <v>FRA 26/08 SEGUNDO DESEMBOLSO SEGÚN CERTIFICACION SUSCRITA POR LA SUPERVISORA</v>
          </cell>
          <cell r="J1105">
            <v>9396000</v>
          </cell>
          <cell r="K1105">
            <v>9.66</v>
          </cell>
          <cell r="L1105">
            <v>11</v>
          </cell>
          <cell r="M1105">
            <v>16</v>
          </cell>
          <cell r="O1105" t="str">
            <v>520-900-69-11</v>
          </cell>
          <cell r="T1105" t="str">
            <v/>
          </cell>
          <cell r="V1105" t="str">
            <v>MAVDT</v>
          </cell>
          <cell r="W1105" t="str">
            <v>Vigencia Presupuestal</v>
          </cell>
        </row>
        <row r="1106">
          <cell r="A1106">
            <v>2049</v>
          </cell>
          <cell r="B1106" t="str">
            <v>Contrato</v>
          </cell>
          <cell r="C1106">
            <v>263</v>
          </cell>
          <cell r="D1106">
            <v>1111</v>
          </cell>
          <cell r="E1106">
            <v>39692</v>
          </cell>
          <cell r="F1106" t="str">
            <v>VICEMINISTERIO DE VIVIENDA Y DESARROLLO TERRITORIAL</v>
          </cell>
          <cell r="G1106">
            <v>13703055</v>
          </cell>
          <cell r="H1106" t="str">
            <v>JUAN GABRIEL DURAN SANCHEZ</v>
          </cell>
          <cell r="I1106" t="str">
            <v>SEGUNDO DESEMBOLSO SEGUNCERTIFICACION SUSCRITA POR LA SUPERVISORA</v>
          </cell>
          <cell r="J1106">
            <v>3000000</v>
          </cell>
          <cell r="K1106">
            <v>9.66</v>
          </cell>
          <cell r="L1106">
            <v>10</v>
          </cell>
          <cell r="O1106" t="str">
            <v>520-1400-3--13</v>
          </cell>
          <cell r="T1106" t="str">
            <v/>
          </cell>
          <cell r="V1106" t="str">
            <v>MAVDT</v>
          </cell>
          <cell r="W1106" t="str">
            <v>Vigencia Presupuestal</v>
          </cell>
        </row>
        <row r="1107">
          <cell r="A1107">
            <v>2050</v>
          </cell>
          <cell r="B1107" t="str">
            <v>Contrato</v>
          </cell>
          <cell r="C1107">
            <v>101</v>
          </cell>
          <cell r="D1107">
            <v>544</v>
          </cell>
          <cell r="E1107">
            <v>39692</v>
          </cell>
          <cell r="F1107" t="str">
            <v>GRUPO ADMINISTRATIVO</v>
          </cell>
          <cell r="G1107">
            <v>79804468</v>
          </cell>
          <cell r="H1107" t="str">
            <v>OSCAR JAIME ALVARADO Y/O TECNICOPIER</v>
          </cell>
          <cell r="I1107" t="str">
            <v>FRA 832/08, DESEMBOLSO SEGÚN CERTIFICACION SUSCRITA POR LA SUPERVISORA</v>
          </cell>
          <cell r="J1107">
            <v>2690400</v>
          </cell>
          <cell r="K1107">
            <v>9.66</v>
          </cell>
          <cell r="L1107">
            <v>6</v>
          </cell>
          <cell r="N1107" t="str">
            <v>2-0-4-5-2-10</v>
          </cell>
          <cell r="T1107" t="str">
            <v/>
          </cell>
          <cell r="V1107" t="str">
            <v>MAVDT</v>
          </cell>
          <cell r="W1107" t="str">
            <v>Vigencia Presupuestal</v>
          </cell>
        </row>
        <row r="1108">
          <cell r="A1108">
            <v>2051</v>
          </cell>
          <cell r="B1108" t="str">
            <v>Contrato</v>
          </cell>
          <cell r="C1108">
            <v>15</v>
          </cell>
          <cell r="D1108">
            <v>458</v>
          </cell>
          <cell r="E1108">
            <v>39692</v>
          </cell>
          <cell r="F1108" t="str">
            <v>GRUPO ADMINISTRATIVO</v>
          </cell>
          <cell r="G1108">
            <v>8605139719</v>
          </cell>
          <cell r="H1108" t="str">
            <v>GRANADINA DE VIGILANCIA</v>
          </cell>
          <cell r="I1108" t="str">
            <v>PAGO PARCIAL FRA 15596/08 , CORRESPONDIENTE AL MES DE JULIO /08 DESEMBOLSO SEGÚN CERTIFICACION SSUCRITA POR EL SUPERVISOR</v>
          </cell>
          <cell r="J1108">
            <v>1139478</v>
          </cell>
          <cell r="K1108">
            <v>13.8</v>
          </cell>
          <cell r="L1108">
            <v>2</v>
          </cell>
          <cell r="M1108">
            <v>1.6</v>
          </cell>
          <cell r="N1108" t="str">
            <v>2-0-4-5--10</v>
          </cell>
          <cell r="T1108" t="str">
            <v/>
          </cell>
          <cell r="V1108" t="str">
            <v>MAVDT</v>
          </cell>
          <cell r="W1108" t="str">
            <v>Vigencia Presupuestal</v>
          </cell>
        </row>
        <row r="1109">
          <cell r="A1109">
            <v>2052</v>
          </cell>
          <cell r="B1109" t="str">
            <v>Contrato</v>
          </cell>
          <cell r="C1109">
            <v>15</v>
          </cell>
          <cell r="D1109">
            <v>868</v>
          </cell>
          <cell r="E1109">
            <v>39692</v>
          </cell>
          <cell r="F1109" t="str">
            <v>GRUPO ADMINISTRATIVO</v>
          </cell>
          <cell r="G1109">
            <v>8605139719</v>
          </cell>
          <cell r="H1109" t="str">
            <v>GRANADINA DE VIGILANCIA</v>
          </cell>
          <cell r="I1109" t="str">
            <v>COMPLEMENTO PAGO FRA 15596/08 , CORRESPONDIENTE AL MES DE JULIO /08 DESEMBOLSO SEGÚN CERTIFICACION SUSCRITA POR EL SUPERVISOR, ORIGINALES REPOSAN EN LA OP 2051 DE LA MISMA FECHA</v>
          </cell>
          <cell r="J1109">
            <v>32252311</v>
          </cell>
          <cell r="K1109">
            <v>13.8</v>
          </cell>
          <cell r="L1109">
            <v>2</v>
          </cell>
          <cell r="M1109">
            <v>1.6</v>
          </cell>
          <cell r="N1109" t="str">
            <v>2-0-4-5--10</v>
          </cell>
          <cell r="T1109" t="str">
            <v/>
          </cell>
          <cell r="V1109" t="str">
            <v>MAVDT</v>
          </cell>
          <cell r="W1109" t="str">
            <v>Vigencia Presupuestal</v>
          </cell>
        </row>
        <row r="1110">
          <cell r="A1110">
            <v>2053</v>
          </cell>
          <cell r="B1110" t="str">
            <v>Contrato</v>
          </cell>
          <cell r="C1110">
            <v>267</v>
          </cell>
          <cell r="D1110">
            <v>1128</v>
          </cell>
          <cell r="E1110">
            <v>39692</v>
          </cell>
          <cell r="F1110" t="str">
            <v>VICEMINISTERIO DE VIVIENDA Y DESARROLLO TERRITORIAL</v>
          </cell>
          <cell r="G1110">
            <v>89008637</v>
          </cell>
          <cell r="H1110" t="str">
            <v>CARLOS ARIEL CORTES</v>
          </cell>
          <cell r="I1110" t="str">
            <v>SEGUNDO DESEMBOLSO SEGÚN CERTIFICACION SUSCRITA POR EL SUPERVISOR</v>
          </cell>
          <cell r="J1110">
            <v>5283731</v>
          </cell>
          <cell r="K1110">
            <v>9.66</v>
          </cell>
          <cell r="L1110">
            <v>10</v>
          </cell>
          <cell r="O1110" t="str">
            <v>520-1400-3--13</v>
          </cell>
          <cell r="T1110" t="str">
            <v/>
          </cell>
          <cell r="V1110" t="str">
            <v>MAVDT</v>
          </cell>
          <cell r="W1110" t="str">
            <v>Vigencia Presupuestal</v>
          </cell>
        </row>
        <row r="1111">
          <cell r="A1111">
            <v>2054</v>
          </cell>
          <cell r="B1111" t="str">
            <v>Contrato</v>
          </cell>
          <cell r="C1111">
            <v>237</v>
          </cell>
          <cell r="D1111">
            <v>1</v>
          </cell>
          <cell r="E1111">
            <v>39692</v>
          </cell>
          <cell r="F1111" t="str">
            <v>DIRECCION DE PLANEACION</v>
          </cell>
          <cell r="G1111">
            <v>63527786</v>
          </cell>
          <cell r="H1111" t="str">
            <v>NATHALIE REY SOLANO</v>
          </cell>
          <cell r="I1111" t="str">
            <v>SEGUNDO DESEMBOLSO SEGÚN CERTIFICACION SUSCRITA POR LA SUPERVISORA</v>
          </cell>
          <cell r="J1111">
            <v>3500000</v>
          </cell>
          <cell r="K1111">
            <v>9.66</v>
          </cell>
          <cell r="L1111">
            <v>10</v>
          </cell>
          <cell r="O1111" t="str">
            <v>520-1000-1--14</v>
          </cell>
          <cell r="T1111" t="str">
            <v/>
          </cell>
          <cell r="V1111" t="str">
            <v>MAVDT</v>
          </cell>
          <cell r="W1111" t="str">
            <v>Vigencia Presupuestal</v>
          </cell>
        </row>
        <row r="1112">
          <cell r="A1112">
            <v>2055</v>
          </cell>
          <cell r="B1112" t="str">
            <v>Contrato</v>
          </cell>
          <cell r="C1112">
            <v>288</v>
          </cell>
          <cell r="D1112">
            <v>1216</v>
          </cell>
          <cell r="E1112">
            <v>39692</v>
          </cell>
          <cell r="F1112" t="str">
            <v>DIRECCION DE DESARROLLO SECTORIAL SOSTENIBLE</v>
          </cell>
          <cell r="G1112">
            <v>79627501</v>
          </cell>
          <cell r="H1112" t="str">
            <v>DAVID ANDRES COMBARIZA BAYONA</v>
          </cell>
          <cell r="I1112" t="str">
            <v>DESEMBOLSO SEGÚN CERTIFICACION SUSCRITA POR EL SUPERVISOR</v>
          </cell>
          <cell r="J1112">
            <v>5300000</v>
          </cell>
          <cell r="K1112">
            <v>9.66</v>
          </cell>
          <cell r="L1112">
            <v>10</v>
          </cell>
          <cell r="O1112" t="str">
            <v>530-900-2-15</v>
          </cell>
          <cell r="T1112" t="str">
            <v/>
          </cell>
          <cell r="V1112" t="str">
            <v>MAVDT</v>
          </cell>
          <cell r="W1112" t="str">
            <v>Vigencia Presupuestal</v>
          </cell>
        </row>
        <row r="1113">
          <cell r="A1113">
            <v>2056</v>
          </cell>
          <cell r="B1113" t="str">
            <v>Contrato</v>
          </cell>
          <cell r="C1113">
            <v>289</v>
          </cell>
          <cell r="D1113">
            <v>1215</v>
          </cell>
          <cell r="E1113">
            <v>39692</v>
          </cell>
          <cell r="F1113" t="str">
            <v>DIRECCION DE DESARROLLO SECTORIAL SOSTENIBLE</v>
          </cell>
          <cell r="G1113">
            <v>80180886</v>
          </cell>
          <cell r="H1113" t="str">
            <v>SERGIO ADRIAN MIÑO QUINTERO</v>
          </cell>
          <cell r="I1113" t="str">
            <v>SEGUNDO DESEMBOLSO SEGÚN CERTIFICACION SUSCRITA POR EL SUPERVISOR</v>
          </cell>
          <cell r="J1113">
            <v>3500000</v>
          </cell>
          <cell r="K1113">
            <v>9.66</v>
          </cell>
          <cell r="L1113">
            <v>10</v>
          </cell>
          <cell r="O1113" t="str">
            <v>520-900-71-15</v>
          </cell>
          <cell r="T1113" t="str">
            <v/>
          </cell>
          <cell r="V1113" t="str">
            <v>MAVDT</v>
          </cell>
          <cell r="W1113" t="str">
            <v>Vigencia Presupuestal</v>
          </cell>
        </row>
        <row r="1114">
          <cell r="A1114">
            <v>2057</v>
          </cell>
          <cell r="B1114" t="str">
            <v>Contrato</v>
          </cell>
          <cell r="C1114">
            <v>282</v>
          </cell>
          <cell r="D1114">
            <v>1188</v>
          </cell>
          <cell r="E1114">
            <v>39692</v>
          </cell>
          <cell r="F1114" t="str">
            <v>DIRECCION DE DESARROLLO SECTORIAL SOSTENIBLE</v>
          </cell>
          <cell r="G1114">
            <v>52561567</v>
          </cell>
          <cell r="H1114" t="str">
            <v>MAGDA LUZ CARDENAS AMARILES</v>
          </cell>
          <cell r="I1114" t="str">
            <v>PRIMER DESEMBOLSO SEGÚN CERTIFICACION SUSCRITA POR EL SUPERVISOR</v>
          </cell>
          <cell r="J1114">
            <v>1466666</v>
          </cell>
          <cell r="K1114">
            <v>9.66</v>
          </cell>
          <cell r="L1114">
            <v>10</v>
          </cell>
          <cell r="O1114" t="str">
            <v>530-900-2-15</v>
          </cell>
          <cell r="T1114" t="str">
            <v/>
          </cell>
          <cell r="V1114" t="str">
            <v>MAVDT</v>
          </cell>
          <cell r="W1114" t="str">
            <v>Vigencia Presupuestal</v>
          </cell>
        </row>
        <row r="1115">
          <cell r="A1115">
            <v>2058</v>
          </cell>
          <cell r="B1115" t="str">
            <v>Contrato</v>
          </cell>
          <cell r="C1115">
            <v>256</v>
          </cell>
          <cell r="D1115">
            <v>1099</v>
          </cell>
          <cell r="E1115">
            <v>39692</v>
          </cell>
          <cell r="F1115" t="str">
            <v>VICEMINISTERIO DE VIVIENDA Y DESARROLLO TERRITORIAL</v>
          </cell>
          <cell r="G1115">
            <v>7562752</v>
          </cell>
          <cell r="H1115" t="str">
            <v>JORGE IVAN FORERO PAEZ</v>
          </cell>
          <cell r="I1115" t="str">
            <v>SEGUNDO DESEMBOLSO SEGÚN CERTIFICACION SUSCRITA POR EL  SUPERVISOR</v>
          </cell>
          <cell r="J1115">
            <v>4990191</v>
          </cell>
          <cell r="K1115">
            <v>9.66</v>
          </cell>
          <cell r="L1115">
            <v>10</v>
          </cell>
          <cell r="O1115" t="str">
            <v>520-1400-3--13</v>
          </cell>
          <cell r="T1115" t="str">
            <v/>
          </cell>
          <cell r="V1115" t="str">
            <v>MAVDT</v>
          </cell>
          <cell r="W1115" t="str">
            <v>Vigencia Presupuestal</v>
          </cell>
        </row>
        <row r="1116">
          <cell r="A1116">
            <v>2059</v>
          </cell>
          <cell r="B1116" t="str">
            <v>Contrato</v>
          </cell>
          <cell r="C1116">
            <v>59</v>
          </cell>
          <cell r="D1116">
            <v>357</v>
          </cell>
          <cell r="E1116">
            <v>39693</v>
          </cell>
          <cell r="F1116" t="str">
            <v>VICEMINISTERIO DE VIVIENDA Y DESARROLLO TERRITORIAL</v>
          </cell>
          <cell r="G1116">
            <v>52557770</v>
          </cell>
          <cell r="H1116" t="str">
            <v>MARTHA LUCIA FUQUENE LOPEZ</v>
          </cell>
          <cell r="I1116" t="str">
            <v>QUINTO DESEMBOLSO SEGÚN CERTIFICACION SUSCRITA POR EL SUPERVISOR</v>
          </cell>
          <cell r="J1116">
            <v>6000000</v>
          </cell>
          <cell r="K1116">
            <v>9.66</v>
          </cell>
          <cell r="L1116">
            <v>10</v>
          </cell>
          <cell r="O1116" t="str">
            <v>520-1400-3--13</v>
          </cell>
          <cell r="T1116" t="str">
            <v/>
          </cell>
          <cell r="V1116" t="str">
            <v>MAVDT</v>
          </cell>
          <cell r="W1116" t="str">
            <v>Vigencia Presupuestal</v>
          </cell>
        </row>
        <row r="1117">
          <cell r="A1117">
            <v>2060</v>
          </cell>
          <cell r="B1117" t="str">
            <v>Oficio</v>
          </cell>
          <cell r="C1117">
            <v>85043</v>
          </cell>
          <cell r="D1117">
            <v>1305</v>
          </cell>
          <cell r="E1117">
            <v>39693</v>
          </cell>
          <cell r="F1117" t="str">
            <v>VICEMINISTERIO DE AMBIENTE</v>
          </cell>
          <cell r="G1117">
            <v>9001343510</v>
          </cell>
          <cell r="H1117" t="str">
            <v>E-EXPLORA.COM LTDA</v>
          </cell>
          <cell r="I1117" t="str">
            <v>FRA 1778/08 CORRESPONDIENTE A TIQUETE DE COMISION REALIZADA POR JAISON GARCIA  A ACCRA_GHANA DEL21 AL 27 DE AGOSTO PARA ASISTIR A LA 3 SESION DEL GRUPO ADHOC BAJO LA CONV AWG_ICA3 Y LA 1 PARTE DE LA 6 SESION DEL GRUPO BAJO EL PROTOCOLO DE KIOTO</v>
          </cell>
          <cell r="J1117">
            <v>7933504</v>
          </cell>
          <cell r="O1117" t="str">
            <v>520-900-68-15</v>
          </cell>
          <cell r="T1117" t="str">
            <v/>
          </cell>
          <cell r="V1117" t="str">
            <v>MAVDT</v>
          </cell>
          <cell r="W1117" t="str">
            <v>Vigencia Presupuestal</v>
          </cell>
        </row>
        <row r="1118">
          <cell r="A1118">
            <v>2061</v>
          </cell>
          <cell r="B1118" t="str">
            <v>Contrato</v>
          </cell>
          <cell r="C1118">
            <v>115</v>
          </cell>
          <cell r="D1118">
            <v>609</v>
          </cell>
          <cell r="E1118">
            <v>39693</v>
          </cell>
          <cell r="F1118" t="str">
            <v>GRUPO ADMINISTRATIVO</v>
          </cell>
          <cell r="G1118">
            <v>8000238078</v>
          </cell>
          <cell r="H1118" t="str">
            <v>G.L.G. SA</v>
          </cell>
          <cell r="I1118" t="str">
            <v>FRA 1345/08, EA 919/08 SUMINISTRO DE 27 BONOS REPRESENTATIVOS EN PRENDAS DE VESTIR PARA LOS FUNC. DEL MAVDT QUE TIENEN DERECHO, DESEMBOLSO SEGÚN CERTIFICACION SUSCRITA POR EL SUPERVISOR</v>
          </cell>
          <cell r="J1118">
            <v>8672400</v>
          </cell>
          <cell r="K1118">
            <v>11.04</v>
          </cell>
          <cell r="L1118">
            <v>3.5</v>
          </cell>
          <cell r="M1118">
            <v>16</v>
          </cell>
          <cell r="N1118" t="str">
            <v>2-0-4-4--10</v>
          </cell>
          <cell r="S1118" t="str">
            <v>Si</v>
          </cell>
          <cell r="T1118" t="str">
            <v/>
          </cell>
          <cell r="V1118" t="str">
            <v>MAVDT</v>
          </cell>
          <cell r="W1118" t="str">
            <v>Vigencia Presupuestal</v>
          </cell>
        </row>
        <row r="1119">
          <cell r="A1119">
            <v>2062</v>
          </cell>
          <cell r="B1119" t="str">
            <v>Contrato</v>
          </cell>
          <cell r="C1119">
            <v>52</v>
          </cell>
          <cell r="D1119">
            <v>275</v>
          </cell>
          <cell r="E1119">
            <v>39693</v>
          </cell>
          <cell r="F1119" t="str">
            <v>GRUPO ADMINISTRATIVO</v>
          </cell>
          <cell r="G1119">
            <v>8300359131</v>
          </cell>
          <cell r="H1119" t="str">
            <v>MULTINACIONAL DE INVERSIONES LTDA</v>
          </cell>
          <cell r="I1119" t="str">
            <v>FRAS 3862/70,  DE 2008, DESEMBOLSO CORRESPONDIENTE A MANTEN. PREVENTIVO Y CORRECT. DE LOS VEH. DEL MAVDT SEGÚN CERTIFICACION SUSCRITA POR EL SUPERVISOR</v>
          </cell>
          <cell r="J1119">
            <v>2872160</v>
          </cell>
          <cell r="K1119">
            <v>9.66</v>
          </cell>
          <cell r="L1119">
            <v>4</v>
          </cell>
          <cell r="M1119">
            <v>16</v>
          </cell>
          <cell r="N1119" t="str">
            <v>2-0-4-5-6-10</v>
          </cell>
          <cell r="T1119" t="str">
            <v/>
          </cell>
          <cell r="V1119" t="str">
            <v>MAVDT</v>
          </cell>
          <cell r="W1119" t="str">
            <v>Vigencia Presupuestal</v>
          </cell>
        </row>
        <row r="1120">
          <cell r="A1120">
            <v>2063</v>
          </cell>
          <cell r="B1120" t="str">
            <v>Contrato</v>
          </cell>
          <cell r="C1120">
            <v>219</v>
          </cell>
          <cell r="D1120">
            <v>1018</v>
          </cell>
          <cell r="E1120">
            <v>39693</v>
          </cell>
          <cell r="F1120" t="str">
            <v>FINANZAS Y PRESUPUESTO</v>
          </cell>
          <cell r="G1120">
            <v>51872499</v>
          </cell>
          <cell r="H1120" t="str">
            <v>ROCIO CUBIDES TRUJILLO</v>
          </cell>
          <cell r="I1120" t="str">
            <v>SEGUNDO DESEMBOLSO SEGÚN CERTIFICACION SUSCRITA POR EL SUPERVISOR, DE ACUERDO AL CONTRATO</v>
          </cell>
          <cell r="J1120">
            <v>4100000</v>
          </cell>
          <cell r="K1120">
            <v>9.66</v>
          </cell>
          <cell r="L1120">
            <v>10</v>
          </cell>
          <cell r="O1120" t="str">
            <v>520-900-69-14</v>
          </cell>
          <cell r="T1120" t="str">
            <v/>
          </cell>
          <cell r="V1120" t="str">
            <v>MAVDT</v>
          </cell>
          <cell r="W1120" t="str">
            <v>Vigencia Presupuestal</v>
          </cell>
        </row>
        <row r="1121">
          <cell r="A1121">
            <v>2064</v>
          </cell>
          <cell r="B1121" t="str">
            <v>Contrato</v>
          </cell>
          <cell r="C1121">
            <v>184</v>
          </cell>
          <cell r="D1121">
            <v>813</v>
          </cell>
          <cell r="E1121">
            <v>39694</v>
          </cell>
          <cell r="F1121" t="str">
            <v>DIRECCION DE PLANEACION</v>
          </cell>
          <cell r="G1121">
            <v>12563966</v>
          </cell>
          <cell r="H1121" t="str">
            <v>JOSE LEONARDO RUBIO CAMARGO</v>
          </cell>
          <cell r="I1121" t="str">
            <v>TERCER DESEMBOLSO SEGÚN CERTIFICACION SUSCRITA POR EL SUPERVISOR</v>
          </cell>
          <cell r="J1121">
            <v>5000000</v>
          </cell>
          <cell r="K1121">
            <v>9.66</v>
          </cell>
          <cell r="L1121">
            <v>10</v>
          </cell>
          <cell r="O1121" t="str">
            <v>520-900-5--11</v>
          </cell>
          <cell r="T1121" t="str">
            <v/>
          </cell>
          <cell r="V1121" t="str">
            <v>MAVDT</v>
          </cell>
          <cell r="W1121" t="str">
            <v>Vigencia Presupuestal</v>
          </cell>
        </row>
        <row r="1122">
          <cell r="A1122">
            <v>2065</v>
          </cell>
          <cell r="B1122" t="str">
            <v>Contrato</v>
          </cell>
          <cell r="C1122">
            <v>243</v>
          </cell>
          <cell r="D1122">
            <v>1051</v>
          </cell>
          <cell r="E1122">
            <v>39694</v>
          </cell>
          <cell r="F1122" t="str">
            <v>VICEMINISTERIO DE AMBIENTE</v>
          </cell>
          <cell r="G1122">
            <v>51680336</v>
          </cell>
          <cell r="H1122" t="str">
            <v>SILVIA PATRICIA TAMAYO DIAZ</v>
          </cell>
          <cell r="I1122" t="str">
            <v>SEGUNDO DESEMBOLSO SEGÚN CERTIFICACION SUSCRITA POR LA SUPERVISORA</v>
          </cell>
          <cell r="J1122">
            <v>5130000</v>
          </cell>
          <cell r="K1122">
            <v>9.66</v>
          </cell>
          <cell r="L1122">
            <v>10</v>
          </cell>
          <cell r="O1122" t="str">
            <v>520-900-69-11</v>
          </cell>
          <cell r="T1122" t="str">
            <v/>
          </cell>
          <cell r="V1122" t="str">
            <v>MAVDT</v>
          </cell>
          <cell r="W1122" t="str">
            <v>Vigencia Presupuestal</v>
          </cell>
        </row>
        <row r="1123">
          <cell r="A1123">
            <v>2066</v>
          </cell>
          <cell r="B1123" t="str">
            <v>Contrato</v>
          </cell>
          <cell r="C1123">
            <v>301</v>
          </cell>
          <cell r="D1123">
            <v>1311</v>
          </cell>
          <cell r="E1123">
            <v>39694</v>
          </cell>
          <cell r="F1123" t="str">
            <v>VICEMINISTERIO DE VIVIENDA Y DESARROLLO TERRITORIAL</v>
          </cell>
          <cell r="G1123">
            <v>9397173</v>
          </cell>
          <cell r="H1123" t="str">
            <v>WILSON CALIXTO FONSECA</v>
          </cell>
          <cell r="I1123" t="str">
            <v>PRIMER Y SEGUNDO DESEMBOLSO SEGÚN CERTIFICACION SUSCRITA POR EL SUPERVISOR, DE ACUERDO AL CONTRATO</v>
          </cell>
          <cell r="J1123">
            <v>3826663</v>
          </cell>
          <cell r="K1123">
            <v>9.66</v>
          </cell>
          <cell r="L1123">
            <v>10</v>
          </cell>
          <cell r="O1123" t="str">
            <v>520-1400-3--13</v>
          </cell>
          <cell r="T1123" t="str">
            <v/>
          </cell>
          <cell r="V1123" t="str">
            <v>MAVDT</v>
          </cell>
          <cell r="W1123" t="str">
            <v>Vigencia Presupuestal</v>
          </cell>
        </row>
        <row r="1124">
          <cell r="A1124">
            <v>2067</v>
          </cell>
          <cell r="B1124" t="str">
            <v>Contrato</v>
          </cell>
          <cell r="C1124">
            <v>282</v>
          </cell>
          <cell r="D1124">
            <v>1188</v>
          </cell>
          <cell r="E1124">
            <v>39694</v>
          </cell>
          <cell r="F1124" t="str">
            <v>DIRECCION DE DESARROLLO SECTORIAL SOSTENIBLE</v>
          </cell>
          <cell r="G1124">
            <v>52561567</v>
          </cell>
          <cell r="H1124" t="str">
            <v>MAGDA LUZ CARDENAS AMARILES</v>
          </cell>
          <cell r="I1124" t="str">
            <v>SEGUNDO DESEMBOLSO SEGÚN CERTIFICACION SUSCRITA POR EL SUPERVISOR</v>
          </cell>
          <cell r="J1124">
            <v>4000000</v>
          </cell>
          <cell r="K1124">
            <v>9.66</v>
          </cell>
          <cell r="L1124">
            <v>10</v>
          </cell>
          <cell r="O1124" t="str">
            <v>530-900-2-15</v>
          </cell>
          <cell r="T1124" t="str">
            <v/>
          </cell>
          <cell r="V1124" t="str">
            <v>MAVDT</v>
          </cell>
          <cell r="W1124" t="str">
            <v>Vigencia Presupuestal</v>
          </cell>
        </row>
        <row r="1125">
          <cell r="A1125">
            <v>2068</v>
          </cell>
          <cell r="B1125" t="str">
            <v>Comisiòn</v>
          </cell>
          <cell r="C1125">
            <v>83709</v>
          </cell>
          <cell r="D1125">
            <v>1414</v>
          </cell>
          <cell r="E1125">
            <v>39694</v>
          </cell>
          <cell r="F1125" t="str">
            <v>COOPERACION INTERNACIONAL</v>
          </cell>
          <cell r="G1125">
            <v>79403515</v>
          </cell>
          <cell r="H1125" t="str">
            <v>RUBEN DARIO GUERRERO USEDA</v>
          </cell>
          <cell r="I1125" t="str">
            <v>COMISION A MOCOA  DEL 22 AL24 DE AGOSTO DE 2008 PARA PARTICIPAR EN EL ENCUENTRO REGIONAL DE ACTORES DE LAS CADENAS PRODUCTIVAS FORESTALES</v>
          </cell>
          <cell r="J1125">
            <v>385528</v>
          </cell>
          <cell r="O1125" t="str">
            <v>520-900-71-11</v>
          </cell>
          <cell r="T1125" t="str">
            <v/>
          </cell>
          <cell r="V1125" t="str">
            <v>MAVDT</v>
          </cell>
          <cell r="W1125" t="str">
            <v>Vigencia Presupuestal</v>
          </cell>
        </row>
        <row r="1126">
          <cell r="A1126">
            <v>2069</v>
          </cell>
          <cell r="B1126" t="str">
            <v>Comisiòn</v>
          </cell>
          <cell r="C1126">
            <v>83710</v>
          </cell>
          <cell r="D1126">
            <v>1416</v>
          </cell>
          <cell r="E1126">
            <v>39694</v>
          </cell>
          <cell r="F1126" t="str">
            <v>COOPERACION INTERNACIONAL</v>
          </cell>
          <cell r="G1126">
            <v>79403515</v>
          </cell>
          <cell r="H1126" t="str">
            <v>RUBEN DARIO GUERRERO USEDA</v>
          </cell>
          <cell r="I1126" t="str">
            <v>COMISION A QUIBDO DEL 25 AL 26 DE AGOSTO DE 2008 PARA PARTICIPAR EN REUNION DE CODECHOCO</v>
          </cell>
          <cell r="J1126">
            <v>231317</v>
          </cell>
          <cell r="O1126" t="str">
            <v>520-900-71-11</v>
          </cell>
          <cell r="V1126" t="str">
            <v>MAVDT</v>
          </cell>
          <cell r="W1126" t="str">
            <v>Vigencia Presupuestal</v>
          </cell>
        </row>
        <row r="1127">
          <cell r="A1127">
            <v>2070</v>
          </cell>
          <cell r="B1127" t="str">
            <v>Comisiòn</v>
          </cell>
          <cell r="C1127">
            <v>83706</v>
          </cell>
          <cell r="D1127">
            <v>1405</v>
          </cell>
          <cell r="E1127">
            <v>39694</v>
          </cell>
          <cell r="F1127" t="str">
            <v>COOPERACION INTERNACIONAL</v>
          </cell>
          <cell r="G1127">
            <v>32747876</v>
          </cell>
          <cell r="H1127" t="str">
            <v>MILDRED MENDEZ CAICEDO</v>
          </cell>
          <cell r="I1127" t="str">
            <v>COMISION A BARRANQUILLA DEL 20 AL 23 DE AGOSTO PARA APOYAR LA EJECUCION DEL CONVENIO 9/08</v>
          </cell>
          <cell r="J1127">
            <v>619078</v>
          </cell>
          <cell r="L1127">
            <v>10</v>
          </cell>
          <cell r="O1127" t="str">
            <v>410-900-147-11</v>
          </cell>
          <cell r="T1127" t="str">
            <v/>
          </cell>
          <cell r="V1127" t="str">
            <v>MAVDT</v>
          </cell>
          <cell r="W1127" t="str">
            <v>Vigencia Presupuestal</v>
          </cell>
        </row>
        <row r="1128">
          <cell r="A1128">
            <v>2071</v>
          </cell>
          <cell r="B1128" t="str">
            <v>Comisiòn</v>
          </cell>
          <cell r="C1128">
            <v>83092</v>
          </cell>
          <cell r="D1128">
            <v>1066</v>
          </cell>
          <cell r="E1128">
            <v>39694</v>
          </cell>
          <cell r="F1128" t="str">
            <v>COOPERACION INTERNACIONAL</v>
          </cell>
          <cell r="G1128">
            <v>60250256</v>
          </cell>
          <cell r="H1128" t="str">
            <v>CLAUDIA ADALGIZA ARIAS CUADROS</v>
          </cell>
          <cell r="I1128" t="str">
            <v>COMIISON A MONTERIA EL 15 DE JULIO PARA ASISTIR AL TALLER DE VALIDACION DEL PROCESO PLAN DE ACCIONES PRIORITARIAS PARA EL DESARROLLO DE LA MOJANA</v>
          </cell>
          <cell r="J1128">
            <v>126343</v>
          </cell>
          <cell r="O1128" t="str">
            <v>520-900-5-15</v>
          </cell>
          <cell r="T1128" t="str">
            <v/>
          </cell>
          <cell r="V1128" t="str">
            <v>MAVDT</v>
          </cell>
          <cell r="W1128" t="str">
            <v>Vigencia Presupuestal</v>
          </cell>
        </row>
        <row r="1129">
          <cell r="A1129">
            <v>2072</v>
          </cell>
          <cell r="B1129" t="str">
            <v>Comisiòn</v>
          </cell>
          <cell r="C1129">
            <v>82521</v>
          </cell>
          <cell r="D1129">
            <v>830</v>
          </cell>
          <cell r="E1129">
            <v>39694</v>
          </cell>
          <cell r="F1129" t="str">
            <v>COOPERACION INTERNACIONAL</v>
          </cell>
          <cell r="G1129">
            <v>13372418</v>
          </cell>
          <cell r="H1129" t="str">
            <v>JESUS EMILIO PEINADO SOLANO</v>
          </cell>
          <cell r="I1129" t="str">
            <v>COMISION A IBAGUE DEL 16 AL 17 DE JUNIO  PARA PARTICIPAR EN EL FORO SOBRE LAS PLANTAS DE SACRIFICIO DE GANADO BOVINO Y PORCINO</v>
          </cell>
          <cell r="J1129">
            <v>379028</v>
          </cell>
          <cell r="O1129" t="str">
            <v>520-900-70-11</v>
          </cell>
          <cell r="T1129" t="str">
            <v/>
          </cell>
          <cell r="V1129" t="str">
            <v>MAVDT</v>
          </cell>
          <cell r="W1129" t="str">
            <v>Vigencia Presupuestal</v>
          </cell>
        </row>
        <row r="1130">
          <cell r="A1130">
            <v>2073</v>
          </cell>
          <cell r="B1130" t="str">
            <v>Comisiòn</v>
          </cell>
          <cell r="C1130">
            <v>82625</v>
          </cell>
          <cell r="D1130">
            <v>864</v>
          </cell>
          <cell r="E1130">
            <v>39694</v>
          </cell>
          <cell r="F1130" t="str">
            <v>COOPERACION INTERNACIONAL</v>
          </cell>
          <cell r="G1130">
            <v>89008637</v>
          </cell>
          <cell r="H1130" t="str">
            <v>CARLOS ARIEL CORTES MATEUS</v>
          </cell>
          <cell r="I1130" t="str">
            <v>COMISION A DAGUA  EL 20 DE JUNIO PARA REALIZAR VISITA A LOS MUNICIPIOS DE DAGUA Y TULUA PARA REVISAR AVANCE DE EJECUCION DE LOS PROYECTOS CHIMINANGOS Y FLOR D ELA CAMPANA</v>
          </cell>
          <cell r="J1130">
            <v>88440</v>
          </cell>
          <cell r="L1130">
            <v>10</v>
          </cell>
          <cell r="O1130" t="str">
            <v>520-1400-3--13</v>
          </cell>
          <cell r="T1130" t="str">
            <v/>
          </cell>
          <cell r="V1130" t="str">
            <v>MAVDT</v>
          </cell>
          <cell r="W1130" t="str">
            <v>Vigencia Presupuestal</v>
          </cell>
        </row>
        <row r="1131">
          <cell r="A1131">
            <v>2074</v>
          </cell>
          <cell r="B1131" t="str">
            <v>Comisiòn</v>
          </cell>
          <cell r="C1131">
            <v>83319</v>
          </cell>
          <cell r="D1131">
            <v>1224</v>
          </cell>
          <cell r="E1131">
            <v>39694</v>
          </cell>
          <cell r="F1131" t="str">
            <v>COOPERACION INTERNACIONAL</v>
          </cell>
          <cell r="G1131">
            <v>51781845</v>
          </cell>
          <cell r="H1131" t="str">
            <v>DIANA ESTHER ANGARITA SOLER</v>
          </cell>
          <cell r="I1131" t="str">
            <v>COMISION A PALESTINA HUILA EL 8 Y 9 DE AGOSTO   EN EL MARCO DE LOS COMPROMISOS ADQUIRIDOS EN CONSEJO DE SEGURIDAD</v>
          </cell>
          <cell r="J1131">
            <v>265319</v>
          </cell>
          <cell r="L1131">
            <v>10</v>
          </cell>
          <cell r="O1131" t="str">
            <v>520-900-71-11</v>
          </cell>
          <cell r="T1131" t="str">
            <v/>
          </cell>
          <cell r="V1131" t="str">
            <v>MAVDT</v>
          </cell>
          <cell r="W1131" t="str">
            <v>Vigencia Presupuestal</v>
          </cell>
        </row>
        <row r="1132">
          <cell r="A1132">
            <v>2075</v>
          </cell>
          <cell r="B1132" t="str">
            <v>Comisiòn</v>
          </cell>
          <cell r="C1132">
            <v>83621</v>
          </cell>
          <cell r="D1132">
            <v>1363</v>
          </cell>
          <cell r="E1132">
            <v>39694</v>
          </cell>
          <cell r="F1132" t="str">
            <v>COOPERACION INTERNACIONAL</v>
          </cell>
          <cell r="G1132">
            <v>51912875</v>
          </cell>
          <cell r="H1132" t="str">
            <v>ANDREA LOPEZ ARIAS</v>
          </cell>
          <cell r="I1132" t="str">
            <v>COMISION A SANTUARIO EL 14 DE AGOSTO PARA ASISTIR A REUNION DE COORDINACION TECNICA DEL CONVENIO DE COOPERACION ADTIVA, TECNICA Y FINANCIERA ENTRE EL MAVDT Y CORNARE</v>
          </cell>
          <cell r="J1132">
            <v>77106</v>
          </cell>
          <cell r="O1132" t="str">
            <v>520-900-72-15</v>
          </cell>
          <cell r="T1132" t="str">
            <v/>
          </cell>
          <cell r="V1132" t="str">
            <v>MAVDT</v>
          </cell>
          <cell r="W1132" t="str">
            <v>Vigencia Presupuestal</v>
          </cell>
        </row>
        <row r="1133">
          <cell r="A1133">
            <v>2076</v>
          </cell>
          <cell r="B1133" t="str">
            <v>Comisiòn</v>
          </cell>
          <cell r="C1133">
            <v>83707</v>
          </cell>
          <cell r="D1133">
            <v>1410</v>
          </cell>
          <cell r="E1133">
            <v>39694</v>
          </cell>
          <cell r="F1133" t="str">
            <v>COOPERACION INTERNACIONAL</v>
          </cell>
          <cell r="G1133">
            <v>51725551</v>
          </cell>
          <cell r="H1133" t="str">
            <v>NUBIA LUCIA WILCHES QUINTANA</v>
          </cell>
          <cell r="I1133" t="str">
            <v>COMISION A SANTA MARTA  EL 21 Y 22 DE AGOSTO PARA PARTICIPAR EN REUNION CONVOCADA POR LA SECRETARIA TECNICA DE CAR SIERRA NEVADA Y ACOMPÑARA A LA VICEMINISTRA A REUNION CON EL GOBERNADOR</v>
          </cell>
          <cell r="J1133">
            <v>344915</v>
          </cell>
          <cell r="L1133">
            <v>11</v>
          </cell>
          <cell r="O1133" t="str">
            <v>520-900-69-11</v>
          </cell>
          <cell r="T1133" t="str">
            <v/>
          </cell>
          <cell r="V1133" t="str">
            <v>MAVDT</v>
          </cell>
          <cell r="W1133" t="str">
            <v>Vigencia Presupuestal</v>
          </cell>
        </row>
        <row r="1134">
          <cell r="A1134">
            <v>2077</v>
          </cell>
          <cell r="B1134" t="str">
            <v>Comisiòn</v>
          </cell>
          <cell r="C1134">
            <v>83619</v>
          </cell>
          <cell r="D1134">
            <v>1369</v>
          </cell>
          <cell r="E1134">
            <v>39694</v>
          </cell>
          <cell r="F1134" t="str">
            <v>COOPERACION INTERNACIONAL</v>
          </cell>
          <cell r="G1134">
            <v>51725551</v>
          </cell>
          <cell r="H1134" t="str">
            <v>NUBIA LUCIA WILCHES QUINTANA</v>
          </cell>
          <cell r="I1134" t="str">
            <v>COMISION A MONTERIA EL 15 DE AGOSTO PARA PARTICIPAR EN REUNION CONJUNTA CON EL FONDO DE REGALIAS DA LA CORPORACION CVS</v>
          </cell>
          <cell r="J1134">
            <v>114972</v>
          </cell>
          <cell r="L1134">
            <v>11</v>
          </cell>
          <cell r="O1134" t="str">
            <v>520-900-69-11</v>
          </cell>
          <cell r="T1134" t="str">
            <v/>
          </cell>
          <cell r="V1134" t="str">
            <v>MAVDT</v>
          </cell>
          <cell r="W1134" t="str">
            <v>Vigencia Presupuestal</v>
          </cell>
        </row>
        <row r="1135">
          <cell r="A1135">
            <v>2078</v>
          </cell>
          <cell r="B1135" t="str">
            <v>Comisiòn</v>
          </cell>
          <cell r="C1135">
            <v>83026</v>
          </cell>
          <cell r="D1135">
            <v>1053</v>
          </cell>
          <cell r="E1135">
            <v>39694</v>
          </cell>
          <cell r="F1135" t="str">
            <v>COOPERACION INTERNACIONAL</v>
          </cell>
          <cell r="G1135">
            <v>79273340</v>
          </cell>
          <cell r="H1135" t="str">
            <v>OSCAR HERNAN MANRIQUE BETANCOURT</v>
          </cell>
          <cell r="I1135" t="str">
            <v>COMISION A FUSAGASUGA EL 12 DE JULIO PARA ASISTIRA RAEUNION EXPLORATORIA SOBRE EL PARAMO DE SUMAPAZ</v>
          </cell>
          <cell r="J1135">
            <v>78560</v>
          </cell>
          <cell r="L1135">
            <v>10</v>
          </cell>
          <cell r="O1135" t="str">
            <v>520-900-71-11</v>
          </cell>
          <cell r="T1135" t="str">
            <v/>
          </cell>
          <cell r="V1135" t="str">
            <v>MAVDT</v>
          </cell>
          <cell r="W1135" t="str">
            <v>Vigencia Presupuestal</v>
          </cell>
        </row>
        <row r="1136">
          <cell r="A1136">
            <v>2079</v>
          </cell>
          <cell r="B1136" t="str">
            <v>Comisiòn</v>
          </cell>
          <cell r="C1136">
            <v>83699</v>
          </cell>
          <cell r="D1136">
            <v>1398</v>
          </cell>
          <cell r="E1136">
            <v>39694</v>
          </cell>
          <cell r="F1136" t="str">
            <v>COOPERACION INTERNACIONAL</v>
          </cell>
          <cell r="G1136">
            <v>52262489</v>
          </cell>
          <cell r="H1136" t="str">
            <v>CAROLINA SORZANO LOPEZ</v>
          </cell>
          <cell r="I1136" t="str">
            <v>COMISION A MOCOA DEL 19 AL 25 PARA VISITA DE EVALUACION DEL ESTUDIO DE IMPACTO AMBIENTAL Y SUSTRACCION DE LA RFP</v>
          </cell>
          <cell r="J1136">
            <v>852274</v>
          </cell>
          <cell r="L1136">
            <v>10</v>
          </cell>
          <cell r="O1136" t="str">
            <v>520-900-71-11</v>
          </cell>
          <cell r="T1136" t="str">
            <v/>
          </cell>
          <cell r="V1136" t="str">
            <v>MAVDT</v>
          </cell>
          <cell r="W1136" t="str">
            <v>Vigencia Presupuestal</v>
          </cell>
        </row>
        <row r="1137">
          <cell r="A1137">
            <v>2080</v>
          </cell>
          <cell r="B1137" t="str">
            <v>Comisiòn</v>
          </cell>
          <cell r="C1137">
            <v>83646</v>
          </cell>
          <cell r="D1137">
            <v>1387</v>
          </cell>
          <cell r="E1137">
            <v>39694</v>
          </cell>
          <cell r="F1137" t="str">
            <v>COOPERACION INTERNACIONAL</v>
          </cell>
          <cell r="G1137">
            <v>19411118</v>
          </cell>
          <cell r="H1137" t="str">
            <v>ALBERTO MANUEL GUTIERREZ PINEDA</v>
          </cell>
          <cell r="I1137" t="str">
            <v>COMISION A SANTA MARTA  DEL 19 AL 22 DE AGOSTO PARA ASISTIR A SESION DE TRABAJO CON LOS CONSULTORES DEL GRUPO BASE SOBRE EL PROCESO DE CONSTRUCCION DEL PLAN DE DLLO SOST, DE LA SIERRA NEVADA</v>
          </cell>
          <cell r="J1137">
            <v>804801</v>
          </cell>
          <cell r="L1137">
            <v>11</v>
          </cell>
          <cell r="O1137" t="str">
            <v>520-900-71-11</v>
          </cell>
          <cell r="T1137" t="str">
            <v/>
          </cell>
          <cell r="V1137" t="str">
            <v>MAVDT</v>
          </cell>
          <cell r="W1137" t="str">
            <v>Vigencia Presupuestal</v>
          </cell>
        </row>
        <row r="1138">
          <cell r="A1138">
            <v>2081</v>
          </cell>
          <cell r="B1138" t="str">
            <v>Comisiòn</v>
          </cell>
          <cell r="C1138">
            <v>83198</v>
          </cell>
          <cell r="D1138">
            <v>1151</v>
          </cell>
          <cell r="E1138">
            <v>39694</v>
          </cell>
          <cell r="F1138" t="str">
            <v>COOPERACION INTERNACIONAL</v>
          </cell>
          <cell r="G1138">
            <v>39786242</v>
          </cell>
          <cell r="H1138" t="str">
            <v>MARIA DEL PILAR FAJARDO</v>
          </cell>
          <cell r="I1138" t="str">
            <v>COMISION A VALLEDUPAR EL23 DE JULIO PARA ASISTIR A REUNION CON INDIGENAS DE LA SNSM</v>
          </cell>
          <cell r="J1138">
            <v>126343</v>
          </cell>
          <cell r="O1138" t="str">
            <v>520-900-71-11</v>
          </cell>
          <cell r="T1138" t="str">
            <v/>
          </cell>
          <cell r="V1138" t="str">
            <v>MAVDT</v>
          </cell>
          <cell r="W1138" t="str">
            <v>Vigencia Presupuestal</v>
          </cell>
        </row>
        <row r="1139">
          <cell r="A1139">
            <v>2082</v>
          </cell>
          <cell r="B1139" t="str">
            <v>Comisiòn</v>
          </cell>
          <cell r="C1139">
            <v>83704</v>
          </cell>
          <cell r="D1139">
            <v>1407</v>
          </cell>
          <cell r="E1139">
            <v>39694</v>
          </cell>
          <cell r="F1139" t="str">
            <v>COOPERACION INTERNACIONAL</v>
          </cell>
          <cell r="G1139">
            <v>42122017</v>
          </cell>
          <cell r="H1139" t="str">
            <v xml:space="preserve">SANDRA LUCIA ARISTIZABAL </v>
          </cell>
          <cell r="I1139" t="str">
            <v>COMISION A BARRANQUILLA DEL 20 AL 23 DE AGOSTO PARA APOYAR LA EJECUCION DEL CONVENIO 9/08</v>
          </cell>
          <cell r="J1139">
            <v>458917</v>
          </cell>
          <cell r="L1139">
            <v>10</v>
          </cell>
          <cell r="O1139" t="str">
            <v>520-900-71-11</v>
          </cell>
          <cell r="T1139" t="str">
            <v/>
          </cell>
          <cell r="V1139" t="str">
            <v>MAVDT</v>
          </cell>
          <cell r="W1139" t="str">
            <v>Vigencia Presupuestal</v>
          </cell>
        </row>
        <row r="1140">
          <cell r="A1140">
            <v>2083</v>
          </cell>
          <cell r="B1140" t="str">
            <v>Contrato</v>
          </cell>
          <cell r="C1140">
            <v>207</v>
          </cell>
          <cell r="D1140">
            <v>4</v>
          </cell>
          <cell r="E1140">
            <v>39694</v>
          </cell>
          <cell r="F1140" t="str">
            <v>DESARROLLO TERRITORIAL</v>
          </cell>
          <cell r="G1140">
            <v>8301005406</v>
          </cell>
          <cell r="H1140" t="str">
            <v>INCIGE LTDA</v>
          </cell>
          <cell r="I1140" t="str">
            <v>PAGO PARCIAL FRA 150/08 DESEMBOLSO CORRESPONDIENTE AL 30% DEL VALOR DEL CONTRATO SEGÚN CERTIFICACION SUSCRITA POR EL SUPERVISOR</v>
          </cell>
          <cell r="J1140">
            <v>39572000</v>
          </cell>
          <cell r="K1140">
            <v>9.66</v>
          </cell>
          <cell r="L1140">
            <v>11</v>
          </cell>
          <cell r="M1140">
            <v>16</v>
          </cell>
          <cell r="O1140" t="str">
            <v>520-900-66-14</v>
          </cell>
          <cell r="T1140" t="str">
            <v/>
          </cell>
          <cell r="V1140" t="str">
            <v>MAVDT</v>
          </cell>
          <cell r="W1140" t="str">
            <v>Vigencia Presupuestal</v>
          </cell>
        </row>
        <row r="1141">
          <cell r="A1141">
            <v>2084</v>
          </cell>
          <cell r="B1141" t="str">
            <v>Contrato</v>
          </cell>
          <cell r="C1141">
            <v>207</v>
          </cell>
          <cell r="D1141">
            <v>4</v>
          </cell>
          <cell r="E1141">
            <v>39694</v>
          </cell>
          <cell r="F1141" t="str">
            <v>DESARROLLO TERRITORIAL</v>
          </cell>
          <cell r="G1141">
            <v>8301005406</v>
          </cell>
          <cell r="H1141" t="str">
            <v>INCIGE LTDA</v>
          </cell>
          <cell r="I1141" t="str">
            <v>COMPLEMENTO PAGO FRA 150/08 DESEMBOLSO CORRESPONDIENTE AL 30% DEL VALOR DEL CONTRATO SEGÚN CERTIFICACION SUSCRITA POR EL SUPERVISOR, ORIGINALES REPOSAN EN LA OP 2083 DE LA MISMA FECHA</v>
          </cell>
          <cell r="J1141">
            <v>5235738</v>
          </cell>
          <cell r="K1141">
            <v>9.66</v>
          </cell>
          <cell r="L1141">
            <v>11</v>
          </cell>
          <cell r="M1141">
            <v>16</v>
          </cell>
          <cell r="O1141" t="str">
            <v>520-900-66-14</v>
          </cell>
          <cell r="T1141" t="str">
            <v/>
          </cell>
          <cell r="V1141" t="str">
            <v>MAVDT</v>
          </cell>
          <cell r="W1141" t="str">
            <v>Vigencia Presupuestal</v>
          </cell>
        </row>
        <row r="1142">
          <cell r="A1142">
            <v>2085</v>
          </cell>
          <cell r="B1142" t="str">
            <v>Oficio</v>
          </cell>
          <cell r="C1142">
            <v>80902</v>
          </cell>
          <cell r="D1142">
            <v>1503</v>
          </cell>
          <cell r="E1142">
            <v>39694</v>
          </cell>
          <cell r="F1142" t="str">
            <v>VICEMINISTERIO DE AMBIENTE</v>
          </cell>
          <cell r="G1142">
            <v>8200001422</v>
          </cell>
          <cell r="H1142" t="str">
            <v>INSTITUTO DE INVESTIGACIONES ALEXANDER VON HUMBOLDT</v>
          </cell>
          <cell r="I1142" t="str">
            <v>TRANSFERENCIA DE RECURSOS PARA GASTOS DE FUNCIONAMIENTO CORRESPONDIENTE AL MES DE SEPTIEMBRE DE 2008</v>
          </cell>
          <cell r="J1142">
            <v>191136826</v>
          </cell>
          <cell r="N1142" t="str">
            <v>3-2-1-25--10</v>
          </cell>
          <cell r="T1142" t="str">
            <v/>
          </cell>
          <cell r="V1142" t="str">
            <v>MAVDT</v>
          </cell>
          <cell r="W1142" t="str">
            <v>Vigencia Presupuestal</v>
          </cell>
        </row>
        <row r="1143">
          <cell r="A1143">
            <v>2086</v>
          </cell>
          <cell r="B1143" t="str">
            <v>Contrato</v>
          </cell>
          <cell r="C1143">
            <v>104</v>
          </cell>
          <cell r="D1143">
            <v>543</v>
          </cell>
          <cell r="E1143">
            <v>39695</v>
          </cell>
          <cell r="F1143" t="str">
            <v>GRUPO ADMINISTRATIVO</v>
          </cell>
          <cell r="G1143">
            <v>8300210438</v>
          </cell>
          <cell r="H1143" t="str">
            <v xml:space="preserve">NIVEL TRECE LTDA </v>
          </cell>
          <cell r="I1143" t="str">
            <v>FRA 9013/08 DESEMBOLSO SEGÚN CERTIFICACION SUSCRITA POR LA SUPERVISORA</v>
          </cell>
          <cell r="J1143">
            <v>74240</v>
          </cell>
          <cell r="K1143">
            <v>9.66</v>
          </cell>
          <cell r="L1143">
            <v>4</v>
          </cell>
          <cell r="M1143">
            <v>16</v>
          </cell>
          <cell r="N1143" t="str">
            <v>2-0-4-4-23-10</v>
          </cell>
          <cell r="T1143" t="str">
            <v/>
          </cell>
          <cell r="V1143" t="str">
            <v>MAVDT</v>
          </cell>
          <cell r="W1143" t="str">
            <v>Vigencia Presupuestal</v>
          </cell>
        </row>
        <row r="1144">
          <cell r="A1144">
            <v>2087</v>
          </cell>
          <cell r="B1144" t="str">
            <v>Contrato</v>
          </cell>
          <cell r="C1144">
            <v>107</v>
          </cell>
          <cell r="D1144">
            <v>600</v>
          </cell>
          <cell r="E1144">
            <v>39695</v>
          </cell>
          <cell r="F1144" t="str">
            <v>GRUPO ADMINISTRATIVO</v>
          </cell>
          <cell r="G1144">
            <v>8605273892</v>
          </cell>
          <cell r="H1144" t="str">
            <v>MOTOS EL CONDOR LTDA</v>
          </cell>
          <cell r="I1144" t="str">
            <v>FRAS 54420/54423 Y 54431/32,  DE 2008, DESEMBOLSO CORRESPONDIENTE A MANTEN. PREVENTIVO Y CORRECT. DE LAS MOT. DEL MAVDT SEGÚN CERTIFICACION SUSCRITA POR EL SUPERVISOR</v>
          </cell>
          <cell r="J1144">
            <v>667700</v>
          </cell>
          <cell r="K1144">
            <v>9.66</v>
          </cell>
          <cell r="L1144">
            <v>4</v>
          </cell>
          <cell r="M1144">
            <v>16</v>
          </cell>
          <cell r="N1144" t="str">
            <v>2-0-4-5-6-10</v>
          </cell>
          <cell r="T1144" t="str">
            <v/>
          </cell>
          <cell r="V1144" t="str">
            <v>MAVDT</v>
          </cell>
          <cell r="W1144" t="str">
            <v>Vigencia Presupuestal</v>
          </cell>
        </row>
        <row r="1145">
          <cell r="A1145">
            <v>2088</v>
          </cell>
          <cell r="B1145" t="str">
            <v>Contrato</v>
          </cell>
          <cell r="C1145">
            <v>72</v>
          </cell>
          <cell r="D1145">
            <v>406</v>
          </cell>
          <cell r="E1145">
            <v>39695</v>
          </cell>
          <cell r="F1145" t="str">
            <v>GRUPO DE CONTRATOS</v>
          </cell>
          <cell r="G1145">
            <v>72357719</v>
          </cell>
          <cell r="H1145" t="str">
            <v>RICARDO SOLANO ESCOBAR</v>
          </cell>
          <cell r="I1145" t="str">
            <v>QUINTO DESEMBOLSO SEGÚN CERTIFICACION SUSCRITA POR EL SUPERVISOR</v>
          </cell>
          <cell r="J1145">
            <v>1200000</v>
          </cell>
          <cell r="K1145">
            <v>9.66</v>
          </cell>
          <cell r="L1145">
            <v>6</v>
          </cell>
          <cell r="O1145" t="str">
            <v>211-900-6-11</v>
          </cell>
          <cell r="T1145" t="str">
            <v/>
          </cell>
          <cell r="V1145" t="str">
            <v>MAVDT</v>
          </cell>
          <cell r="W1145" t="str">
            <v>Vigencia Presupuestal</v>
          </cell>
        </row>
        <row r="1146">
          <cell r="A1146">
            <v>2089</v>
          </cell>
          <cell r="B1146" t="str">
            <v>Oficio</v>
          </cell>
          <cell r="C1146">
            <v>80904</v>
          </cell>
          <cell r="D1146">
            <v>1507</v>
          </cell>
          <cell r="E1146">
            <v>39695</v>
          </cell>
          <cell r="F1146" t="str">
            <v>VICEMINISTERIO DE AMBIENTE</v>
          </cell>
          <cell r="G1146">
            <v>8002500620</v>
          </cell>
          <cell r="H1146" t="str">
            <v>INVEMAR</v>
          </cell>
          <cell r="I1146" t="str">
            <v>TRANSFERENCIA DE RECURSOS PARA GASTOS DE FUNCIONAMIENTO CORRESPONDIENTE AL MES DE SEPTIEMBRE DE 2008</v>
          </cell>
          <cell r="J1146">
            <v>275533109</v>
          </cell>
          <cell r="N1146" t="str">
            <v>3-2-1-26--10</v>
          </cell>
          <cell r="T1146" t="str">
            <v/>
          </cell>
          <cell r="V1146" t="str">
            <v>MAVDT</v>
          </cell>
          <cell r="W1146" t="str">
            <v>Vigencia Presupuestal</v>
          </cell>
        </row>
        <row r="1147">
          <cell r="A1147">
            <v>2090</v>
          </cell>
          <cell r="B1147" t="str">
            <v>Contrato</v>
          </cell>
          <cell r="C1147">
            <v>176</v>
          </cell>
          <cell r="D1147">
            <v>770</v>
          </cell>
          <cell r="E1147">
            <v>39695</v>
          </cell>
          <cell r="F1147" t="str">
            <v>GRUPO DE CONTRATOS</v>
          </cell>
          <cell r="G1147">
            <v>19314963</v>
          </cell>
          <cell r="H1147" t="str">
            <v>LUIS FERNANDO CUBILLOS NEIRA</v>
          </cell>
          <cell r="I1147" t="str">
            <v>TERCER DESEMBOLSO SEGÚN CERTIFICACION SUSCRITA POR EL SUPERVISOR</v>
          </cell>
          <cell r="J1147">
            <v>5500000</v>
          </cell>
          <cell r="K1147">
            <v>9.66</v>
          </cell>
          <cell r="L1147">
            <v>10</v>
          </cell>
          <cell r="O1147" t="str">
            <v>520-900-69-11</v>
          </cell>
          <cell r="T1147" t="str">
            <v/>
          </cell>
          <cell r="V1147" t="str">
            <v>MAVDT</v>
          </cell>
          <cell r="W1147" t="str">
            <v>Vigencia Presupuestal</v>
          </cell>
        </row>
        <row r="1148">
          <cell r="A1148">
            <v>2092</v>
          </cell>
          <cell r="B1148" t="str">
            <v>Contrato</v>
          </cell>
          <cell r="C1148">
            <v>293</v>
          </cell>
          <cell r="D1148">
            <v>1243</v>
          </cell>
          <cell r="E1148">
            <v>39696</v>
          </cell>
          <cell r="F1148" t="str">
            <v>VICEMINISTERIO DE VIVIENDA Y DESARROLLO TERRITORIAL</v>
          </cell>
          <cell r="G1148">
            <v>49722497</v>
          </cell>
          <cell r="H1148" t="str">
            <v>MARIA DEL MAR MARTINEZ MUSSA</v>
          </cell>
          <cell r="I1148" t="str">
            <v>SEGUNDO DESEMBOLSO SEGÚN CERTIFICACION SUSCRITA POR EL SUPERVISOR</v>
          </cell>
          <cell r="J1148">
            <v>2000000</v>
          </cell>
          <cell r="K1148">
            <v>9.66</v>
          </cell>
          <cell r="L1148">
            <v>10</v>
          </cell>
          <cell r="O1148" t="str">
            <v>520-1400-3--13</v>
          </cell>
          <cell r="T1148" t="str">
            <v/>
          </cell>
          <cell r="V1148" t="str">
            <v>MAVDT</v>
          </cell>
          <cell r="W1148" t="str">
            <v>Vigencia Presupuestal</v>
          </cell>
        </row>
        <row r="1149">
          <cell r="A1149">
            <v>2094</v>
          </cell>
          <cell r="B1149" t="str">
            <v>Contrato</v>
          </cell>
          <cell r="C1149">
            <v>271</v>
          </cell>
          <cell r="D1149">
            <v>1160</v>
          </cell>
          <cell r="E1149">
            <v>39696</v>
          </cell>
          <cell r="F1149" t="str">
            <v>VICEMINISTERIO DE AMBIENTE</v>
          </cell>
          <cell r="G1149">
            <v>40022236</v>
          </cell>
          <cell r="H1149" t="str">
            <v>ANA ELVIA OCHOA JIMENEZ</v>
          </cell>
          <cell r="I1149" t="str">
            <v>PAGO PARCIAL SEGUNDO DESEMBOLSO SEGÚN CERTIFICACION SUSCRITA POR LA SUPERVISORA</v>
          </cell>
          <cell r="J1149">
            <v>7056000</v>
          </cell>
          <cell r="K1149">
            <v>9.66</v>
          </cell>
          <cell r="L1149">
            <v>10</v>
          </cell>
          <cell r="O1149" t="str">
            <v>520-900-69-14</v>
          </cell>
          <cell r="T1149" t="str">
            <v/>
          </cell>
          <cell r="V1149" t="str">
            <v>MAVDT</v>
          </cell>
          <cell r="W1149" t="str">
            <v>Vigencia Presupuestal</v>
          </cell>
        </row>
        <row r="1150">
          <cell r="A1150">
            <v>2095</v>
          </cell>
          <cell r="B1150" t="str">
            <v>Contrato</v>
          </cell>
          <cell r="C1150">
            <v>271</v>
          </cell>
          <cell r="D1150">
            <v>1160</v>
          </cell>
          <cell r="E1150">
            <v>39696</v>
          </cell>
          <cell r="F1150" t="str">
            <v>VICEMINISTERIO DE AMBIENTE</v>
          </cell>
          <cell r="G1150">
            <v>40022236</v>
          </cell>
          <cell r="H1150" t="str">
            <v>ANA ELVIA OCHOA JIMENEZ</v>
          </cell>
          <cell r="I1150" t="str">
            <v>COMPLEMENTO PAGO SEGUNDO DESEMBOLSO SEGÚN CERTIFICACION SUSCRITA POR LA SUPERVISORA, ORIGINALES REPOSAN EN LA OP 2094 DE LA MISMA FECHA, EL PAGO DE SALUD SE DEDUJO EN LA OP 2094 DE LA MISMA FECHA</v>
          </cell>
          <cell r="J1150">
            <v>1344000</v>
          </cell>
          <cell r="K1150">
            <v>9.66</v>
          </cell>
          <cell r="L1150">
            <v>10</v>
          </cell>
          <cell r="O1150" t="str">
            <v>520-900-69-11</v>
          </cell>
          <cell r="T1150" t="str">
            <v/>
          </cell>
          <cell r="V1150" t="str">
            <v>MAVDT</v>
          </cell>
          <cell r="W1150" t="str">
            <v>Vigencia Presupuestal</v>
          </cell>
        </row>
        <row r="1151">
          <cell r="A1151">
            <v>2100</v>
          </cell>
          <cell r="B1151" t="str">
            <v>Contrato</v>
          </cell>
          <cell r="C1151">
            <v>100</v>
          </cell>
          <cell r="D1151">
            <v>550</v>
          </cell>
          <cell r="E1151">
            <v>39696</v>
          </cell>
          <cell r="F1151" t="str">
            <v>GRUPO ADMINISTRATIVO</v>
          </cell>
          <cell r="G1151">
            <v>8001365054</v>
          </cell>
          <cell r="H1151" t="str">
            <v>DATECSA</v>
          </cell>
          <cell r="I1151" t="str">
            <v>EA 922/08 FRAS NOS FA-042683/442684 DE 2008, CORRESPONDIENTE  A SUMINISTRO DE TONER, REVELADORT Y KIT DE MANT. PARA LAS FOT. DEL MAVDT, DESEMBOLSO SEGÚN CERTIFICACION SUSCRITA POR LA SUPERVISORA</v>
          </cell>
          <cell r="J1151">
            <v>7124068</v>
          </cell>
          <cell r="K1151">
            <v>11.04</v>
          </cell>
          <cell r="M1151">
            <v>16</v>
          </cell>
          <cell r="N1151" t="str">
            <v>2-0-4-4-23-10</v>
          </cell>
          <cell r="S1151" t="str">
            <v>Si</v>
          </cell>
          <cell r="T1151" t="str">
            <v/>
          </cell>
          <cell r="V1151" t="str">
            <v>MAVDT</v>
          </cell>
          <cell r="W1151" t="str">
            <v>Vigencia Presupuestal</v>
          </cell>
        </row>
        <row r="1152">
          <cell r="A1152">
            <v>2101</v>
          </cell>
          <cell r="B1152" t="str">
            <v>Oficio</v>
          </cell>
          <cell r="C1152">
            <v>1069</v>
          </cell>
          <cell r="D1152">
            <v>1515</v>
          </cell>
          <cell r="E1152">
            <v>39696</v>
          </cell>
          <cell r="F1152" t="str">
            <v>VICEMINISTERIO DE AMBIENTE</v>
          </cell>
          <cell r="G1152">
            <v>8180001568</v>
          </cell>
          <cell r="H1152" t="str">
            <v>INSTITUTO DE INVESTIGACIONES AMB. DEL PACIFICO JHON VON NEUMAN</v>
          </cell>
          <cell r="I1152" t="str">
            <v>TRANSFERENCIA DE RECURSOS PARA GASTOS DE FUNCIONAMIENTO CORRESPONDIENTE AL MES DE SEPTIEMBRE DE 2008</v>
          </cell>
          <cell r="J1152">
            <v>136031556</v>
          </cell>
          <cell r="N1152" t="str">
            <v>3-2-1-24--10</v>
          </cell>
          <cell r="T1152" t="str">
            <v/>
          </cell>
          <cell r="V1152" t="str">
            <v>MAVDT</v>
          </cell>
          <cell r="W1152" t="str">
            <v>Vigencia Presupuestal</v>
          </cell>
        </row>
        <row r="1153">
          <cell r="A1153">
            <v>2102</v>
          </cell>
          <cell r="B1153" t="str">
            <v>Oficio</v>
          </cell>
          <cell r="C1153">
            <v>626</v>
          </cell>
          <cell r="D1153">
            <v>1513</v>
          </cell>
          <cell r="E1153">
            <v>39696</v>
          </cell>
          <cell r="F1153" t="str">
            <v>ASUNTOS INTERNACIONALES</v>
          </cell>
          <cell r="G1153">
            <v>8301153951</v>
          </cell>
          <cell r="H1153" t="str">
            <v>MINISTERIO DE AMBIENTE VIVIENDA Y DESARROLLO TERRITORIAL</v>
          </cell>
          <cell r="I1153" t="str">
            <v>PAGO DE CUOTA ANUAL AL PROGRAMA DE NACIONES UNIDAS PARA EL MEDIO AMBIENTE PNUMA/RPLAC CARTA 1075 OFICINA REGIONAL PARA AMERICA LATINA Y EL CARIBE, SEGÚN OFICIO DE LA VIC. DE AMBIENTE</v>
          </cell>
          <cell r="J1153">
            <v>47820000</v>
          </cell>
          <cell r="O1153" t="str">
            <v>640-900-2--11</v>
          </cell>
          <cell r="T1153" t="str">
            <v/>
          </cell>
          <cell r="V1153" t="str">
            <v>MAVDT</v>
          </cell>
          <cell r="W1153" t="str">
            <v>Vigencia Presupuestal</v>
          </cell>
        </row>
        <row r="1154">
          <cell r="A1154">
            <v>2103</v>
          </cell>
          <cell r="B1154" t="str">
            <v>Comisiòn</v>
          </cell>
          <cell r="C1154">
            <v>1916</v>
          </cell>
          <cell r="D1154">
            <v>561</v>
          </cell>
          <cell r="E1154">
            <v>39699</v>
          </cell>
          <cell r="F1154" t="str">
            <v>COOPERACION INTERNACIONAL</v>
          </cell>
          <cell r="G1154">
            <v>8600284384</v>
          </cell>
          <cell r="H1154" t="str">
            <v>CIRCUITOS TURISTICOS LTDA</v>
          </cell>
          <cell r="I1154" t="str">
            <v xml:space="preserve">CANC. FRA 144920/08 CORRESPONDIENTE A COMISION DE CESAR BUITRAGO A MEDELLIN, ESTA OP REEMPLAZA LA OP 753 DEL 21 DE MAYO DE 2008, EN LA CUAL REPOSAN LOS ORIGINALES. LA OP SE REEMPLAZA PORQUE EL GIRO FUE REALIZADO A OTRO BENEFICIARIO YESTE HIZO ELREINTEGRO </v>
          </cell>
          <cell r="J1154">
            <v>531434</v>
          </cell>
          <cell r="K1154">
            <v>9.66</v>
          </cell>
          <cell r="O1154" t="str">
            <v>530-900-3-15</v>
          </cell>
          <cell r="T1154" t="str">
            <v/>
          </cell>
          <cell r="V1154" t="str">
            <v>MAVDT</v>
          </cell>
          <cell r="W1154" t="str">
            <v>Vigencia Presupuestal</v>
          </cell>
        </row>
        <row r="1155">
          <cell r="B1155" t="str">
            <v>Contrato</v>
          </cell>
          <cell r="C1155">
            <v>319</v>
          </cell>
          <cell r="D1155">
            <v>1358</v>
          </cell>
          <cell r="E1155">
            <v>39699</v>
          </cell>
          <cell r="F1155" t="str">
            <v>DESARROLLO TERRITORIAL</v>
          </cell>
          <cell r="G1155">
            <v>17190358</v>
          </cell>
          <cell r="H1155" t="str">
            <v xml:space="preserve">JUAN ANTONIO LEZACA SANCHEZ Y/O CENTRO DE CONVENCIONES LA ESPERANZA </v>
          </cell>
          <cell r="I1155" t="str">
            <v>FRA 5150/08 CORRESPONDIENTE A UNICO DESEMBOLSO SEGÚN CERTIFICACION SUSCRITA POR EL SUPERVISOR</v>
          </cell>
          <cell r="J1155">
            <v>8060000</v>
          </cell>
          <cell r="L1155">
            <v>3.5</v>
          </cell>
          <cell r="M1155">
            <v>16</v>
          </cell>
          <cell r="O1155" t="str">
            <v>510-1000-11--14</v>
          </cell>
          <cell r="T1155" t="str">
            <v/>
          </cell>
          <cell r="V1155" t="str">
            <v>MAVDT</v>
          </cell>
          <cell r="W1155" t="str">
            <v>Vigencia Presupuestal</v>
          </cell>
        </row>
        <row r="1156">
          <cell r="A1156">
            <v>2105</v>
          </cell>
          <cell r="B1156" t="str">
            <v>Contrato</v>
          </cell>
          <cell r="C1156">
            <v>269</v>
          </cell>
          <cell r="D1156">
            <v>1159</v>
          </cell>
          <cell r="E1156">
            <v>39699</v>
          </cell>
          <cell r="F1156" t="str">
            <v>VICEMINISTERIO DE VIVIENDA Y DESARROLLO TERRITORIAL</v>
          </cell>
          <cell r="G1156">
            <v>10230131</v>
          </cell>
          <cell r="H1156" t="str">
            <v>LUIS ALBERTO BOTERO MEDINA</v>
          </cell>
          <cell r="I1156" t="str">
            <v>PRIMER DESEMBOLSO SEGÚN CERTIFICACION SUSCRITA POR EL SUPERVISOR</v>
          </cell>
          <cell r="J1156">
            <v>5591250</v>
          </cell>
          <cell r="K1156">
            <v>9.66</v>
          </cell>
          <cell r="L1156">
            <v>10</v>
          </cell>
          <cell r="O1156" t="str">
            <v>520-1400-3--13</v>
          </cell>
          <cell r="T1156" t="str">
            <v/>
          </cell>
          <cell r="V1156" t="str">
            <v>MAVDT</v>
          </cell>
          <cell r="W1156" t="str">
            <v>Vigencia Presupuestal</v>
          </cell>
        </row>
        <row r="1157">
          <cell r="A1157">
            <v>2106</v>
          </cell>
          <cell r="B1157" t="str">
            <v>Contrato</v>
          </cell>
          <cell r="C1157">
            <v>325</v>
          </cell>
          <cell r="D1157">
            <v>3</v>
          </cell>
          <cell r="E1157">
            <v>39699</v>
          </cell>
          <cell r="F1157" t="str">
            <v>EDUCACION Y PARTICIPACION</v>
          </cell>
          <cell r="G1157">
            <v>8002462947</v>
          </cell>
          <cell r="H1157" t="str">
            <v>CORPORACION PARA LAEDUCACION Y ELDESARROLLO SOSTENIBLE CEDES</v>
          </cell>
          <cell r="I1157" t="str">
            <v>PAGO PARCIAL PRIMER DESEMBOLSO CORRESPONDIENTE AL 30% SEGÚN CERTIFICACION SUSCRITA POR EL SUPERVISOR</v>
          </cell>
          <cell r="J1157">
            <v>40042000</v>
          </cell>
          <cell r="O1157" t="str">
            <v>310-900-157-14</v>
          </cell>
          <cell r="T1157" t="str">
            <v/>
          </cell>
          <cell r="V1157" t="str">
            <v>MAVDT</v>
          </cell>
          <cell r="W1157" t="str">
            <v>Vigencia Presupuestal</v>
          </cell>
        </row>
        <row r="1158">
          <cell r="A1158">
            <v>2107</v>
          </cell>
          <cell r="B1158" t="str">
            <v>Contrato</v>
          </cell>
          <cell r="C1158">
            <v>325</v>
          </cell>
          <cell r="D1158">
            <v>1448</v>
          </cell>
          <cell r="E1158">
            <v>39699</v>
          </cell>
          <cell r="F1158" t="str">
            <v>EDUCACION Y PARTICIPACION</v>
          </cell>
          <cell r="G1158">
            <v>8002462947</v>
          </cell>
          <cell r="H1158" t="str">
            <v>CORPORACION PARA LAEDUCACION Y ELDESARROLLO SOSTENIBLE CEDES</v>
          </cell>
          <cell r="I1158" t="str">
            <v>COMPLEMENTO PAGO PRIMER DESEMBOLSO CORRESPONDIENTE AL 30% SEGÚN CERTIFICACION SUSCRITA POR EL SUPERVISOR, ORIGINALES REPOSAN EN LA OP 1206 DE LA MISMA FECHA</v>
          </cell>
          <cell r="J1158">
            <v>19940000</v>
          </cell>
          <cell r="O1158" t="str">
            <v>310-900-157-11</v>
          </cell>
          <cell r="T1158" t="str">
            <v/>
          </cell>
          <cell r="V1158" t="str">
            <v>MAVDT</v>
          </cell>
          <cell r="W1158" t="str">
            <v>Vigencia Presupuestal</v>
          </cell>
        </row>
        <row r="1159">
          <cell r="A1159">
            <v>2108</v>
          </cell>
          <cell r="B1159" t="str">
            <v>Contrato</v>
          </cell>
          <cell r="C1159">
            <v>126</v>
          </cell>
          <cell r="D1159">
            <v>711</v>
          </cell>
          <cell r="E1159">
            <v>39699</v>
          </cell>
          <cell r="F1159" t="str">
            <v xml:space="preserve">VICEMINISTERIO DE AGUA  Y SANEAMIENTO </v>
          </cell>
          <cell r="G1159">
            <v>13248024</v>
          </cell>
          <cell r="H1159" t="str">
            <v>RODOLFO BOTELLO PARADA</v>
          </cell>
          <cell r="I1159" t="str">
            <v>TERCER DESEMBOLSO SEGÚN CERTIFICACION SUSCRITA POR EL SUPERVISOR</v>
          </cell>
          <cell r="J1159">
            <v>6000000</v>
          </cell>
          <cell r="K1159">
            <v>9.66</v>
          </cell>
          <cell r="L1159">
            <v>10</v>
          </cell>
          <cell r="O1159" t="str">
            <v>520-900-5-15</v>
          </cell>
          <cell r="T1159" t="str">
            <v/>
          </cell>
          <cell r="V1159" t="str">
            <v>MAVDT</v>
          </cell>
          <cell r="W1159" t="str">
            <v>Vigencia Presupuestal</v>
          </cell>
        </row>
        <row r="1160">
          <cell r="A1160">
            <v>2110</v>
          </cell>
          <cell r="B1160" t="str">
            <v>Contrato</v>
          </cell>
          <cell r="C1160">
            <v>277</v>
          </cell>
          <cell r="D1160">
            <v>1165</v>
          </cell>
          <cell r="E1160">
            <v>39699</v>
          </cell>
          <cell r="F1160" t="str">
            <v>DIRECCION DE DESARROLLO SECTORIAL SOSTENIBLE</v>
          </cell>
          <cell r="G1160">
            <v>79597602</v>
          </cell>
          <cell r="H1160" t="str">
            <v>JERONIMO RODRIGUEZ R</v>
          </cell>
          <cell r="I1160" t="str">
            <v>FRA 49 CORRESPONDIENTE AL SEGUNDO DESEMBOLSO SEGÚN CERTIFICACION SUSCRITA POR EL SUPERVISOR</v>
          </cell>
          <cell r="J1160">
            <v>4500000</v>
          </cell>
          <cell r="K1160">
            <v>9.66</v>
          </cell>
          <cell r="L1160">
            <v>11</v>
          </cell>
          <cell r="M1160">
            <v>16</v>
          </cell>
          <cell r="O1160" t="str">
            <v>530-900-2-15</v>
          </cell>
          <cell r="T1160" t="str">
            <v/>
          </cell>
          <cell r="V1160" t="str">
            <v>MAVDT</v>
          </cell>
          <cell r="W1160" t="str">
            <v>Vigencia Presupuestal</v>
          </cell>
        </row>
        <row r="1161">
          <cell r="A1161">
            <v>2111</v>
          </cell>
          <cell r="B1161" t="str">
            <v>Contrato</v>
          </cell>
          <cell r="C1161">
            <v>17</v>
          </cell>
          <cell r="D1161">
            <v>10</v>
          </cell>
          <cell r="E1161">
            <v>39699</v>
          </cell>
          <cell r="F1161" t="str">
            <v>GRUPO ADMINISTRATIVO</v>
          </cell>
          <cell r="G1161">
            <v>9000629179</v>
          </cell>
          <cell r="H1161" t="str">
            <v>SERVICIOS POSTALES NACIONALES SA</v>
          </cell>
          <cell r="I1161" t="str">
            <v>FRA 034811 DE 2008 DESEMBOLSO CORRESPONDIENTE A SERVICIO DE CORRESPONDENCIA CORRESPONDIENTE AL MES DE JULIO DE 2008, SEGÚN CERTIFICACION SUSCRITA POR EL SUPERVISOR</v>
          </cell>
          <cell r="J1161">
            <v>30196200</v>
          </cell>
          <cell r="N1161" t="str">
            <v>2-0-4-6-2-10</v>
          </cell>
          <cell r="T1161" t="str">
            <v/>
          </cell>
          <cell r="V1161" t="str">
            <v>MAVDT</v>
          </cell>
          <cell r="W1161" t="str">
            <v>Vigencia Presupuestal</v>
          </cell>
        </row>
        <row r="1162">
          <cell r="A1162">
            <v>2112</v>
          </cell>
          <cell r="B1162" t="str">
            <v>Contrato</v>
          </cell>
          <cell r="C1162">
            <v>221</v>
          </cell>
          <cell r="D1162">
            <v>1026</v>
          </cell>
          <cell r="E1162">
            <v>39699</v>
          </cell>
          <cell r="F1162" t="str">
            <v xml:space="preserve">VICEMINISTERIO DE AGUA  Y SANEAMIENTO </v>
          </cell>
          <cell r="G1162">
            <v>71709059</v>
          </cell>
          <cell r="H1162" t="str">
            <v>CARLOS ARTURO ALVAREZ MONSALVE</v>
          </cell>
          <cell r="I1162" t="str">
            <v>FRAS 33 Y 34/08 CORRESPONDIENTE AL PRIMER Y SEGUNDO DESEMBOLSO SEGÚN CERTIFICACION SUSCRITA POR EL SUPERVISOR</v>
          </cell>
          <cell r="J1162">
            <v>12832680</v>
          </cell>
          <cell r="K1162">
            <v>9.66</v>
          </cell>
          <cell r="L1162">
            <v>11</v>
          </cell>
          <cell r="M1162">
            <v>16</v>
          </cell>
          <cell r="O1162" t="str">
            <v>520-1200-1-11</v>
          </cell>
          <cell r="T1162" t="str">
            <v/>
          </cell>
          <cell r="V1162" t="str">
            <v>MAVDT</v>
          </cell>
          <cell r="W1162" t="str">
            <v>Vigencia Presupuestal</v>
          </cell>
        </row>
        <row r="1163">
          <cell r="A1163">
            <v>2113</v>
          </cell>
          <cell r="B1163" t="str">
            <v>Oficio</v>
          </cell>
          <cell r="C1163">
            <v>92775</v>
          </cell>
          <cell r="D1163">
            <v>1396</v>
          </cell>
          <cell r="E1163">
            <v>39699</v>
          </cell>
          <cell r="F1163" t="str">
            <v>TALENTO HUMANO</v>
          </cell>
          <cell r="G1163">
            <v>8001288356</v>
          </cell>
          <cell r="H1163" t="str">
            <v>ARCHIVO GENERAL DE LA NACION</v>
          </cell>
          <cell r="I1163" t="str">
            <v>FRA 31624/08 CORRESPONDIENTE A LA CANCELACION DE PARTICIPACION EN EL TALLER DE MICROFILAMCION Y DIGITALIZACION AL FUNCIONARIO RICHARD VILLAVICENCIO DICTADO POR EL ARC. DE LA NACION DEL 25 AL 29 DE AGOSTO, SEGÚN CERTIFICACION SUSCRITA POR LA COORD. DE TALE</v>
          </cell>
          <cell r="J1163">
            <v>535340</v>
          </cell>
          <cell r="N1163" t="str">
            <v>2-0-4-21--10</v>
          </cell>
          <cell r="T1163" t="str">
            <v/>
          </cell>
          <cell r="V1163" t="str">
            <v>MAVDT</v>
          </cell>
          <cell r="W1163" t="str">
            <v>Vigencia Presupuestal</v>
          </cell>
        </row>
        <row r="1164">
          <cell r="A1164">
            <v>2114</v>
          </cell>
          <cell r="B1164" t="str">
            <v>Contrato</v>
          </cell>
          <cell r="C1164">
            <v>270</v>
          </cell>
          <cell r="D1164">
            <v>1164</v>
          </cell>
          <cell r="E1164">
            <v>39700</v>
          </cell>
          <cell r="F1164" t="str">
            <v>GRUPO DE CONTRATOS</v>
          </cell>
          <cell r="G1164">
            <v>41652354</v>
          </cell>
          <cell r="H1164" t="str">
            <v>DANITZA AMAYA GACHA</v>
          </cell>
          <cell r="I1164" t="str">
            <v>SEGUNDO DESEMBOLSO SEGÚN CERTIFICACION SUSCRITA POR EL SUPERVISOR</v>
          </cell>
          <cell r="J1164">
            <v>4000000</v>
          </cell>
          <cell r="K1164">
            <v>9.66</v>
          </cell>
          <cell r="L1164">
            <v>10</v>
          </cell>
          <cell r="O1164" t="str">
            <v>520-900-69-14</v>
          </cell>
          <cell r="T1164" t="str">
            <v/>
          </cell>
          <cell r="V1164" t="str">
            <v>MAVDT</v>
          </cell>
          <cell r="W1164" t="str">
            <v>Vigencia Presupuestal</v>
          </cell>
        </row>
        <row r="1165">
          <cell r="A1165">
            <v>2115</v>
          </cell>
          <cell r="B1165" t="str">
            <v>Contrato</v>
          </cell>
          <cell r="C1165">
            <v>213</v>
          </cell>
          <cell r="D1165">
            <v>1001</v>
          </cell>
          <cell r="E1165">
            <v>39714</v>
          </cell>
          <cell r="F1165" t="str">
            <v>DIRECCION DE ECOSISTEMAS</v>
          </cell>
          <cell r="G1165">
            <v>79528554</v>
          </cell>
          <cell r="H1165" t="str">
            <v>ALEJANDRO AYALA RODRIGUEZ</v>
          </cell>
          <cell r="I1165" t="str">
            <v>DESEMBOLSO SEGÚN CERTIFICACION SUSCRITA POR LA SUPERVISORA</v>
          </cell>
          <cell r="J1165">
            <v>6000000</v>
          </cell>
          <cell r="K1165">
            <v>9.66</v>
          </cell>
          <cell r="L1165">
            <v>10</v>
          </cell>
          <cell r="O1165" t="str">
            <v>520-900-71-15</v>
          </cell>
          <cell r="T1165" t="str">
            <v/>
          </cell>
          <cell r="V1165" t="str">
            <v>MAVDT</v>
          </cell>
          <cell r="W1165" t="str">
            <v>Vigencia Presupuestal</v>
          </cell>
        </row>
        <row r="1166">
          <cell r="A1166">
            <v>2116</v>
          </cell>
          <cell r="B1166" t="str">
            <v>Contrato</v>
          </cell>
          <cell r="C1166">
            <v>47</v>
          </cell>
          <cell r="D1166">
            <v>276</v>
          </cell>
          <cell r="E1166">
            <v>39700</v>
          </cell>
          <cell r="F1166" t="str">
            <v>GRUPO ADMINISTRATIVO</v>
          </cell>
          <cell r="G1166">
            <v>8300061379</v>
          </cell>
          <cell r="H1166" t="str">
            <v>INSTITUCIONES MEGA MARKET LTDA</v>
          </cell>
          <cell r="I1166" t="str">
            <v xml:space="preserve">EA 921/08, FRA 25268/08 COORESPONDIENTE A SUMINISTRO DE ELEMENTOS DE CAFETERIA PARA EL MAVDT, DESEMBOLSO SEGÚN CERTIFICACION SUSCRITA POR EL SUPERVISOR </v>
          </cell>
          <cell r="J1166">
            <v>3822759.76</v>
          </cell>
          <cell r="K1166">
            <v>11.04</v>
          </cell>
          <cell r="L1166">
            <v>3.5</v>
          </cell>
          <cell r="M1166">
            <v>16</v>
          </cell>
          <cell r="N1166" t="str">
            <v>2-0-4-4-18-10</v>
          </cell>
          <cell r="T1166" t="str">
            <v/>
          </cell>
          <cell r="V1166" t="str">
            <v>MAVDT</v>
          </cell>
          <cell r="W1166" t="str">
            <v>Vigencia Presupuestal</v>
          </cell>
        </row>
        <row r="1167">
          <cell r="A1167">
            <v>2146</v>
          </cell>
          <cell r="B1167" t="str">
            <v>Contrato</v>
          </cell>
          <cell r="C1167">
            <v>174</v>
          </cell>
          <cell r="D1167">
            <v>738</v>
          </cell>
          <cell r="E1167">
            <v>39701</v>
          </cell>
          <cell r="F1167" t="str">
            <v xml:space="preserve">VICEMINISTERIO DE AGUA  Y SANEAMIENTO </v>
          </cell>
          <cell r="G1167">
            <v>80062758</v>
          </cell>
          <cell r="H1167" t="str">
            <v>JUAN JOSE SERNA SAIZ</v>
          </cell>
          <cell r="I1167" t="str">
            <v>TERCER DESEMBOLSO SEGÚN CERTIFICACION SUSCRITA POR EL SUPERVISOR</v>
          </cell>
          <cell r="J1167">
            <v>5315856</v>
          </cell>
          <cell r="K1167">
            <v>9.66</v>
          </cell>
          <cell r="L1167">
            <v>10</v>
          </cell>
          <cell r="O1167" t="str">
            <v>520-1200-1-11</v>
          </cell>
          <cell r="T1167" t="str">
            <v/>
          </cell>
          <cell r="V1167" t="str">
            <v>MAVDT</v>
          </cell>
          <cell r="W1167" t="str">
            <v>Vigencia Presupuestal</v>
          </cell>
        </row>
        <row r="1168">
          <cell r="A1168">
            <v>2147</v>
          </cell>
          <cell r="B1168" t="str">
            <v>Contrato</v>
          </cell>
          <cell r="C1168">
            <v>296</v>
          </cell>
          <cell r="D1168">
            <v>1289</v>
          </cell>
          <cell r="E1168">
            <v>39701</v>
          </cell>
          <cell r="F1168" t="str">
            <v>VICEMINISTERIO DE VIVIENDA Y DESARROLLO TERRITORIAL</v>
          </cell>
          <cell r="G1168">
            <v>80420841</v>
          </cell>
          <cell r="H1168" t="str">
            <v>DANIEL VASQUEZ FRANCO</v>
          </cell>
          <cell r="I1168" t="str">
            <v>FRA 56/07 SEGUNDO DESEMBOLSO SEGÚN CERTIFICACION SUSCRITA POR LA SUPERVISORA</v>
          </cell>
          <cell r="J1168">
            <v>7700000</v>
          </cell>
          <cell r="K1168">
            <v>9.66</v>
          </cell>
          <cell r="L1168">
            <v>11</v>
          </cell>
          <cell r="M1168">
            <v>16</v>
          </cell>
          <cell r="O1168" t="str">
            <v>520-1400-3--13</v>
          </cell>
          <cell r="T1168" t="str">
            <v/>
          </cell>
          <cell r="V1168" t="str">
            <v>MAVDT</v>
          </cell>
          <cell r="W1168" t="str">
            <v>Vigencia Presupuestal</v>
          </cell>
        </row>
        <row r="1169">
          <cell r="A1169">
            <v>2148</v>
          </cell>
          <cell r="B1169" t="str">
            <v>Resolución</v>
          </cell>
          <cell r="C1169">
            <v>311</v>
          </cell>
          <cell r="D1169">
            <v>200</v>
          </cell>
          <cell r="E1169">
            <v>39701</v>
          </cell>
          <cell r="F1169" t="str">
            <v xml:space="preserve">VICEMINISTERIO DE AGUA  Y SANEAMIENTO </v>
          </cell>
          <cell r="G1169">
            <v>8918004981</v>
          </cell>
          <cell r="H1169" t="str">
            <v>DEPARTAMENTO DE BOYACA</v>
          </cell>
          <cell r="I1169" t="str">
            <v>ADICION DE RECURSOS DEL SGP AL DPTO DE BOYACA Y SUS MUNICIPIOS DE ACUERDO A LA LEY 1176 DEL 27/12/07 Y DOCUMENTO CONPES 112 DEL 05/02/08</v>
          </cell>
          <cell r="J1169">
            <v>300935656</v>
          </cell>
          <cell r="N1169" t="str">
            <v>3-7-5-1-7-10</v>
          </cell>
          <cell r="T1169" t="str">
            <v/>
          </cell>
          <cell r="V1169" t="str">
            <v>MAVDT</v>
          </cell>
          <cell r="W1169" t="str">
            <v>Vigencia Presupuestal</v>
          </cell>
        </row>
        <row r="1170">
          <cell r="A1170">
            <v>2149</v>
          </cell>
          <cell r="B1170" t="str">
            <v>Resolución</v>
          </cell>
          <cell r="C1170">
            <v>311</v>
          </cell>
          <cell r="D1170">
            <v>184</v>
          </cell>
          <cell r="E1170">
            <v>39701</v>
          </cell>
          <cell r="F1170" t="str">
            <v xml:space="preserve">VICEMINISTERIO DE AGUA  Y SANEAMIENTO </v>
          </cell>
          <cell r="G1170">
            <v>8001039277</v>
          </cell>
          <cell r="H1170" t="str">
            <v>GOBERNACION DE NORTE DE SANTANDER</v>
          </cell>
          <cell r="I1170" t="str">
            <v>ADICION DE RECURSOS DEL SGP AL DPTO DE NORTE DE SANTANDER Y SUS MUNICIPIOS DE ACUERDO A LA LEY 1176 DEL 27/12/07 Y DOCUMENTO CONPES 112 DEL 05/02/08</v>
          </cell>
          <cell r="J1170">
            <v>342056416</v>
          </cell>
          <cell r="N1170" t="str">
            <v>3-7-5-1-23-10</v>
          </cell>
          <cell r="T1170" t="str">
            <v/>
          </cell>
          <cell r="V1170" t="str">
            <v>MAVDT</v>
          </cell>
          <cell r="W1170" t="str">
            <v>Vigencia Presupuestal</v>
          </cell>
        </row>
        <row r="1171">
          <cell r="A1171">
            <v>2150</v>
          </cell>
          <cell r="B1171" t="str">
            <v>Resolución</v>
          </cell>
          <cell r="C1171">
            <v>311</v>
          </cell>
          <cell r="D1171">
            <v>183</v>
          </cell>
          <cell r="E1171">
            <v>39701</v>
          </cell>
          <cell r="F1171" t="str">
            <v xml:space="preserve">VICEMINISTERIO DE AGUA  Y SANEAMIENTO </v>
          </cell>
          <cell r="G1171">
            <v>8001039238</v>
          </cell>
          <cell r="H1171" t="str">
            <v>GOBERNACION DE NARIÑO</v>
          </cell>
          <cell r="I1171" t="str">
            <v>ADICION DE RECURSOS DEL SGP AL DPTO DE NARIÑO Y SUS MUNICIPIOS DE ACUERDO A LA LEY 1176 DEL 27/12/07 Y DOCUMENTO CONPES 112 DEL 05/02/08</v>
          </cell>
          <cell r="J1171">
            <v>151604512</v>
          </cell>
          <cell r="N1171" t="str">
            <v>3-7-5-1-22-10</v>
          </cell>
          <cell r="T1171" t="str">
            <v/>
          </cell>
          <cell r="V1171" t="str">
            <v>MAVDT</v>
          </cell>
          <cell r="W1171" t="str">
            <v>Vigencia Presupuestal</v>
          </cell>
        </row>
        <row r="1172">
          <cell r="A1172">
            <v>2151</v>
          </cell>
          <cell r="B1172" t="str">
            <v>Resolución</v>
          </cell>
          <cell r="C1172">
            <v>311</v>
          </cell>
          <cell r="D1172">
            <v>198</v>
          </cell>
          <cell r="E1172">
            <v>39701</v>
          </cell>
          <cell r="F1172" t="str">
            <v xml:space="preserve">VICEMINISTERIO DE AGUA  Y SANEAMIENTO </v>
          </cell>
          <cell r="G1172">
            <v>8999991140</v>
          </cell>
          <cell r="H1172" t="str">
            <v>GOBERNACION DE CUNDINAMARCA</v>
          </cell>
          <cell r="I1172" t="str">
            <v>ADICION DE RECURSOS DEL SGP AL DPTO DE CUNDINAMARCA Y SUS MUNICIPIOS DE ACUERDO A LA LEY 1176 DEL 27/12/07 Y DOCUMENTO CONPES 112 DEL 05/02/08</v>
          </cell>
          <cell r="J1172">
            <v>563003056</v>
          </cell>
          <cell r="N1172" t="str">
            <v>3-7-5-1-15-10</v>
          </cell>
          <cell r="T1172" t="str">
            <v/>
          </cell>
          <cell r="V1172" t="str">
            <v>MAVDT</v>
          </cell>
          <cell r="W1172" t="str">
            <v>Vigencia Presupuestal</v>
          </cell>
        </row>
        <row r="1173">
          <cell r="A1173">
            <v>2152</v>
          </cell>
          <cell r="B1173" t="str">
            <v>Resolución</v>
          </cell>
          <cell r="C1173">
            <v>311</v>
          </cell>
          <cell r="D1173">
            <v>201</v>
          </cell>
          <cell r="E1173">
            <v>39701</v>
          </cell>
          <cell r="F1173" t="str">
            <v xml:space="preserve">VICEMINISTERIO DE AGUA  Y SANEAMIENTO </v>
          </cell>
          <cell r="G1173">
            <v>8920991057</v>
          </cell>
          <cell r="H1173" t="str">
            <v>MUNICIPIO DE INIRIDA</v>
          </cell>
          <cell r="I1173" t="str">
            <v>ADICION DE RECURSOS DEL SGP AL DPTO DE GUAINIA Y SUS MUNICIPIOS DE ACUERDO A LA LEY 1176 DEL 27/12/07 Y DOCUMENTO CONPES 112 DEL 05/02/08</v>
          </cell>
          <cell r="J1173">
            <v>632048256</v>
          </cell>
          <cell r="N1173" t="str">
            <v>3-7-5-1-16-10</v>
          </cell>
          <cell r="T1173" t="str">
            <v/>
          </cell>
          <cell r="V1173" t="str">
            <v>MAVDT</v>
          </cell>
          <cell r="W1173" t="str">
            <v>Vigencia Presupuestal</v>
          </cell>
        </row>
        <row r="1174">
          <cell r="A1174">
            <v>2153</v>
          </cell>
          <cell r="B1174" t="str">
            <v>Resolución</v>
          </cell>
          <cell r="C1174">
            <v>311</v>
          </cell>
          <cell r="D1174">
            <v>202</v>
          </cell>
          <cell r="E1174">
            <v>39701</v>
          </cell>
          <cell r="F1174" t="str">
            <v xml:space="preserve">VICEMINISTERIO DE AGUA  Y SANEAMIENTO </v>
          </cell>
          <cell r="G1174">
            <v>8450000210</v>
          </cell>
          <cell r="H1174" t="str">
            <v>GOBERNACION DE VAUPES</v>
          </cell>
          <cell r="I1174" t="str">
            <v>ADICION DE RECURSOS DEL SGP AL DPTO DE VAUPES Y SUS MUNICIPIOS DE ACUERDO A LA LEY 1176 DEL 27/12/07 Y DOCUMENTO CONPES 112 DEL 05/02/08</v>
          </cell>
          <cell r="J1174">
            <v>580091888</v>
          </cell>
          <cell r="N1174" t="str">
            <v>3-7-5-1-32-10</v>
          </cell>
          <cell r="T1174" t="str">
            <v/>
          </cell>
          <cell r="V1174" t="str">
            <v>MAVDT</v>
          </cell>
          <cell r="W1174" t="str">
            <v>Vigencia Presupuestal</v>
          </cell>
        </row>
        <row r="1175">
          <cell r="A1175">
            <v>2154</v>
          </cell>
          <cell r="B1175" t="str">
            <v>Contrato</v>
          </cell>
          <cell r="C1175">
            <v>190</v>
          </cell>
          <cell r="D1175">
            <v>840</v>
          </cell>
          <cell r="E1175">
            <v>39701</v>
          </cell>
          <cell r="F1175" t="str">
            <v>GRUPO ADMINISTRATIVO</v>
          </cell>
          <cell r="G1175">
            <v>8300013381</v>
          </cell>
          <cell r="H1175" t="str">
            <v>SUMIMAS LTDA</v>
          </cell>
          <cell r="I1175" t="str">
            <v>FRAS 100749/53 DE 2008, EA 925/08 SUM. DE UTILES Y ELEMENTOS DE OFICINA PARA  EL MAVDT, DESEMBOLSO SEGÚN CERTIFICACION SUSCRITA POR LA SUPERVISORA</v>
          </cell>
          <cell r="J1175">
            <v>17071568</v>
          </cell>
          <cell r="L1175">
            <v>3.5</v>
          </cell>
          <cell r="M1175">
            <v>16</v>
          </cell>
          <cell r="N1175" t="str">
            <v>2-0-4-4-23-10</v>
          </cell>
          <cell r="S1175" t="str">
            <v>Si</v>
          </cell>
          <cell r="T1175" t="str">
            <v/>
          </cell>
          <cell r="V1175" t="str">
            <v>MAVDT</v>
          </cell>
          <cell r="W1175" t="str">
            <v>Vigencia Presupuestal</v>
          </cell>
        </row>
        <row r="1176">
          <cell r="A1176">
            <v>2155</v>
          </cell>
          <cell r="B1176" t="str">
            <v>Factura</v>
          </cell>
          <cell r="C1176">
            <v>10882</v>
          </cell>
          <cell r="D1176">
            <v>1526</v>
          </cell>
          <cell r="E1176">
            <v>39701</v>
          </cell>
          <cell r="F1176" t="str">
            <v>GRUPO ADMINISTRATIVO</v>
          </cell>
          <cell r="G1176">
            <v>8001375826</v>
          </cell>
          <cell r="H1176" t="str">
            <v xml:space="preserve">ADMINISTRACION EDIFICIO PALMA REAL </v>
          </cell>
          <cell r="I1176" t="str">
            <v>FRA 10882/08 CORRESPONDIENTE AL PAGO DE LA ADMINISTRACION DE LA OFICINA 702B DEL EDIFICIO PALMA REAL DEL MES DE SEPTIEMBRE DE 2008</v>
          </cell>
          <cell r="J1176">
            <v>1810246</v>
          </cell>
          <cell r="N1176" t="str">
            <v>2-0-4-41-13-10</v>
          </cell>
          <cell r="T1176" t="str">
            <v/>
          </cell>
          <cell r="V1176" t="str">
            <v>MAVDT</v>
          </cell>
          <cell r="W1176" t="str">
            <v>Vigencia Presupuestal</v>
          </cell>
        </row>
        <row r="1177">
          <cell r="A1177">
            <v>2156</v>
          </cell>
          <cell r="B1177" t="str">
            <v>Oficio</v>
          </cell>
          <cell r="C1177">
            <v>80909</v>
          </cell>
          <cell r="D1177">
            <v>1527</v>
          </cell>
          <cell r="E1177">
            <v>39701</v>
          </cell>
          <cell r="F1177" t="str">
            <v>VICEMINISTERIO DE AMBIENTE</v>
          </cell>
          <cell r="G1177">
            <v>8600611103</v>
          </cell>
          <cell r="H1177" t="str">
            <v>INSTITUTO AMAZONICO DE INVESTIGACIONES CIENTIFICAS SINCHI</v>
          </cell>
          <cell r="I1177" t="str">
            <v>TRANSFERENCIA DE RECURSOS PARA GASTOS DE FUNCIONAMIENTO CORRESPONDIENTE AL MES DE SEPTIEMBRE DE 2008</v>
          </cell>
          <cell r="J1177">
            <v>319912134</v>
          </cell>
          <cell r="N1177" t="str">
            <v>3-2-1-23--10</v>
          </cell>
          <cell r="T1177" t="str">
            <v/>
          </cell>
          <cell r="V1177" t="str">
            <v>MAVDT</v>
          </cell>
          <cell r="W1177" t="str">
            <v>Vigencia Presupuestal</v>
          </cell>
        </row>
        <row r="1178">
          <cell r="A1178">
            <v>2159</v>
          </cell>
          <cell r="B1178" t="str">
            <v>Contrato</v>
          </cell>
          <cell r="C1178">
            <v>58</v>
          </cell>
          <cell r="D1178">
            <v>363</v>
          </cell>
          <cell r="E1178">
            <v>39702</v>
          </cell>
          <cell r="F1178" t="str">
            <v>GRUPO ADMINISTRATIVO</v>
          </cell>
          <cell r="G1178">
            <v>3702642</v>
          </cell>
          <cell r="H1178" t="str">
            <v>NELSON EDUARDO POLO HERNANDEZ Y/O TEXACO 28</v>
          </cell>
          <cell r="I1178" t="str">
            <v>FRA 1571/08, SUMINISTRO DE ELEMENTOS DE ASEO PARA LOS VEHICULOS DEL MAVDT Y POR LOS QUE LLEGARE A SER RESPONSABLE, DESEMBOLSO SEGÚN CERTIFICACION SUSCRITA POR  EL SUPERVISOR</v>
          </cell>
          <cell r="J1178">
            <v>659520</v>
          </cell>
          <cell r="K1178">
            <v>13.8</v>
          </cell>
          <cell r="L1178">
            <v>3.5</v>
          </cell>
          <cell r="M1178">
            <v>16</v>
          </cell>
          <cell r="N1178" t="str">
            <v>2-0-4-4-1-10</v>
          </cell>
          <cell r="T1178" t="str">
            <v/>
          </cell>
          <cell r="V1178" t="str">
            <v>MAVDT</v>
          </cell>
          <cell r="W1178" t="str">
            <v>Vigencia Presupuestal</v>
          </cell>
        </row>
        <row r="1179">
          <cell r="A1179">
            <v>2160</v>
          </cell>
          <cell r="B1179" t="str">
            <v>Contrato</v>
          </cell>
          <cell r="C1179">
            <v>239</v>
          </cell>
          <cell r="D1179">
            <v>1107</v>
          </cell>
          <cell r="E1179">
            <v>39702</v>
          </cell>
          <cell r="F1179" t="str">
            <v>GRUPO ADMINISTRATIVO</v>
          </cell>
          <cell r="G1179">
            <v>8300852500</v>
          </cell>
          <cell r="H1179" t="str">
            <v>PROYETEC COLOMBIA LTDA</v>
          </cell>
          <cell r="I1179" t="str">
            <v>FRA 2001/08, DESEMBOSO SEGÚN CERTIFICACION SSUCRITA POR EL SUPERVISOR</v>
          </cell>
          <cell r="J1179">
            <v>400000</v>
          </cell>
          <cell r="K1179">
            <v>9.66</v>
          </cell>
          <cell r="L1179">
            <v>4</v>
          </cell>
          <cell r="M1179">
            <v>16</v>
          </cell>
          <cell r="N1179" t="str">
            <v>2-0-4-5-12-10</v>
          </cell>
          <cell r="T1179" t="str">
            <v/>
          </cell>
          <cell r="V1179" t="str">
            <v>MAVDT</v>
          </cell>
          <cell r="W1179" t="str">
            <v>Vigencia Presupuestal</v>
          </cell>
        </row>
        <row r="1180">
          <cell r="A1180">
            <v>2161</v>
          </cell>
          <cell r="B1180" t="str">
            <v>Contrato</v>
          </cell>
          <cell r="C1180">
            <v>321</v>
          </cell>
          <cell r="D1180">
            <v>1385</v>
          </cell>
          <cell r="E1180">
            <v>39702</v>
          </cell>
          <cell r="F1180" t="str">
            <v>GRUPO ADMINISTRATIVO</v>
          </cell>
          <cell r="G1180">
            <v>8605301106</v>
          </cell>
          <cell r="H1180" t="str">
            <v>ESTACION TEUSAQUILLO NO 6 LTDA</v>
          </cell>
          <cell r="I1180" t="str">
            <v>EA 923/08 FRA NO. C13635/08 SUMINISTRO DE COMBUSTIBLE PARA LOS VEH., MOTOC. Y LAS PLANTAS  ELECTRICAS DEL MAVDT POR EL SISTEMA DE VALES, SEGÚN CERTIFICACION SUSCRITA POR LA SUPERVISORA</v>
          </cell>
          <cell r="J1180">
            <v>15000000</v>
          </cell>
          <cell r="K1180">
            <v>13.8</v>
          </cell>
          <cell r="L1180">
            <v>0.1</v>
          </cell>
          <cell r="N1180" t="str">
            <v>2-0-4-41--10</v>
          </cell>
          <cell r="T1180" t="str">
            <v>Ingrese el MCU del Combustible</v>
          </cell>
          <cell r="V1180" t="str">
            <v>MAVDT</v>
          </cell>
          <cell r="W1180" t="str">
            <v>Vigencia Presupuestal</v>
          </cell>
        </row>
        <row r="1181">
          <cell r="A1181">
            <v>2162</v>
          </cell>
          <cell r="B1181" t="str">
            <v>Factura</v>
          </cell>
          <cell r="C1181">
            <v>94826</v>
          </cell>
          <cell r="D1181">
            <v>1529</v>
          </cell>
          <cell r="E1181">
            <v>39702</v>
          </cell>
          <cell r="F1181" t="str">
            <v>GRUPO ADMINISTRATIVO</v>
          </cell>
          <cell r="G1181">
            <v>8300160461</v>
          </cell>
          <cell r="H1181" t="str">
            <v>AVANTEL SA</v>
          </cell>
          <cell r="I1181" t="str">
            <v>PAGO AVANTEL FRA NO. FCM 194826 CORRESPONDIENTE A RENOVACION EQUIPOS DE COMUNICACIÓN</v>
          </cell>
          <cell r="J1181">
            <v>586980</v>
          </cell>
          <cell r="N1181" t="str">
            <v>2-0-4-8-5-10</v>
          </cell>
          <cell r="T1181" t="str">
            <v/>
          </cell>
          <cell r="V1181" t="str">
            <v>MAVDT</v>
          </cell>
          <cell r="W1181" t="str">
            <v>Vigencia Presupuestal</v>
          </cell>
        </row>
        <row r="1182">
          <cell r="A1182">
            <v>2163</v>
          </cell>
          <cell r="B1182" t="str">
            <v>Contrato</v>
          </cell>
          <cell r="C1182">
            <v>74</v>
          </cell>
          <cell r="D1182">
            <v>460</v>
          </cell>
          <cell r="E1182">
            <v>39702</v>
          </cell>
          <cell r="F1182" t="str">
            <v>GRUPO ADMINISTRATIVO</v>
          </cell>
          <cell r="G1182">
            <v>8301088858</v>
          </cell>
          <cell r="H1182" t="str">
            <v>BORRAS Y QUEMBA ASOCIADOS</v>
          </cell>
          <cell r="I1182" t="str">
            <v>FRA 1580/08, EA 926,  SUMINISTRO DE MATERIALES ELECTRICOS PARA EL MAVDT, DESEMBOLSO SEGÚN CERTIFICACION SUSCRITA POR EL SUPERVISOR</v>
          </cell>
          <cell r="J1182">
            <v>7594027</v>
          </cell>
          <cell r="K1182">
            <v>11.04</v>
          </cell>
          <cell r="L1182">
            <v>3.5</v>
          </cell>
          <cell r="M1182">
            <v>16</v>
          </cell>
          <cell r="N1182" t="str">
            <v>2-0-4-4-23-10</v>
          </cell>
          <cell r="T1182" t="str">
            <v/>
          </cell>
          <cell r="V1182" t="str">
            <v>MAVDT</v>
          </cell>
          <cell r="W1182" t="str">
            <v>Vigencia Presupuestal</v>
          </cell>
        </row>
        <row r="1183">
          <cell r="A1183">
            <v>2164</v>
          </cell>
          <cell r="B1183" t="str">
            <v>Convenio</v>
          </cell>
          <cell r="C1183">
            <v>31</v>
          </cell>
          <cell r="D1183">
            <v>1444</v>
          </cell>
          <cell r="E1183">
            <v>39702</v>
          </cell>
          <cell r="F1183" t="str">
            <v>DIRECCION DE DESARROLLO SECTORIAL SOSTENIBLE</v>
          </cell>
          <cell r="G1183">
            <v>8999990633</v>
          </cell>
          <cell r="H1183" t="str">
            <v>UNIVERSIDAD NACIONAL DE COLOMBIA</v>
          </cell>
          <cell r="I1183" t="str">
            <v>PRIMER DESEMBOLS SEGÚN CERTIFICACION SUSCRITA POR EL SUPERVISOR</v>
          </cell>
          <cell r="J1183">
            <v>50000000</v>
          </cell>
          <cell r="O1183" t="str">
            <v>520-900-72-15</v>
          </cell>
          <cell r="T1183" t="str">
            <v/>
          </cell>
          <cell r="V1183" t="str">
            <v>MAVDT</v>
          </cell>
          <cell r="W1183" t="str">
            <v>Vigencia Presupuestal</v>
          </cell>
        </row>
        <row r="1184">
          <cell r="A1184">
            <v>2165</v>
          </cell>
          <cell r="B1184" t="str">
            <v>Contrato</v>
          </cell>
          <cell r="C1184">
            <v>244</v>
          </cell>
          <cell r="D1184">
            <v>1060</v>
          </cell>
          <cell r="E1184">
            <v>39702</v>
          </cell>
          <cell r="F1184" t="str">
            <v>VICEMINISTERIO DE AMBIENTE</v>
          </cell>
          <cell r="G1184">
            <v>52383965</v>
          </cell>
          <cell r="H1184" t="str">
            <v>ANDREA DEL PILAR CALDERON GARZON</v>
          </cell>
          <cell r="I1184" t="str">
            <v>SEGUNDO DESEMBOLSO SEGÚN CERTIFICACION SUSCRITA POR LA SUPERVISORA</v>
          </cell>
          <cell r="J1184">
            <v>3000000</v>
          </cell>
          <cell r="K1184">
            <v>9.66</v>
          </cell>
          <cell r="L1184">
            <v>10</v>
          </cell>
          <cell r="O1184" t="str">
            <v>520-900-68-15</v>
          </cell>
          <cell r="T1184" t="str">
            <v/>
          </cell>
          <cell r="V1184" t="str">
            <v>MAVDT</v>
          </cell>
          <cell r="W1184" t="str">
            <v>Vigencia Presupuestal</v>
          </cell>
        </row>
        <row r="1185">
          <cell r="A1185">
            <v>2166</v>
          </cell>
          <cell r="B1185" t="str">
            <v>Oficio</v>
          </cell>
          <cell r="C1185">
            <v>3868</v>
          </cell>
          <cell r="D1185">
            <v>1531</v>
          </cell>
          <cell r="E1185">
            <v>39703</v>
          </cell>
          <cell r="F1185" t="str">
            <v>TALENTO HUMANO</v>
          </cell>
          <cell r="G1185">
            <v>8301153951</v>
          </cell>
          <cell r="H1185" t="str">
            <v>MINISTERIO DE AMBIENTE VIVIENDA Y DESARROLLO TERRITORIAL</v>
          </cell>
          <cell r="I1185" t="str">
            <v>PAGO DE NOMINA DE FUNCIONARIOS DEL INURBE CORRESPONDIENTE AL MES DE SEPTIEMBRE DE 2008</v>
          </cell>
          <cell r="J1185">
            <v>35213292</v>
          </cell>
          <cell r="N1185" t="str">
            <v>1-0-1-1-1-10</v>
          </cell>
          <cell r="T1185" t="str">
            <v/>
          </cell>
          <cell r="V1185" t="str">
            <v>MAVDT</v>
          </cell>
          <cell r="W1185" t="str">
            <v>Vigencia Presupuestal</v>
          </cell>
        </row>
        <row r="1186">
          <cell r="A1186">
            <v>2167</v>
          </cell>
          <cell r="B1186" t="str">
            <v>Contrato</v>
          </cell>
          <cell r="C1186">
            <v>51</v>
          </cell>
          <cell r="D1186">
            <v>274</v>
          </cell>
          <cell r="E1186">
            <v>39703</v>
          </cell>
          <cell r="F1186" t="str">
            <v>GRUPO ADMINISTRATIVO</v>
          </cell>
          <cell r="G1186">
            <v>8605360294</v>
          </cell>
          <cell r="H1186" t="str">
            <v>EDITORIAL LA UNIDAD SA</v>
          </cell>
          <cell r="I1186" t="str">
            <v>FRA 90114 DE 2008 CORRESPONDIENTE A PUBLICACION DE AVISOS DEL MAVDT, DESEMBOLSO SEGÚN CERTIFICACION SUSCRITA POR LA SUPERVISORA</v>
          </cell>
          <cell r="J1186">
            <v>96000</v>
          </cell>
          <cell r="K1186">
            <v>4.1399999999999997</v>
          </cell>
          <cell r="N1186" t="str">
            <v>2-0-4-7--10</v>
          </cell>
          <cell r="T1186" t="str">
            <v/>
          </cell>
          <cell r="V1186" t="str">
            <v>MAVDT</v>
          </cell>
          <cell r="W1186" t="str">
            <v>Vigencia Presupuestal</v>
          </cell>
        </row>
        <row r="1187">
          <cell r="A1187">
            <v>2168</v>
          </cell>
          <cell r="B1187" t="str">
            <v>Contrato</v>
          </cell>
          <cell r="C1187">
            <v>70</v>
          </cell>
          <cell r="D1187">
            <v>7</v>
          </cell>
          <cell r="E1187">
            <v>39706</v>
          </cell>
          <cell r="F1187" t="str">
            <v>GRUPO ADMINISTRATIVO</v>
          </cell>
          <cell r="G1187">
            <v>9001917143</v>
          </cell>
          <cell r="H1187" t="str">
            <v>CONSORCIO REMODELACION MAVDT</v>
          </cell>
          <cell r="I1187" t="str">
            <v>FRA 8 DE 2008 CORRESPONDIENTE A SEPTIMO DESEMBOLSO DEL CTO DE OBRA 70/07, SEGÚN CERTIFICACION DEL INTERVENTOR. SE AMORTIZA EL 39% DEL VALOR DEL ANTICIPO. Fra 8  $56792421</v>
          </cell>
          <cell r="J1187">
            <v>88829171</v>
          </cell>
          <cell r="K1187">
            <v>9.66</v>
          </cell>
          <cell r="L1187">
            <v>1</v>
          </cell>
          <cell r="M1187">
            <v>16</v>
          </cell>
          <cell r="O1187" t="str">
            <v>113-900-131-11</v>
          </cell>
          <cell r="T1187" t="str">
            <v/>
          </cell>
          <cell r="V1187" t="str">
            <v>MAVDT</v>
          </cell>
          <cell r="W1187" t="str">
            <v>Vigencia Presupuestal</v>
          </cell>
        </row>
        <row r="1188">
          <cell r="A1188">
            <v>2169</v>
          </cell>
          <cell r="B1188" t="str">
            <v>Contrato</v>
          </cell>
          <cell r="C1188">
            <v>70</v>
          </cell>
          <cell r="D1188">
            <v>7</v>
          </cell>
          <cell r="E1188">
            <v>39706</v>
          </cell>
          <cell r="F1188" t="str">
            <v>GRUPO ADMINISTRATIVO</v>
          </cell>
          <cell r="G1188">
            <v>9001917143</v>
          </cell>
          <cell r="H1188" t="str">
            <v>CONSORCIO REMODELACION MAVDT</v>
          </cell>
          <cell r="I1188" t="str">
            <v>LEG. ANTICIPO FRA 8 CORR. A SEPTIMO  DESEMBOLSO. DEL CTO DE OBRA 70/07, SEGÚN CERT. DEL INTERV. SE AMORTIZA EL 39% DEL VALOR DEL ANTICIPO.  ORIG. SOPORTES REPOSAN EN LA OP 2168 DEL 15/09/08</v>
          </cell>
          <cell r="J1188">
            <v>56792421</v>
          </cell>
          <cell r="O1188" t="str">
            <v>113-900-131-11</v>
          </cell>
          <cell r="Q1188" t="str">
            <v>AMORTIZ. ANTICIPO</v>
          </cell>
          <cell r="R1188">
            <v>56792421</v>
          </cell>
          <cell r="T1188" t="str">
            <v/>
          </cell>
          <cell r="V1188" t="str">
            <v>MAVDT</v>
          </cell>
          <cell r="W1188" t="str">
            <v>Vigencia Presupuestal</v>
          </cell>
        </row>
        <row r="1189">
          <cell r="A1189">
            <v>2170</v>
          </cell>
          <cell r="B1189" t="str">
            <v>Resolución</v>
          </cell>
          <cell r="C1189">
            <v>2257</v>
          </cell>
          <cell r="D1189">
            <v>1549</v>
          </cell>
          <cell r="E1189">
            <v>39706</v>
          </cell>
          <cell r="F1189" t="str">
            <v>TALENTO HUMANO</v>
          </cell>
          <cell r="G1189">
            <v>8301153951</v>
          </cell>
          <cell r="H1189" t="str">
            <v>MINISTERIO DE AMBIENTE VIVIENDA Y DESARROLLO TERRITORIAL</v>
          </cell>
          <cell r="I1189" t="str">
            <v>NOMINA DE FUNCIONARIOS CORRESPONDIENTE AL MES DE SEPTIEMBRE DE 2008</v>
          </cell>
          <cell r="J1189">
            <v>904303137</v>
          </cell>
          <cell r="N1189" t="str">
            <v>1-0-1-1-1-10</v>
          </cell>
          <cell r="Q1189" t="str">
            <v>DEDUCCIONES GENERALES</v>
          </cell>
          <cell r="R1189">
            <v>184898468</v>
          </cell>
          <cell r="T1189" t="str">
            <v/>
          </cell>
          <cell r="V1189" t="str">
            <v>MAVDT</v>
          </cell>
          <cell r="W1189" t="str">
            <v>Vigencia Presupuestal</v>
          </cell>
        </row>
        <row r="1190">
          <cell r="A1190">
            <v>2172</v>
          </cell>
          <cell r="B1190" t="str">
            <v>Convenio</v>
          </cell>
          <cell r="C1190">
            <v>353</v>
          </cell>
          <cell r="D1190">
            <v>1514</v>
          </cell>
          <cell r="E1190">
            <v>39706</v>
          </cell>
          <cell r="F1190" t="str">
            <v>COMUNICACIONES</v>
          </cell>
          <cell r="G1190">
            <v>10028463</v>
          </cell>
          <cell r="H1190" t="str">
            <v>JUAN JOSE POSADA URIBE</v>
          </cell>
          <cell r="I1190" t="str">
            <v>PRIMER DESEMBOLSO SEGÚN CERTIFICACION SUSCRITA POR LA SUPERVISORA</v>
          </cell>
          <cell r="J1190">
            <v>3375000</v>
          </cell>
          <cell r="K1190">
            <v>9.66</v>
          </cell>
          <cell r="L1190">
            <v>10</v>
          </cell>
          <cell r="O1190" t="str">
            <v>510-900-6-11</v>
          </cell>
          <cell r="T1190" t="str">
            <v/>
          </cell>
          <cell r="V1190" t="str">
            <v>MAVDT</v>
          </cell>
          <cell r="W1190" t="str">
            <v>Vigencia Presupuestal</v>
          </cell>
        </row>
        <row r="1191">
          <cell r="A1191">
            <v>10024</v>
          </cell>
          <cell r="B1191" t="str">
            <v>Contrato</v>
          </cell>
          <cell r="C1191">
            <v>11</v>
          </cell>
          <cell r="D1191">
            <v>1</v>
          </cell>
          <cell r="E1191">
            <v>39707</v>
          </cell>
          <cell r="F1191" t="str">
            <v>VICEMINISTERIO DE VIVIENDA Y DESARROLLO TERRITORIAL</v>
          </cell>
          <cell r="G1191">
            <v>8301124345</v>
          </cell>
          <cell r="H1191" t="str">
            <v>UNION TEMPORAL DE CAJAS</v>
          </cell>
          <cell r="I1191" t="str">
            <v>PAGO PARCIAL FRAS 255/59  DE 2008, DESEMBOLSO CORRESPONDIENTE A LA REMUNERACION DEL 5% DE SFV ASIGNADOS POR FONVIVIENDA,SEGÚN CERTIFICACION SUSCRITA POR LA SUPERVISORA</v>
          </cell>
          <cell r="J1191">
            <v>303879770</v>
          </cell>
          <cell r="M1191">
            <v>16</v>
          </cell>
          <cell r="P1191" t="str">
            <v>620-1402-1--11</v>
          </cell>
          <cell r="S1191" t="str">
            <v>Si</v>
          </cell>
          <cell r="T1191" t="str">
            <v/>
          </cell>
          <cell r="V1191" t="str">
            <v>FONVIVIENDA</v>
          </cell>
          <cell r="W1191" t="str">
            <v>Vigencia Presupuestal</v>
          </cell>
        </row>
        <row r="1192">
          <cell r="A1192">
            <v>10025</v>
          </cell>
          <cell r="B1192" t="str">
            <v>Contrato</v>
          </cell>
          <cell r="C1192">
            <v>11</v>
          </cell>
          <cell r="D1192">
            <v>1</v>
          </cell>
          <cell r="E1192">
            <v>39707</v>
          </cell>
          <cell r="F1192" t="str">
            <v>VICEMINISTERIO DE VIVIENDA Y DESARROLLO TERRITORIAL</v>
          </cell>
          <cell r="G1192">
            <v>8301124345</v>
          </cell>
          <cell r="H1192" t="str">
            <v>UNION TEMPORAL DE CAJAS</v>
          </cell>
          <cell r="I1192" t="str">
            <v>COMPLEMENTO PAGO FRAS 255/59  DE 2008, DESEMBOLSO CORRESPONDIENTE A LA REMUNERACION DEL 5% DE SFV ASIGNADOS POR FONVIVIENDA,SEGÚN CERTIFICACION SUSCRITA POR LA SUPERVISORA, ORIGINALES REPOSAN EN LAOP 10024 DE LA MISMA FECHA</v>
          </cell>
          <cell r="J1192">
            <v>215042901</v>
          </cell>
          <cell r="P1192" t="str">
            <v>620-1402-4--10</v>
          </cell>
          <cell r="S1192" t="str">
            <v>Si</v>
          </cell>
          <cell r="T1192" t="str">
            <v/>
          </cell>
          <cell r="V1192" t="str">
            <v>FONVIVIENDA</v>
          </cell>
          <cell r="W1192" t="str">
            <v>Vigencia Presupuestal</v>
          </cell>
        </row>
        <row r="1193">
          <cell r="A1193">
            <v>2173</v>
          </cell>
          <cell r="B1193" t="str">
            <v>Contrato</v>
          </cell>
          <cell r="C1193">
            <v>84</v>
          </cell>
          <cell r="D1193">
            <v>442</v>
          </cell>
          <cell r="E1193">
            <v>39706</v>
          </cell>
          <cell r="F1193" t="str">
            <v>DIRECCION DE ECOSISTEMAS</v>
          </cell>
          <cell r="G1193">
            <v>78691601</v>
          </cell>
          <cell r="H1193" t="str">
            <v>RODRIGO ELIAS NEGRETE MONTES</v>
          </cell>
          <cell r="I1193" t="str">
            <v>PAGO PARCIAL QUINTO DESEMBOLSO SEGÚN CERTIFICACION SUSCRITA POR LA SUPERVISORA, REC 14.</v>
          </cell>
          <cell r="J1193">
            <v>7140000</v>
          </cell>
          <cell r="K1193">
            <v>9.66</v>
          </cell>
          <cell r="L1193">
            <v>10</v>
          </cell>
          <cell r="O1193" t="str">
            <v>520-900-69-14</v>
          </cell>
          <cell r="T1193" t="str">
            <v/>
          </cell>
          <cell r="V1193" t="str">
            <v>MAVDT</v>
          </cell>
          <cell r="W1193" t="str">
            <v>Vigencia Presupuestal</v>
          </cell>
        </row>
        <row r="1194">
          <cell r="A1194">
            <v>2174</v>
          </cell>
          <cell r="B1194" t="str">
            <v>Contrato</v>
          </cell>
          <cell r="C1194">
            <v>84</v>
          </cell>
          <cell r="D1194">
            <v>443</v>
          </cell>
          <cell r="E1194">
            <v>39706</v>
          </cell>
          <cell r="F1194" t="str">
            <v>DIRECCION DE ECOSISTEMAS</v>
          </cell>
          <cell r="G1194">
            <v>78691601</v>
          </cell>
          <cell r="H1194" t="str">
            <v>RODRIGO ELIAS NEGRETE MONTES</v>
          </cell>
          <cell r="I1194" t="str">
            <v>COMPLEMENTO PAGO  QUINTO DESEMBOLSO SEGÚN CERTIFICACION SUSCRITA POR LA SUPERVISORA. REC 11, ORIGINALES REPOSAN EN  LA OP 2173 DE LA MISMA FECHA, LA DEDUCCION DEL PAGO DE SALUD SEHIZO  EN LA OP 2173</v>
          </cell>
          <cell r="J1194">
            <v>1360000</v>
          </cell>
          <cell r="K1194">
            <v>9.66</v>
          </cell>
          <cell r="L1194">
            <v>10</v>
          </cell>
          <cell r="O1194" t="str">
            <v>520-900-71-11</v>
          </cell>
          <cell r="T1194" t="str">
            <v/>
          </cell>
          <cell r="V1194" t="str">
            <v>MAVDT</v>
          </cell>
          <cell r="W1194" t="str">
            <v>Vigencia Presupuestal</v>
          </cell>
        </row>
        <row r="1195">
          <cell r="A1195">
            <v>2176</v>
          </cell>
          <cell r="B1195" t="str">
            <v>Contrato</v>
          </cell>
          <cell r="C1195">
            <v>323</v>
          </cell>
          <cell r="D1195">
            <v>1418</v>
          </cell>
          <cell r="E1195">
            <v>39706</v>
          </cell>
          <cell r="F1195" t="str">
            <v>DIRECCION DE PLANEACION</v>
          </cell>
          <cell r="G1195">
            <v>8002470304</v>
          </cell>
          <cell r="H1195" t="str">
            <v>HOTELES EL SALITRE SA</v>
          </cell>
          <cell r="I1195" t="str">
            <v xml:space="preserve">PAGO PARCIAL FRA HC 225769/08, DESEMBOLSO SEGÚN CERTIFICACION SUSCRITA POR LA SUPERVISORA, </v>
          </cell>
          <cell r="J1195">
            <v>6255401</v>
          </cell>
          <cell r="K1195">
            <v>13.8</v>
          </cell>
          <cell r="L1195">
            <v>3.5</v>
          </cell>
          <cell r="O1195" t="str">
            <v>520-900-69-14</v>
          </cell>
          <cell r="T1195" t="str">
            <v/>
          </cell>
          <cell r="V1195" t="str">
            <v>MAVDT</v>
          </cell>
          <cell r="W1195" t="str">
            <v>Vigencia Presupuestal</v>
          </cell>
        </row>
        <row r="1196">
          <cell r="A1196">
            <v>2177</v>
          </cell>
          <cell r="B1196" t="str">
            <v>Contrato</v>
          </cell>
          <cell r="C1196">
            <v>323</v>
          </cell>
          <cell r="D1196">
            <v>1418</v>
          </cell>
          <cell r="E1196">
            <v>39706</v>
          </cell>
          <cell r="F1196" t="str">
            <v>DIRECCION DE PLANEACION</v>
          </cell>
          <cell r="G1196">
            <v>8002470304</v>
          </cell>
          <cell r="H1196" t="str">
            <v>HOTELES EL SALITRE SA</v>
          </cell>
          <cell r="I1196" t="str">
            <v>COMPLEMENTO PAGO FRA HC 225769/08, DESEMBOLSO SEGÚN CERTIFICACION SUSCRITA POR LA SUPERVISORA, ORIGINALES REPOSAN EN LA OP 2176 DE LA MISMA FECHA, LAS RETENCIONES SE HICIERON EN LA OP 2176.</v>
          </cell>
          <cell r="J1196">
            <v>1000863</v>
          </cell>
          <cell r="M1196">
            <v>16</v>
          </cell>
          <cell r="O1196" t="str">
            <v>520-900-69-11</v>
          </cell>
          <cell r="S1196" t="str">
            <v>Si</v>
          </cell>
          <cell r="T1196" t="str">
            <v/>
          </cell>
          <cell r="V1196" t="str">
            <v>MAVDT</v>
          </cell>
          <cell r="W1196" t="str">
            <v>Vigencia Presupuestal</v>
          </cell>
        </row>
        <row r="1197">
          <cell r="A1197">
            <v>2178</v>
          </cell>
          <cell r="B1197" t="str">
            <v>Contrato</v>
          </cell>
          <cell r="C1197">
            <v>253</v>
          </cell>
          <cell r="D1197">
            <v>1108</v>
          </cell>
          <cell r="E1197">
            <v>39707</v>
          </cell>
          <cell r="F1197" t="str">
            <v>VICEMINISTERIO DE VIVIENDA Y DESARROLLO TERRITORIAL</v>
          </cell>
          <cell r="G1197">
            <v>53890902</v>
          </cell>
          <cell r="H1197" t="str">
            <v>YENY ANDREA PACHON ALONSO</v>
          </cell>
          <cell r="I1197" t="str">
            <v>TERCER DESEMBOLSO SEGÚN CERTIFICACION SUSCRITA POR EL SUPERVISOR</v>
          </cell>
          <cell r="J1197">
            <v>1597500</v>
          </cell>
          <cell r="K1197">
            <v>9.66</v>
          </cell>
          <cell r="L1197">
            <v>6</v>
          </cell>
          <cell r="O1197" t="str">
            <v>520-1400-3--13</v>
          </cell>
          <cell r="T1197" t="str">
            <v/>
          </cell>
          <cell r="V1197" t="str">
            <v>MAVDT</v>
          </cell>
          <cell r="W1197" t="str">
            <v>Vigencia Presupuestal</v>
          </cell>
        </row>
        <row r="1198">
          <cell r="A1198">
            <v>2179</v>
          </cell>
          <cell r="B1198" t="str">
            <v>Contrato</v>
          </cell>
          <cell r="C1198">
            <v>281</v>
          </cell>
          <cell r="D1198">
            <v>1187</v>
          </cell>
          <cell r="E1198">
            <v>39707</v>
          </cell>
          <cell r="F1198" t="str">
            <v>VICEMINISTERIO DE VIVIENDA Y DESARROLLO TERRITORIAL</v>
          </cell>
          <cell r="G1198">
            <v>79979675</v>
          </cell>
          <cell r="H1198" t="str">
            <v>RODOLFO ORLANDO BELTRAN CUBILLOS</v>
          </cell>
          <cell r="I1198" t="str">
            <v>TERCER DESEMBOLSO SEGUNCERTIFICACION SUSCRITA POR LA SUPERVISORA, DE ACUERDO AL CONTRATO</v>
          </cell>
          <cell r="J1198">
            <v>3195000</v>
          </cell>
          <cell r="K1198">
            <v>9.66</v>
          </cell>
          <cell r="L1198">
            <v>10</v>
          </cell>
          <cell r="O1198" t="str">
            <v>520-1400-3--13</v>
          </cell>
          <cell r="T1198" t="str">
            <v/>
          </cell>
          <cell r="V1198" t="str">
            <v>MAVDT</v>
          </cell>
          <cell r="W1198" t="str">
            <v>Vigencia Presupuestal</v>
          </cell>
        </row>
        <row r="1199">
          <cell r="A1199">
            <v>2180</v>
          </cell>
          <cell r="B1199" t="str">
            <v>Contrato</v>
          </cell>
          <cell r="C1199">
            <v>259</v>
          </cell>
          <cell r="D1199">
            <v>1093</v>
          </cell>
          <cell r="E1199">
            <v>39707</v>
          </cell>
          <cell r="F1199" t="str">
            <v>VICEMINISTERIO DE VIVIENDA Y DESARROLLO TERRITORIAL</v>
          </cell>
          <cell r="G1199">
            <v>89007592</v>
          </cell>
          <cell r="H1199" t="str">
            <v>PAULO ANDRES TORO CAIPA</v>
          </cell>
          <cell r="I1199" t="str">
            <v>TERCER DESEMBOLSO SEGÚN CERTIFICACION SUSCRITA POR EL  SUPERVISOR</v>
          </cell>
          <cell r="J1199">
            <v>4130338</v>
          </cell>
          <cell r="K1199">
            <v>9.66</v>
          </cell>
          <cell r="L1199">
            <v>10</v>
          </cell>
          <cell r="O1199" t="str">
            <v>520-1400-3--13</v>
          </cell>
          <cell r="T1199" t="str">
            <v/>
          </cell>
          <cell r="V1199" t="str">
            <v>MAVDT</v>
          </cell>
          <cell r="W1199" t="str">
            <v>Vigencia Presupuestal</v>
          </cell>
        </row>
        <row r="1200">
          <cell r="A1200">
            <v>2181</v>
          </cell>
          <cell r="B1200" t="str">
            <v>Contrato</v>
          </cell>
          <cell r="C1200">
            <v>254</v>
          </cell>
          <cell r="D1200">
            <v>1106</v>
          </cell>
          <cell r="E1200">
            <v>39707</v>
          </cell>
          <cell r="F1200" t="str">
            <v>VICEMINISTERIO DE VIVIENDA Y DESARROLLO TERRITORIAL</v>
          </cell>
          <cell r="G1200">
            <v>79690499</v>
          </cell>
          <cell r="H1200" t="str">
            <v>JUAN ALBERTO RAMIREZ RAMIREZ</v>
          </cell>
          <cell r="I1200" t="str">
            <v>TERCER DESEMBOLSO SEGÚN CERTIFICACION SUSCRITA POR EL SUPERVISOR</v>
          </cell>
          <cell r="J1200">
            <v>3500000</v>
          </cell>
          <cell r="K1200">
            <v>9.66</v>
          </cell>
          <cell r="L1200">
            <v>10</v>
          </cell>
          <cell r="O1200" t="str">
            <v>520-1400-3--13</v>
          </cell>
          <cell r="T1200" t="str">
            <v/>
          </cell>
          <cell r="V1200" t="str">
            <v>MAVDT</v>
          </cell>
          <cell r="W1200" t="str">
            <v>Vigencia Presupuestal</v>
          </cell>
        </row>
        <row r="1201">
          <cell r="A1201">
            <v>2185</v>
          </cell>
          <cell r="B1201" t="str">
            <v>Contrato</v>
          </cell>
          <cell r="C1201">
            <v>258</v>
          </cell>
          <cell r="D1201">
            <v>1094</v>
          </cell>
          <cell r="E1201">
            <v>39707</v>
          </cell>
          <cell r="F1201" t="str">
            <v>VICEMINISTERIO DE VIVIENDA Y DESARROLLO TERRITORIAL</v>
          </cell>
          <cell r="G1201">
            <v>79474048</v>
          </cell>
          <cell r="H1201" t="str">
            <v>JOHNY VALDERRAMA</v>
          </cell>
          <cell r="I1201" t="str">
            <v>TERCER DESEMBOLSO SEGÚN CERTIFICACION SUSCRITA POR EL SUPERVISOR</v>
          </cell>
          <cell r="J1201">
            <v>3500000</v>
          </cell>
          <cell r="K1201">
            <v>9.66</v>
          </cell>
          <cell r="L1201">
            <v>10</v>
          </cell>
          <cell r="O1201" t="str">
            <v>520-1400-3--13</v>
          </cell>
          <cell r="T1201" t="str">
            <v/>
          </cell>
          <cell r="V1201" t="str">
            <v>MAVDT</v>
          </cell>
          <cell r="W1201" t="str">
            <v>Vigencia Presupuestal</v>
          </cell>
        </row>
        <row r="1202">
          <cell r="A1202">
            <v>2189</v>
          </cell>
          <cell r="B1202" t="str">
            <v>Contrato</v>
          </cell>
          <cell r="C1202">
            <v>302</v>
          </cell>
          <cell r="D1202">
            <v>1312</v>
          </cell>
          <cell r="E1202">
            <v>39707</v>
          </cell>
          <cell r="F1202" t="str">
            <v>VICEMINISTERIO DE VIVIENDA Y DESARROLLO TERRITORIAL</v>
          </cell>
          <cell r="G1202">
            <v>18495695</v>
          </cell>
          <cell r="H1202" t="str">
            <v>JHON ALEXANDER GIRALDO CASTRO</v>
          </cell>
          <cell r="I1202" t="str">
            <v>TERCER DESEMBOLSO SEGÚN CERTIFICACION SUSCRITA POR EL SUPERVISOR</v>
          </cell>
          <cell r="J1202">
            <v>3000000</v>
          </cell>
          <cell r="K1202">
            <v>9.66</v>
          </cell>
          <cell r="L1202">
            <v>10</v>
          </cell>
          <cell r="O1202" t="str">
            <v>520-1400-3--13</v>
          </cell>
          <cell r="T1202" t="str">
            <v/>
          </cell>
          <cell r="V1202" t="str">
            <v>MAVDT</v>
          </cell>
          <cell r="W1202" t="str">
            <v>Vigencia Presupuestal</v>
          </cell>
        </row>
        <row r="1203">
          <cell r="A1203">
            <v>2190</v>
          </cell>
          <cell r="B1203" t="str">
            <v>Contrato</v>
          </cell>
          <cell r="C1203">
            <v>257</v>
          </cell>
          <cell r="D1203">
            <v>1096</v>
          </cell>
          <cell r="E1203">
            <v>39707</v>
          </cell>
          <cell r="F1203" t="str">
            <v>VICEMINISTERIO DE VIVIENDA Y DESARROLLO TERRITORIAL</v>
          </cell>
          <cell r="G1203">
            <v>25023618</v>
          </cell>
          <cell r="H1203" t="str">
            <v>CLAUDIA MILENA LOPEZ RAMIREZ</v>
          </cell>
          <cell r="I1203" t="str">
            <v>TERCER DESEMBOLSO SEGÚN CERTIFICACION SUSCRITA POR EL SUPERVISOR</v>
          </cell>
          <cell r="J1203">
            <v>3500000</v>
          </cell>
          <cell r="K1203">
            <v>9.66</v>
          </cell>
          <cell r="L1203">
            <v>10</v>
          </cell>
          <cell r="O1203" t="str">
            <v>520-1400-3--13</v>
          </cell>
          <cell r="T1203" t="str">
            <v/>
          </cell>
          <cell r="V1203" t="str">
            <v>MAVDT</v>
          </cell>
          <cell r="W1203" t="str">
            <v>Vigencia Presupuestal</v>
          </cell>
        </row>
        <row r="1204">
          <cell r="A1204">
            <v>2193</v>
          </cell>
          <cell r="B1204" t="str">
            <v>Contrato</v>
          </cell>
          <cell r="C1204">
            <v>46</v>
          </cell>
          <cell r="D1204">
            <v>250</v>
          </cell>
          <cell r="E1204">
            <v>39708</v>
          </cell>
          <cell r="F1204" t="str">
            <v>GRUPO DE CONTRATOS</v>
          </cell>
          <cell r="G1204">
            <v>51573271</v>
          </cell>
          <cell r="H1204" t="str">
            <v>LILIANA JARAMILLO MUTIS</v>
          </cell>
          <cell r="I1204" t="str">
            <v>QUINTO DESEMBOLSO SEGÚN CERTIFICACION SUSCRITA POR EL SUPERVISOR</v>
          </cell>
          <cell r="J1204">
            <v>6600000</v>
          </cell>
          <cell r="K1204">
            <v>9.66</v>
          </cell>
          <cell r="L1204">
            <v>10</v>
          </cell>
          <cell r="O1204" t="str">
            <v>510-1000-11-13</v>
          </cell>
          <cell r="T1204" t="str">
            <v/>
          </cell>
          <cell r="V1204" t="str">
            <v>MAVDT</v>
          </cell>
          <cell r="W1204" t="str">
            <v>Vigencia Presupuestal</v>
          </cell>
        </row>
        <row r="1205">
          <cell r="A1205">
            <v>2194</v>
          </cell>
          <cell r="B1205" t="str">
            <v>Contrato</v>
          </cell>
          <cell r="C1205">
            <v>173</v>
          </cell>
          <cell r="D1205">
            <v>736</v>
          </cell>
          <cell r="E1205">
            <v>39708</v>
          </cell>
          <cell r="F1205" t="str">
            <v>DIRECCION DE PLANEACION</v>
          </cell>
          <cell r="G1205">
            <v>41683425</v>
          </cell>
          <cell r="H1205" t="str">
            <v>GLORIA STELLA ESPINOSA</v>
          </cell>
          <cell r="I1205" t="str">
            <v>SEGUNDO DESEMBOLSO SEGÚN CERTIFICACION SUSCRITA POR LA SUPERVISORA</v>
          </cell>
          <cell r="J1205">
            <v>7500000</v>
          </cell>
          <cell r="K1205">
            <v>9.66</v>
          </cell>
          <cell r="L1205">
            <v>10</v>
          </cell>
          <cell r="O1205" t="str">
            <v>520-1200-1-11</v>
          </cell>
          <cell r="T1205" t="str">
            <v/>
          </cell>
          <cell r="V1205" t="str">
            <v>MAVDT</v>
          </cell>
          <cell r="W1205" t="str">
            <v>Vigencia Presupuestal</v>
          </cell>
        </row>
        <row r="1206">
          <cell r="A1206">
            <v>2196</v>
          </cell>
          <cell r="B1206" t="str">
            <v>Contrato</v>
          </cell>
          <cell r="C1206">
            <v>269</v>
          </cell>
          <cell r="D1206">
            <v>1159</v>
          </cell>
          <cell r="E1206">
            <v>39708</v>
          </cell>
          <cell r="F1206" t="str">
            <v>VICEMINISTERIO DE VIVIENDA Y DESARROLLO TERRITORIAL</v>
          </cell>
          <cell r="G1206">
            <v>10230131</v>
          </cell>
          <cell r="H1206" t="str">
            <v>LUIS ALBERTO BOTERO MEDINA</v>
          </cell>
          <cell r="I1206" t="str">
            <v>SEGUNDO DESEMBOLSO SEGÚN CERTIFICACION SUSCRITA POR EL SUPERVISOR</v>
          </cell>
          <cell r="J1206">
            <v>5591250</v>
          </cell>
          <cell r="K1206">
            <v>9.66</v>
          </cell>
          <cell r="L1206">
            <v>10</v>
          </cell>
          <cell r="O1206" t="str">
            <v>520-1400-3--13</v>
          </cell>
          <cell r="T1206" t="str">
            <v/>
          </cell>
          <cell r="V1206" t="str">
            <v>MAVDT</v>
          </cell>
          <cell r="W1206" t="str">
            <v>Vigencia Presupuestal</v>
          </cell>
        </row>
        <row r="1207">
          <cell r="A1207">
            <v>2197</v>
          </cell>
          <cell r="B1207" t="str">
            <v>Factura</v>
          </cell>
          <cell r="C1207">
            <v>47368</v>
          </cell>
          <cell r="D1207">
            <v>1570</v>
          </cell>
          <cell r="E1207">
            <v>39708</v>
          </cell>
          <cell r="F1207" t="str">
            <v>GRUPO ADMINISTRATIVO</v>
          </cell>
          <cell r="G1207">
            <v>8300373307</v>
          </cell>
          <cell r="H1207" t="str">
            <v>TELEFONICA MOVILES COLOMBIA SA</v>
          </cell>
          <cell r="I1207" t="str">
            <v>PAGO MOVISTAR FRA FC 32847368 CORRESPONDIENTE AL PERIODO COMPRENDIDO ENTRE EL 6 DE AGOSTO Y EL 5 DE SEPTIEMBRE DE 2008</v>
          </cell>
          <cell r="J1207">
            <v>5516078</v>
          </cell>
          <cell r="N1207" t="str">
            <v>2-0-4-8-5-10</v>
          </cell>
          <cell r="T1207" t="str">
            <v/>
          </cell>
          <cell r="V1207" t="str">
            <v>MAVDT</v>
          </cell>
          <cell r="W1207" t="str">
            <v>Vigencia Presupuestal</v>
          </cell>
        </row>
        <row r="1208">
          <cell r="A1208">
            <v>2198</v>
          </cell>
          <cell r="B1208" t="str">
            <v>Factura</v>
          </cell>
          <cell r="C1208">
            <v>97212</v>
          </cell>
          <cell r="D1208">
            <v>1571</v>
          </cell>
          <cell r="E1208">
            <v>39708</v>
          </cell>
          <cell r="F1208" t="str">
            <v>GRUPO ADMINISTRATIVO</v>
          </cell>
          <cell r="G1208">
            <v>8999990941</v>
          </cell>
          <cell r="H1208" t="str">
            <v>EMPRESA DE ACUEDUCTO Y ALCANTARILLADO DE BOGOTA ESP</v>
          </cell>
          <cell r="I1208" t="str">
            <v>PAGO ACUEDUCTO FRA  4621597212 CORRESPONDIENTE AL PERIODO COMPRENDIDO ENTRE EL 2 DE JULIO Y EL 28 DE AGOSTO DE 2008</v>
          </cell>
          <cell r="J1208">
            <v>5604220</v>
          </cell>
          <cell r="N1208" t="str">
            <v>2-0-4-8-1-10</v>
          </cell>
          <cell r="T1208" t="str">
            <v/>
          </cell>
          <cell r="V1208" t="str">
            <v>MAVDT</v>
          </cell>
          <cell r="W1208" t="str">
            <v>Vigencia Presupuestal</v>
          </cell>
        </row>
        <row r="1209">
          <cell r="A1209">
            <v>2199</v>
          </cell>
          <cell r="B1209" t="str">
            <v>Factura</v>
          </cell>
          <cell r="C1209">
            <v>32044</v>
          </cell>
          <cell r="D1209">
            <v>1572</v>
          </cell>
          <cell r="E1209">
            <v>39708</v>
          </cell>
          <cell r="F1209" t="str">
            <v>GRUPO ADMINISTRATIVO</v>
          </cell>
          <cell r="G1209">
            <v>8999991158</v>
          </cell>
          <cell r="H1209" t="str">
            <v>EMPRESA DE TELECOMUNICACIONES DE BOFGOTA SA ESP</v>
          </cell>
          <cell r="I1209" t="str">
            <v>PAGO ETB FRA  000071732044 CORRESPONDIENTE AL MES DE AGOSTO DE 2008</v>
          </cell>
          <cell r="J1209">
            <v>28149700</v>
          </cell>
          <cell r="N1209" t="str">
            <v>2-0-4-8-6-10</v>
          </cell>
          <cell r="T1209" t="str">
            <v/>
          </cell>
          <cell r="V1209" t="str">
            <v>MAVDT</v>
          </cell>
          <cell r="W1209" t="str">
            <v>Vigencia Presupuestal</v>
          </cell>
        </row>
        <row r="1210">
          <cell r="A1210">
            <v>2200</v>
          </cell>
          <cell r="B1210" t="str">
            <v>Factura</v>
          </cell>
          <cell r="C1210">
            <v>51248</v>
          </cell>
          <cell r="D1210">
            <v>1573</v>
          </cell>
          <cell r="E1210">
            <v>39708</v>
          </cell>
          <cell r="F1210" t="str">
            <v>GRUPO ADMINISTRATIVO</v>
          </cell>
          <cell r="G1210">
            <v>8300160461</v>
          </cell>
          <cell r="H1210" t="str">
            <v>AVANTEL SA</v>
          </cell>
          <cell r="I1210" t="str">
            <v>PAGO AVANTEL FRA  FCM 351248 CORRESPONDIENTE AL MES DE AGOSTO DE 2008</v>
          </cell>
          <cell r="J1210">
            <v>1533617</v>
          </cell>
          <cell r="N1210" t="str">
            <v>2-0-4-8-5-10</v>
          </cell>
          <cell r="T1210" t="str">
            <v/>
          </cell>
          <cell r="V1210" t="str">
            <v>MAVDT</v>
          </cell>
          <cell r="W1210" t="str">
            <v>Vigencia Presupuestal</v>
          </cell>
        </row>
        <row r="1211">
          <cell r="A1211">
            <v>2201</v>
          </cell>
          <cell r="B1211" t="str">
            <v>Factura</v>
          </cell>
          <cell r="C1211">
            <v>50774</v>
          </cell>
          <cell r="D1211">
            <v>1574</v>
          </cell>
          <cell r="E1211">
            <v>39708</v>
          </cell>
          <cell r="F1211" t="str">
            <v>GRUPO ADMINISTRATIVO</v>
          </cell>
          <cell r="G1211">
            <v>8301225661</v>
          </cell>
          <cell r="H1211" t="str">
            <v>COLOMBIA TELECOMUNICACIONES SA</v>
          </cell>
          <cell r="I1211" t="str">
            <v>PAGO A COLOMBIA TELECOMUNICACIONES FRA  588080119350774 CORRESPONDIENTE AL  MES DE AGOSTO DE 2008</v>
          </cell>
          <cell r="J1211">
            <v>3790060</v>
          </cell>
          <cell r="N1211" t="str">
            <v>2-0-4-8-6-10</v>
          </cell>
          <cell r="T1211" t="str">
            <v/>
          </cell>
          <cell r="V1211" t="str">
            <v>MAVDT</v>
          </cell>
          <cell r="W1211" t="str">
            <v>Vigencia Presupuestal</v>
          </cell>
        </row>
        <row r="1212">
          <cell r="A1212">
            <v>2202</v>
          </cell>
          <cell r="B1212" t="str">
            <v>Contrato</v>
          </cell>
          <cell r="C1212">
            <v>60</v>
          </cell>
          <cell r="D1212">
            <v>364</v>
          </cell>
          <cell r="E1212">
            <v>39708</v>
          </cell>
          <cell r="F1212" t="str">
            <v>GRUPO ADMINISTRATIVO</v>
          </cell>
          <cell r="G1212">
            <v>8300032753</v>
          </cell>
          <cell r="H1212" t="str">
            <v>MICROMAQ LTDA</v>
          </cell>
          <cell r="I1212" t="str">
            <v>FRAS 2172/75 DE 2008 DESEMBOLSO SEGÚN CERTIFICACION SUSCRITA POR LA SUPERVISORA</v>
          </cell>
          <cell r="J1212">
            <v>5138800</v>
          </cell>
          <cell r="K1212">
            <v>9.66</v>
          </cell>
          <cell r="L1212">
            <v>4</v>
          </cell>
          <cell r="M1212">
            <v>16</v>
          </cell>
          <cell r="N1212" t="str">
            <v>2-0-4-5-2-10</v>
          </cell>
          <cell r="T1212" t="str">
            <v/>
          </cell>
          <cell r="V1212" t="str">
            <v>MAVDT</v>
          </cell>
          <cell r="W1212" t="str">
            <v>Vigencia Presupuestal</v>
          </cell>
        </row>
        <row r="1213">
          <cell r="A1213">
            <v>2203</v>
          </cell>
          <cell r="B1213" t="str">
            <v>Contrato</v>
          </cell>
          <cell r="C1213">
            <v>112</v>
          </cell>
          <cell r="D1213">
            <v>710</v>
          </cell>
          <cell r="E1213">
            <v>39708</v>
          </cell>
          <cell r="F1213" t="str">
            <v>GRUPO ADMINISTRATIVO</v>
          </cell>
          <cell r="G1213">
            <v>8300013381</v>
          </cell>
          <cell r="H1213" t="str">
            <v>SUMIMAS LTDA</v>
          </cell>
          <cell r="I1213" t="str">
            <v>FRAS 100754 Y 100755 DE 2008, EA 924/08 SUM. DE TONER, CARTUCHOS Y CINTAS PARA IMPRESORAS DEL MAVDT, DESEMBOLSO SEGÚN CERTIFICACION SUSCRITA POR LA SUPERVISORA</v>
          </cell>
          <cell r="J1213">
            <v>22265374</v>
          </cell>
          <cell r="L1213">
            <v>3.5</v>
          </cell>
          <cell r="M1213">
            <v>16</v>
          </cell>
          <cell r="N1213" t="str">
            <v>2-0-4-4-23-10</v>
          </cell>
          <cell r="S1213" t="str">
            <v>Si</v>
          </cell>
          <cell r="T1213" t="str">
            <v/>
          </cell>
          <cell r="V1213" t="str">
            <v>MAVDT</v>
          </cell>
          <cell r="W1213" t="str">
            <v>Vigencia Presupuestal</v>
          </cell>
        </row>
        <row r="1214">
          <cell r="A1214">
            <v>2204</v>
          </cell>
          <cell r="B1214" t="str">
            <v>Contrato</v>
          </cell>
          <cell r="C1214">
            <v>256</v>
          </cell>
          <cell r="D1214">
            <v>1099</v>
          </cell>
          <cell r="E1214">
            <v>39708</v>
          </cell>
          <cell r="F1214" t="str">
            <v>VICEMINISTERIO DE VIVIENDA Y DESARROLLO TERRITORIAL</v>
          </cell>
          <cell r="G1214">
            <v>7562752</v>
          </cell>
          <cell r="H1214" t="str">
            <v>JORGE IVAN FORERO PAEZ</v>
          </cell>
          <cell r="I1214" t="str">
            <v>TERCER DESEMBOLSO SEGÚN CERTIFICACION SUSCRITA POR EL  SUPERVISOR</v>
          </cell>
          <cell r="J1214">
            <v>4990191</v>
          </cell>
          <cell r="K1214">
            <v>9.66</v>
          </cell>
          <cell r="L1214">
            <v>10</v>
          </cell>
          <cell r="O1214" t="str">
            <v>520-1400-3--13</v>
          </cell>
          <cell r="T1214" t="str">
            <v/>
          </cell>
          <cell r="V1214" t="str">
            <v>MAVDT</v>
          </cell>
          <cell r="W1214" t="str">
            <v>Vigencia Presupuestal</v>
          </cell>
        </row>
        <row r="1215">
          <cell r="A1215">
            <v>2205</v>
          </cell>
          <cell r="B1215" t="str">
            <v>Contrato</v>
          </cell>
          <cell r="C1215">
            <v>255</v>
          </cell>
          <cell r="D1215">
            <v>1100</v>
          </cell>
          <cell r="E1215">
            <v>39708</v>
          </cell>
          <cell r="F1215" t="str">
            <v>VICEMINISTERIO DE VIVIENDA Y DESARROLLO TERRITORIAL</v>
          </cell>
          <cell r="G1215">
            <v>52256914</v>
          </cell>
          <cell r="H1215" t="str">
            <v>TATIANA SOFIA PAZ ANDRAUS</v>
          </cell>
          <cell r="I1215" t="str">
            <v>SEGUNDO Y TERCER  DESEMBOLSO SEGÚN CERTIFICACION SUSCRITA POR EL  SUPERVISOR</v>
          </cell>
          <cell r="J1215">
            <v>9585000</v>
          </cell>
          <cell r="K1215">
            <v>9.66</v>
          </cell>
          <cell r="L1215">
            <v>10</v>
          </cell>
          <cell r="O1215" t="str">
            <v>520-1400-3--13</v>
          </cell>
          <cell r="T1215" t="str">
            <v/>
          </cell>
          <cell r="V1215" t="str">
            <v>MAVDT</v>
          </cell>
          <cell r="W1215" t="str">
            <v>Vigencia Presupuestal</v>
          </cell>
        </row>
        <row r="1216">
          <cell r="A1216">
            <v>10026</v>
          </cell>
          <cell r="B1216" t="str">
            <v>Resolución</v>
          </cell>
          <cell r="C1216">
            <v>278</v>
          </cell>
          <cell r="D1216">
            <v>40</v>
          </cell>
          <cell r="E1216">
            <v>39708</v>
          </cell>
          <cell r="F1216" t="str">
            <v>VICEMINISTERIO DE VIVIENDA Y DESARROLLO TERRITORIAL</v>
          </cell>
          <cell r="G1216">
            <v>8000378008</v>
          </cell>
          <cell r="H1216" t="str">
            <v>BANCO AGRARIO DE COLOMBIA</v>
          </cell>
          <cell r="I1216" t="str">
            <v>DESEMBOLSO DE 1155 SFV CORRESPONDIENTE A DESASTRES NATURALES SEGÚN AUTORIZACION DE LA DIRECTORA DEL SISTEMA HABITACIONAL</v>
          </cell>
          <cell r="J1216">
            <v>10156692000</v>
          </cell>
          <cell r="P1216" t="str">
            <v>620-1402-1--14</v>
          </cell>
          <cell r="T1216" t="str">
            <v/>
          </cell>
          <cell r="V1216" t="str">
            <v>FONVIVIENDA</v>
          </cell>
          <cell r="W1216" t="str">
            <v>Vigencia Presupuestal</v>
          </cell>
        </row>
        <row r="1217">
          <cell r="A1217">
            <v>2207</v>
          </cell>
          <cell r="B1217" t="str">
            <v>Contrato</v>
          </cell>
          <cell r="C1217">
            <v>234</v>
          </cell>
          <cell r="D1217">
            <v>1036</v>
          </cell>
          <cell r="E1217">
            <v>39709</v>
          </cell>
          <cell r="F1217" t="str">
            <v>DIRECCION DE PLANEACION</v>
          </cell>
          <cell r="G1217">
            <v>80356322</v>
          </cell>
          <cell r="H1217" t="str">
            <v>OSWALDO SARMIENTO RINCON</v>
          </cell>
          <cell r="I1217" t="str">
            <v>SEGUNDO DESEMBOLSO SEGÚN CERTIFICACION SUSCRITA POR LA SUPERVISORA</v>
          </cell>
          <cell r="J1217">
            <v>6000000</v>
          </cell>
          <cell r="K1217">
            <v>9.66</v>
          </cell>
          <cell r="L1217">
            <v>10</v>
          </cell>
          <cell r="O1217" t="str">
            <v>520-900-69-14</v>
          </cell>
          <cell r="T1217" t="str">
            <v/>
          </cell>
          <cell r="V1217" t="str">
            <v>MAVDT</v>
          </cell>
          <cell r="W1217" t="str">
            <v>Vigencia Presupuestal</v>
          </cell>
        </row>
        <row r="1218">
          <cell r="A1218">
            <v>2208</v>
          </cell>
          <cell r="B1218" t="str">
            <v>Oficio</v>
          </cell>
          <cell r="C1218">
            <v>6847</v>
          </cell>
          <cell r="D1218">
            <v>1583</v>
          </cell>
          <cell r="E1218">
            <v>39709</v>
          </cell>
          <cell r="F1218" t="str">
            <v>COOPERACION INTERNACIONAL</v>
          </cell>
          <cell r="G1218">
            <v>8301153951</v>
          </cell>
          <cell r="H1218" t="str">
            <v>MINISTERIO DE AMBIENTE VIVIENDA Y DESARROLLO TERRITORIAL</v>
          </cell>
          <cell r="I1218" t="str">
            <v>QUINTO REEMBOLSO DE CAJA MENOR DE VIATICOS Y GASTOS DE VIAJE ASIGNADA A PROYECTOS DE COOPERACION CORRESPONDIENTE AL MES DE SEPTIEMBRE DE 2008</v>
          </cell>
          <cell r="J1218">
            <v>19663388</v>
          </cell>
          <cell r="N1218" t="str">
            <v>2-0-4-9-11-10</v>
          </cell>
          <cell r="T1218" t="str">
            <v/>
          </cell>
          <cell r="V1218" t="str">
            <v>MAVDT</v>
          </cell>
          <cell r="W1218" t="str">
            <v>Vigencia Presupuestal</v>
          </cell>
        </row>
        <row r="1219">
          <cell r="A1219">
            <v>2209</v>
          </cell>
          <cell r="B1219" t="str">
            <v>Contrato</v>
          </cell>
          <cell r="C1219">
            <v>17</v>
          </cell>
          <cell r="D1219">
            <v>10</v>
          </cell>
          <cell r="E1219">
            <v>39709</v>
          </cell>
          <cell r="F1219" t="str">
            <v>GRUPO ADMINISTRATIVO</v>
          </cell>
          <cell r="G1219">
            <v>9000629179</v>
          </cell>
          <cell r="H1219" t="str">
            <v>SERVICIOS POSTALES NACIONALES SA</v>
          </cell>
          <cell r="I1219" t="str">
            <v>FRA 034967 DE 2008 DESEMBOLSO CORRESPONDIENTE A SERVICIO DE CORRESPONDENCIA CORRESPONDIENTE AL MES DE AGOSTO DE 2008, SEGÚN CERTIFICACION SUSCRITA POR EL SUPERVISOR</v>
          </cell>
          <cell r="J1219">
            <v>10677800</v>
          </cell>
          <cell r="N1219" t="str">
            <v>2-0-4-6-2-10</v>
          </cell>
          <cell r="T1219" t="str">
            <v/>
          </cell>
          <cell r="V1219" t="str">
            <v>MAVDT</v>
          </cell>
          <cell r="W1219" t="str">
            <v>Vigencia Presupuestal</v>
          </cell>
        </row>
        <row r="1220">
          <cell r="A1220">
            <v>2210</v>
          </cell>
          <cell r="B1220" t="str">
            <v>Factura</v>
          </cell>
          <cell r="C1220">
            <v>45063</v>
          </cell>
          <cell r="D1220">
            <v>1584</v>
          </cell>
          <cell r="E1220">
            <v>39709</v>
          </cell>
          <cell r="F1220" t="str">
            <v>GRUPO ADMINISTRATIVO</v>
          </cell>
          <cell r="G1220">
            <v>8999991158</v>
          </cell>
          <cell r="H1220" t="str">
            <v>EMPRESA DE TELECOMUNICACIONES DE BOGOTA SA ESP</v>
          </cell>
          <cell r="I1220" t="str">
            <v>PAGO ETB FRA  000071945063 CORRESPONDIENTE AL MES DE AGOSTO DE 2008</v>
          </cell>
          <cell r="J1220">
            <v>152080</v>
          </cell>
          <cell r="N1220" t="str">
            <v>2-0-4-8-6-10</v>
          </cell>
          <cell r="T1220" t="str">
            <v/>
          </cell>
          <cell r="V1220" t="str">
            <v>MAVDT</v>
          </cell>
          <cell r="W1220" t="str">
            <v>Vigencia Presupuestal</v>
          </cell>
        </row>
        <row r="1221">
          <cell r="A1221">
            <v>2211</v>
          </cell>
          <cell r="B1221" t="str">
            <v>Factura</v>
          </cell>
          <cell r="C1221">
            <v>45089</v>
          </cell>
          <cell r="D1221">
            <v>1585</v>
          </cell>
          <cell r="E1221">
            <v>39709</v>
          </cell>
          <cell r="F1221" t="str">
            <v>GRUPO ADMINISTRATIVO</v>
          </cell>
          <cell r="G1221">
            <v>8999991158</v>
          </cell>
          <cell r="H1221" t="str">
            <v>EMPRESA DE TELECOMUNICACIONES DE BOGOTA SA ESP</v>
          </cell>
          <cell r="I1221" t="str">
            <v>PAGO ETB FRA  000071945089 CORRESPONDIENTE AL MES DE AGOSTO DE 2008</v>
          </cell>
          <cell r="J1221">
            <v>103490</v>
          </cell>
          <cell r="N1221" t="str">
            <v>2-0-4-8-6-10</v>
          </cell>
          <cell r="T1221" t="str">
            <v/>
          </cell>
          <cell r="V1221" t="str">
            <v>MAVDT</v>
          </cell>
          <cell r="W1221" t="str">
            <v>Vigencia Presupuestal</v>
          </cell>
        </row>
        <row r="1222">
          <cell r="A1222">
            <v>2212</v>
          </cell>
          <cell r="B1222" t="str">
            <v>Factura</v>
          </cell>
          <cell r="C1222">
            <v>10662</v>
          </cell>
          <cell r="D1222">
            <v>1586</v>
          </cell>
          <cell r="E1222">
            <v>39709</v>
          </cell>
          <cell r="F1222" t="str">
            <v>GRUPO ADMINISTRATIVO</v>
          </cell>
          <cell r="G1222">
            <v>8999991158</v>
          </cell>
          <cell r="H1222" t="str">
            <v>EMPRESA DE TELECOMUNICACIONES DE BOGOTA SA ESP</v>
          </cell>
          <cell r="I1222" t="str">
            <v>PAGO ETB FRA  000072510662 CORRESPONDIENTE AL MES DE AGOSTO DE 2008</v>
          </cell>
          <cell r="J1222">
            <v>172951</v>
          </cell>
          <cell r="N1222" t="str">
            <v>2-0-4-8-6-10</v>
          </cell>
          <cell r="T1222" t="str">
            <v/>
          </cell>
          <cell r="V1222" t="str">
            <v>MAVDT</v>
          </cell>
          <cell r="W1222" t="str">
            <v>Vigencia Presupuestal</v>
          </cell>
        </row>
        <row r="1223">
          <cell r="A1223">
            <v>2215</v>
          </cell>
          <cell r="B1223" t="str">
            <v>Oficio</v>
          </cell>
          <cell r="C1223">
            <v>7483</v>
          </cell>
          <cell r="D1223">
            <v>1600</v>
          </cell>
          <cell r="E1223">
            <v>39710</v>
          </cell>
          <cell r="F1223" t="str">
            <v>TALENTO HUMANO</v>
          </cell>
          <cell r="G1223">
            <v>8301153951</v>
          </cell>
          <cell r="H1223" t="str">
            <v>MINISTERIO DE AMBIENTE VIVIENDA Y DESARROLLO TERRITORIAL</v>
          </cell>
          <cell r="I1223" t="str">
            <v>PAGO DE MESADA PENSIONAL CORRESPONDIENTE AL MES DE SEPTIEMBRE DE 2008</v>
          </cell>
          <cell r="J1223">
            <v>801102797</v>
          </cell>
          <cell r="N1223" t="str">
            <v>3-5-1-1--10</v>
          </cell>
          <cell r="Q1223" t="str">
            <v>DEDUCCIONES GENERALES</v>
          </cell>
          <cell r="R1223">
            <v>182530925</v>
          </cell>
          <cell r="T1223" t="str">
            <v/>
          </cell>
          <cell r="V1223" t="str">
            <v>MAVDT</v>
          </cell>
          <cell r="W1223" t="str">
            <v>Vigencia Presupuestal</v>
          </cell>
        </row>
        <row r="1224">
          <cell r="A1224">
            <v>2216</v>
          </cell>
          <cell r="B1224" t="str">
            <v>Factura</v>
          </cell>
          <cell r="C1224">
            <v>56868</v>
          </cell>
          <cell r="D1224">
            <v>1599</v>
          </cell>
          <cell r="E1224">
            <v>39710</v>
          </cell>
          <cell r="F1224" t="str">
            <v>GRUPO ADMINISTRATIVO</v>
          </cell>
          <cell r="G1224">
            <v>8001539937</v>
          </cell>
          <cell r="H1224" t="str">
            <v>COMCEL SA</v>
          </cell>
          <cell r="I1224" t="str">
            <v>PAGOCOMCEL FRA D4102756868 CORRESPONDIENTE AL PERIOD COMPRENDIDO ENTRE EL 11 DE AGOSTO Y EL 10 DE SEPTIEMBRE DE 2008</v>
          </cell>
          <cell r="J1224">
            <v>280491.59999999998</v>
          </cell>
          <cell r="N1224" t="str">
            <v>2-0-4-8-5-10</v>
          </cell>
          <cell r="T1224" t="str">
            <v/>
          </cell>
          <cell r="V1224" t="str">
            <v>MAVDT</v>
          </cell>
          <cell r="W1224" t="str">
            <v>Vigencia Presupuestal</v>
          </cell>
        </row>
        <row r="1225">
          <cell r="A1225">
            <v>2217</v>
          </cell>
          <cell r="B1225" t="str">
            <v>Contrato</v>
          </cell>
          <cell r="C1225">
            <v>295</v>
          </cell>
          <cell r="D1225">
            <v>1265</v>
          </cell>
          <cell r="E1225">
            <v>39710</v>
          </cell>
          <cell r="F1225" t="str">
            <v>VICEMINISTERIO DE VIVIENDA Y DESARROLLO TERRITORIAL</v>
          </cell>
          <cell r="G1225">
            <v>6212011</v>
          </cell>
          <cell r="H1225" t="str">
            <v>JUAN BAUTISTA GIRALDO OSORIO</v>
          </cell>
          <cell r="I1225" t="str">
            <v>TERCER DESEMBOLSO SEGÚN CERTIFICACION SUSCRITA POR EL SUPERVISOR</v>
          </cell>
          <cell r="J1225">
            <v>5591250</v>
          </cell>
          <cell r="K1225">
            <v>9.66</v>
          </cell>
          <cell r="L1225">
            <v>10</v>
          </cell>
          <cell r="O1225" t="str">
            <v>520-1400-3--13</v>
          </cell>
          <cell r="T1225" t="str">
            <v/>
          </cell>
          <cell r="V1225" t="str">
            <v>MAVDT</v>
          </cell>
          <cell r="W1225" t="str">
            <v>Vigencia Presupuestal</v>
          </cell>
        </row>
        <row r="1226">
          <cell r="A1226">
            <v>2218</v>
          </cell>
          <cell r="B1226" t="str">
            <v>Contrato</v>
          </cell>
          <cell r="C1226">
            <v>248</v>
          </cell>
          <cell r="D1226">
            <v>1080</v>
          </cell>
          <cell r="E1226">
            <v>39710</v>
          </cell>
          <cell r="F1226" t="str">
            <v>DIRECCION DE DESARROLLO SECTORIAL SOSTENIBLE</v>
          </cell>
          <cell r="G1226">
            <v>19443073</v>
          </cell>
          <cell r="H1226" t="str">
            <v>FRANCISCO RICARDO CARRILLO CARRILLO</v>
          </cell>
          <cell r="I1226" t="str">
            <v>SEGUNDO DESEMBOLSO SEGÚN CERTIFICACION SUSCRITA POR EL SUPERVISOR</v>
          </cell>
          <cell r="J1226">
            <v>6000000</v>
          </cell>
          <cell r="K1226">
            <v>9.66</v>
          </cell>
          <cell r="L1226">
            <v>10</v>
          </cell>
          <cell r="O1226" t="str">
            <v>530-900-2-15</v>
          </cell>
          <cell r="T1226" t="str">
            <v/>
          </cell>
          <cell r="V1226" t="str">
            <v>MAVDT</v>
          </cell>
          <cell r="W1226" t="str">
            <v>Vigencia Presupuestal</v>
          </cell>
        </row>
        <row r="1227">
          <cell r="A1227">
            <v>2219</v>
          </cell>
          <cell r="B1227" t="str">
            <v>Oficio</v>
          </cell>
          <cell r="C1227">
            <v>7504</v>
          </cell>
          <cell r="D1227">
            <v>1602</v>
          </cell>
          <cell r="E1227">
            <v>39710</v>
          </cell>
          <cell r="F1227" t="str">
            <v>DESPACHO MINISTRO</v>
          </cell>
          <cell r="G1227">
            <v>8301153951</v>
          </cell>
          <cell r="H1227" t="str">
            <v>MINISTERIO DE AMBIENTE VIVIENDA Y DESARROLLO TERRITORIAL</v>
          </cell>
          <cell r="I1227" t="str">
            <v>CUARTO REEMBOLSO CAJA MENOR DESPACHO MINISTRO A CARGO DE LUUZ MARINA MARIN</v>
          </cell>
          <cell r="J1227">
            <v>1108139.28</v>
          </cell>
          <cell r="N1227" t="str">
            <v>2-0-4-4-18-10</v>
          </cell>
          <cell r="T1227" t="str">
            <v/>
          </cell>
          <cell r="V1227" t="str">
            <v>MAVDT</v>
          </cell>
          <cell r="W1227" t="str">
            <v>Vigencia Presupuestal</v>
          </cell>
        </row>
        <row r="1228">
          <cell r="A1228">
            <v>2226</v>
          </cell>
          <cell r="B1228" t="str">
            <v>Resolución</v>
          </cell>
          <cell r="C1228">
            <v>1580</v>
          </cell>
          <cell r="D1228">
            <v>1563</v>
          </cell>
          <cell r="E1228">
            <v>39713</v>
          </cell>
          <cell r="F1228" t="str">
            <v>TALENTO HUMANO</v>
          </cell>
          <cell r="G1228">
            <v>91237413</v>
          </cell>
          <cell r="H1228" t="str">
            <v>JESUS ALBERTO REY OLARTE</v>
          </cell>
          <cell r="I1228" t="str">
            <v>PAGO DE AUXILIO FUNERARIO A FAVOR DE JESUS ALBERTO REY  POR FALLECIMIENTO DEL PENSIONADO MANUEL CASTAÑEDA</v>
          </cell>
          <cell r="J1228">
            <v>2307500</v>
          </cell>
          <cell r="N1228" t="str">
            <v>2-0-4-41-1-10</v>
          </cell>
          <cell r="T1228" t="str">
            <v/>
          </cell>
          <cell r="V1228" t="str">
            <v>MAVDT</v>
          </cell>
          <cell r="W1228" t="str">
            <v>Vigencia Presupuestal</v>
          </cell>
        </row>
        <row r="1229">
          <cell r="A1229">
            <v>2227</v>
          </cell>
          <cell r="B1229" t="str">
            <v>Resolución</v>
          </cell>
          <cell r="C1229">
            <v>1580</v>
          </cell>
          <cell r="D1229">
            <v>1568</v>
          </cell>
          <cell r="E1229">
            <v>39713</v>
          </cell>
          <cell r="F1229" t="str">
            <v>TALENTO HUMANO</v>
          </cell>
          <cell r="G1229">
            <v>30710674</v>
          </cell>
          <cell r="H1229" t="str">
            <v>MARIA MORAMAY CERON CABRERA</v>
          </cell>
          <cell r="I1229" t="str">
            <v>PAGO DE AUXILIO FUNERARIO A FAVOR DE MARIA CERON  POR FALLECIMIENTO DEL PENSIONADO HECTOR CERON LOPEZ</v>
          </cell>
          <cell r="J1229">
            <v>2307500</v>
          </cell>
          <cell r="N1229" t="str">
            <v>2-0-4-41-1-10</v>
          </cell>
          <cell r="T1229" t="str">
            <v/>
          </cell>
          <cell r="V1229" t="str">
            <v>MAVDT</v>
          </cell>
          <cell r="W1229" t="str">
            <v>Vigencia Presupuestal</v>
          </cell>
        </row>
        <row r="1230">
          <cell r="A1230">
            <v>2228</v>
          </cell>
          <cell r="B1230" t="str">
            <v>Contrato</v>
          </cell>
          <cell r="C1230">
            <v>119</v>
          </cell>
          <cell r="D1230">
            <v>651</v>
          </cell>
          <cell r="E1230">
            <v>39713</v>
          </cell>
          <cell r="F1230" t="str">
            <v>DESARROLLO TERRITORIAL</v>
          </cell>
          <cell r="G1230">
            <v>52251708</v>
          </cell>
          <cell r="H1230" t="str">
            <v>ADRIANA MARCELA JUYO GOMEZ</v>
          </cell>
          <cell r="I1230" t="str">
            <v>QUINTO DESEMBOLSO SEGÚN CERTIFICACION SUSCRITA POR EL SUPERVISOR</v>
          </cell>
          <cell r="J1230">
            <v>5625000</v>
          </cell>
          <cell r="K1230">
            <v>9.66</v>
          </cell>
          <cell r="L1230">
            <v>10</v>
          </cell>
          <cell r="O1230" t="str">
            <v>510-1000-11-13</v>
          </cell>
          <cell r="V1230" t="str">
            <v>MAVDT</v>
          </cell>
          <cell r="W1230" t="str">
            <v>Vigencia Presupuestal</v>
          </cell>
        </row>
        <row r="1231">
          <cell r="A1231">
            <v>2229</v>
          </cell>
          <cell r="B1231" t="str">
            <v>Contrato</v>
          </cell>
          <cell r="C1231">
            <v>120</v>
          </cell>
          <cell r="D1231">
            <v>652</v>
          </cell>
          <cell r="E1231">
            <v>39713</v>
          </cell>
          <cell r="F1231" t="str">
            <v>DESARROLLO TERRITORIAL</v>
          </cell>
          <cell r="G1231">
            <v>52263288</v>
          </cell>
          <cell r="H1231" t="str">
            <v>CLAUDIA LILIANA RAMIREZ GAITAN</v>
          </cell>
          <cell r="I1231" t="str">
            <v xml:space="preserve">QUINTO DESEMBOLSO SEGÚN CERTIFICACION SUSCRITA POR EL SUPERVISOR, SE AJUSTA MAYOR VALOR DE RETEFUENTE COBRADO EN LA OP 1084 DEL 24 DE JUNIO DE 2008 ($70.000), CORRESPONDIENTE A CTA AFC </v>
          </cell>
          <cell r="J1231">
            <v>5625000</v>
          </cell>
          <cell r="K1231">
            <v>9.66</v>
          </cell>
          <cell r="L1231">
            <v>10</v>
          </cell>
          <cell r="O1231" t="str">
            <v>510-1000-11-13</v>
          </cell>
          <cell r="T1231" t="str">
            <v/>
          </cell>
          <cell r="V1231" t="str">
            <v>MAVDT</v>
          </cell>
          <cell r="W1231" t="str">
            <v>Vigencia Presupuestal</v>
          </cell>
        </row>
        <row r="1232">
          <cell r="A1232">
            <v>2230</v>
          </cell>
          <cell r="B1232" t="str">
            <v>Contrato</v>
          </cell>
          <cell r="C1232">
            <v>267</v>
          </cell>
          <cell r="D1232">
            <v>1128</v>
          </cell>
          <cell r="E1232">
            <v>39713</v>
          </cell>
          <cell r="F1232" t="str">
            <v>VICEMINISTERIO DE VIVIENDA Y DESARROLLO TERRITORIAL</v>
          </cell>
          <cell r="G1232">
            <v>89008637</v>
          </cell>
          <cell r="H1232" t="str">
            <v>CARLOS ARIEL CORTES</v>
          </cell>
          <cell r="I1232" t="str">
            <v>TERCER DESEMBOLSO SEGÚN CERTIFICACION SUSCRITA POR EL SUPERVISOR</v>
          </cell>
          <cell r="J1232">
            <v>5283731</v>
          </cell>
          <cell r="K1232">
            <v>9.66</v>
          </cell>
          <cell r="L1232">
            <v>10</v>
          </cell>
          <cell r="O1232" t="str">
            <v>520-1400-3--13</v>
          </cell>
          <cell r="T1232" t="str">
            <v/>
          </cell>
          <cell r="V1232" t="str">
            <v>MAVDT</v>
          </cell>
          <cell r="W1232" t="str">
            <v>Vigencia Presupuestal</v>
          </cell>
        </row>
        <row r="1233">
          <cell r="A1233">
            <v>2231</v>
          </cell>
          <cell r="B1233" t="str">
            <v>Contrato</v>
          </cell>
          <cell r="C1233">
            <v>78</v>
          </cell>
          <cell r="D1233">
            <v>411</v>
          </cell>
          <cell r="E1233">
            <v>39713</v>
          </cell>
          <cell r="F1233" t="str">
            <v>DESARROLLO TERRITORIAL</v>
          </cell>
          <cell r="G1233">
            <v>36314087</v>
          </cell>
          <cell r="H1233" t="str">
            <v>DIANA MARIA RAMIREZ VARGAS</v>
          </cell>
          <cell r="I1233" t="str">
            <v>SEXTO DESEMBOLSO SEGÚN CERTIFICACION SUSCRITA POR EL SUPERVISOR</v>
          </cell>
          <cell r="J1233">
            <v>2120000</v>
          </cell>
          <cell r="K1233">
            <v>9.66</v>
          </cell>
          <cell r="L1233">
            <v>10</v>
          </cell>
          <cell r="O1233" t="str">
            <v>520-900-69-11</v>
          </cell>
          <cell r="T1233" t="str">
            <v/>
          </cell>
          <cell r="V1233" t="str">
            <v>MAVDT</v>
          </cell>
          <cell r="W1233" t="str">
            <v>Vigencia Presupuestal</v>
          </cell>
        </row>
        <row r="1234">
          <cell r="A1234">
            <v>2232</v>
          </cell>
          <cell r="B1234" t="str">
            <v>Contrato</v>
          </cell>
          <cell r="C1234">
            <v>68</v>
          </cell>
          <cell r="D1234">
            <v>381</v>
          </cell>
          <cell r="E1234">
            <v>39713</v>
          </cell>
          <cell r="F1234" t="str">
            <v>DIRECCION DE DESARROLLO SECTORIAL SOSTENIBLE</v>
          </cell>
          <cell r="G1234">
            <v>52170401</v>
          </cell>
          <cell r="H1234" t="str">
            <v>ANA YEIN CASTELLANOS GOMEZ</v>
          </cell>
          <cell r="I1234" t="str">
            <v>QUINTO  DESEMBOLSO SEGÚN CERTIFICACION SUSCRITA POR EL SUPERVISOR</v>
          </cell>
          <cell r="J1234">
            <v>4240000</v>
          </cell>
          <cell r="K1234">
            <v>9.66</v>
          </cell>
          <cell r="L1234">
            <v>10</v>
          </cell>
          <cell r="O1234" t="str">
            <v>520-900-69-11</v>
          </cell>
          <cell r="T1234" t="str">
            <v/>
          </cell>
          <cell r="V1234" t="str">
            <v>MAVDT</v>
          </cell>
          <cell r="W1234" t="str">
            <v>Vigencia Presupuestal</v>
          </cell>
        </row>
        <row r="1235">
          <cell r="A1235">
            <v>2235</v>
          </cell>
          <cell r="B1235" t="str">
            <v>Contrato</v>
          </cell>
          <cell r="C1235">
            <v>92</v>
          </cell>
          <cell r="D1235">
            <v>438</v>
          </cell>
          <cell r="E1235">
            <v>39713</v>
          </cell>
          <cell r="F1235" t="str">
            <v>DESARROLLO TERRITORIAL</v>
          </cell>
          <cell r="G1235">
            <v>79557808</v>
          </cell>
          <cell r="H1235" t="str">
            <v>JOSE LUIS ALBA PERILLA</v>
          </cell>
          <cell r="I1235" t="str">
            <v>QUINTO DESEMBOLSO SEGÚN CERTIFICACION SUSCRITA POR EL SUPERVISOR</v>
          </cell>
          <cell r="J1235">
            <v>4240000</v>
          </cell>
          <cell r="K1235">
            <v>9.66</v>
          </cell>
          <cell r="L1235">
            <v>10</v>
          </cell>
          <cell r="O1235" t="str">
            <v>520-900-69-11</v>
          </cell>
          <cell r="T1235" t="str">
            <v/>
          </cell>
          <cell r="V1235" t="str">
            <v>MAVDT</v>
          </cell>
          <cell r="W1235" t="str">
            <v>Vigencia Presupuestal</v>
          </cell>
        </row>
        <row r="1236">
          <cell r="A1236">
            <v>2236</v>
          </cell>
          <cell r="B1236" t="str">
            <v>Contrato</v>
          </cell>
          <cell r="C1236">
            <v>249</v>
          </cell>
          <cell r="D1236">
            <v>1081</v>
          </cell>
          <cell r="E1236">
            <v>39713</v>
          </cell>
          <cell r="F1236" t="str">
            <v>VICEMINISTERIO DE VIVIENDA Y DESARROLLO TERRITORIAL</v>
          </cell>
          <cell r="G1236">
            <v>52712241</v>
          </cell>
          <cell r="H1236" t="str">
            <v>FABIOLA ALEXANDRA MOSQUERA M</v>
          </cell>
          <cell r="I1236" t="str">
            <v>TERCER DESEMBOLSO SEGÚN CERTIFICACION SUSCRITA POR EL SUPERVISOR</v>
          </cell>
          <cell r="J1236">
            <v>3000000</v>
          </cell>
          <cell r="K1236">
            <v>9.66</v>
          </cell>
          <cell r="L1236">
            <v>10</v>
          </cell>
          <cell r="O1236" t="str">
            <v>520-1400-3--13</v>
          </cell>
          <cell r="T1236" t="str">
            <v/>
          </cell>
          <cell r="V1236" t="str">
            <v>MAVDT</v>
          </cell>
          <cell r="W1236" t="str">
            <v>Vigencia Presupuestal</v>
          </cell>
        </row>
        <row r="1237">
          <cell r="A1237">
            <v>2237</v>
          </cell>
          <cell r="B1237" t="str">
            <v>Contrato</v>
          </cell>
          <cell r="C1237">
            <v>297</v>
          </cell>
          <cell r="D1237">
            <v>1302</v>
          </cell>
          <cell r="E1237">
            <v>39713</v>
          </cell>
          <cell r="F1237" t="str">
            <v>COMUNICACIONES</v>
          </cell>
          <cell r="G1237">
            <v>24130490</v>
          </cell>
          <cell r="H1237" t="str">
            <v>EDNA JULIETA SANDOVAL BAEZ</v>
          </cell>
          <cell r="I1237" t="str">
            <v>SEGUNDO DESEMBOLSO SEGÚN CERTIFICACION SUSCRITA POR LA SUPERVISORA</v>
          </cell>
          <cell r="J1237">
            <v>2700000</v>
          </cell>
          <cell r="K1237">
            <v>9.66</v>
          </cell>
          <cell r="L1237">
            <v>10</v>
          </cell>
          <cell r="O1237" t="str">
            <v>520-900-5-15</v>
          </cell>
          <cell r="T1237" t="str">
            <v/>
          </cell>
          <cell r="V1237" t="str">
            <v>MAVDT</v>
          </cell>
          <cell r="W1237" t="str">
            <v>Vigencia Presupuestal</v>
          </cell>
        </row>
        <row r="1238">
          <cell r="A1238">
            <v>2238</v>
          </cell>
          <cell r="B1238" t="str">
            <v>Contrato</v>
          </cell>
          <cell r="C1238">
            <v>329</v>
          </cell>
          <cell r="D1238">
            <v>1473</v>
          </cell>
          <cell r="E1238">
            <v>39713</v>
          </cell>
          <cell r="F1238" t="str">
            <v>VICEMINISTERIO DE AMBIENTE</v>
          </cell>
          <cell r="G1238">
            <v>41758322</v>
          </cell>
          <cell r="H1238" t="str">
            <v>EDNA MARINA BARON GARCIA</v>
          </cell>
          <cell r="I1238" t="str">
            <v>PRIMER DESEMBOLSO SEGÚN CERTIFICACION SUSCRITA POR EL SUPERVISOR</v>
          </cell>
          <cell r="J1238">
            <v>4600000</v>
          </cell>
          <cell r="K1238">
            <v>9.66</v>
          </cell>
          <cell r="L1238">
            <v>10</v>
          </cell>
          <cell r="O1238" t="str">
            <v>520-1200-1-11</v>
          </cell>
          <cell r="T1238" t="str">
            <v/>
          </cell>
          <cell r="V1238" t="str">
            <v>MAVDT</v>
          </cell>
          <cell r="W1238" t="str">
            <v>Vigencia Presupuestal</v>
          </cell>
        </row>
        <row r="1239">
          <cell r="A1239">
            <v>2239</v>
          </cell>
          <cell r="B1239" t="str">
            <v>Contrato</v>
          </cell>
          <cell r="C1239">
            <v>327</v>
          </cell>
          <cell r="D1239">
            <v>1439</v>
          </cell>
          <cell r="E1239">
            <v>39713</v>
          </cell>
          <cell r="F1239" t="str">
            <v>VICEMINISTERIO DE AMBIENTE</v>
          </cell>
          <cell r="G1239">
            <v>79306032</v>
          </cell>
          <cell r="H1239" t="str">
            <v>LUIS CARLOS YORI PARRA</v>
          </cell>
          <cell r="I1239" t="str">
            <v>PRIMER DESEMBOLSO SEGÚN CERTIFICACION SUSCRITA POR EL SUPERVISOR</v>
          </cell>
          <cell r="J1239">
            <v>3000000</v>
          </cell>
          <cell r="K1239">
            <v>9.66</v>
          </cell>
          <cell r="L1239">
            <v>10</v>
          </cell>
          <cell r="O1239" t="str">
            <v>520-1200-1-11</v>
          </cell>
          <cell r="T1239" t="str">
            <v/>
          </cell>
          <cell r="V1239" t="str">
            <v>MAVDT</v>
          </cell>
          <cell r="W1239" t="str">
            <v>Vigencia Presupuestal</v>
          </cell>
        </row>
        <row r="1240">
          <cell r="A1240">
            <v>2240</v>
          </cell>
          <cell r="B1240" t="str">
            <v>Contrato</v>
          </cell>
          <cell r="C1240">
            <v>179</v>
          </cell>
          <cell r="D1240">
            <v>779</v>
          </cell>
          <cell r="E1240">
            <v>39713</v>
          </cell>
          <cell r="F1240" t="str">
            <v>GRUPO DE SISTEMAS</v>
          </cell>
          <cell r="G1240">
            <v>53089118</v>
          </cell>
          <cell r="H1240" t="str">
            <v>ANDREA SANCHEZ LOZANO</v>
          </cell>
          <cell r="I1240" t="str">
            <v>QUINTO DESEMBOLSO SEGÚN CERTIFICACION SUSCRITA POR LA SUPERVISORA</v>
          </cell>
          <cell r="J1240">
            <v>1800000</v>
          </cell>
          <cell r="K1240">
            <v>9.66</v>
          </cell>
          <cell r="L1240">
            <v>10</v>
          </cell>
          <cell r="O1240" t="str">
            <v>211-900-6-11</v>
          </cell>
          <cell r="T1240" t="str">
            <v/>
          </cell>
          <cell r="V1240" t="str">
            <v>MAVDT</v>
          </cell>
          <cell r="W1240" t="str">
            <v>Vigencia Presupuestal</v>
          </cell>
        </row>
        <row r="1241">
          <cell r="A1241">
            <v>2241</v>
          </cell>
          <cell r="B1241" t="str">
            <v>Contrato</v>
          </cell>
          <cell r="C1241">
            <v>187</v>
          </cell>
          <cell r="D1241">
            <v>827</v>
          </cell>
          <cell r="E1241">
            <v>39713</v>
          </cell>
          <cell r="F1241" t="str">
            <v xml:space="preserve">VICEMINISTERIO DE AGUA  Y SANEAMIENTO </v>
          </cell>
          <cell r="G1241">
            <v>24327580</v>
          </cell>
          <cell r="H1241" t="str">
            <v>ADIELA GARCIA MONTES</v>
          </cell>
          <cell r="I1241" t="str">
            <v>TERCER DESEMBOLSO SEGÚN CERTIFICACION SUSCRITA POR EL SUPERVISOR</v>
          </cell>
          <cell r="J1241">
            <v>6416340</v>
          </cell>
          <cell r="K1241">
            <v>9.66</v>
          </cell>
          <cell r="L1241">
            <v>10</v>
          </cell>
          <cell r="O1241" t="str">
            <v>520-1200-1-11</v>
          </cell>
          <cell r="T1241" t="str">
            <v/>
          </cell>
          <cell r="V1241" t="str">
            <v>MAVDT</v>
          </cell>
          <cell r="W1241" t="str">
            <v>Vigencia Presupuestal</v>
          </cell>
        </row>
        <row r="1242">
          <cell r="A1242">
            <v>2245</v>
          </cell>
          <cell r="B1242" t="str">
            <v>Contrato</v>
          </cell>
          <cell r="C1242">
            <v>213</v>
          </cell>
          <cell r="D1242">
            <v>1001</v>
          </cell>
          <cell r="E1242">
            <v>39714</v>
          </cell>
          <cell r="F1242" t="str">
            <v>DIRECCION DE ECOSISTEMAS</v>
          </cell>
          <cell r="G1242">
            <v>79528554</v>
          </cell>
          <cell r="H1242" t="str">
            <v>ALEJANDRO AYALA RODRIGUEZ</v>
          </cell>
          <cell r="I1242" t="str">
            <v>DESEMBOLSO SEGÚN CERTIFICACION SUSCRITA POR LA SUPERVISORA</v>
          </cell>
          <cell r="J1242">
            <v>6000000</v>
          </cell>
          <cell r="K1242">
            <v>9.66</v>
          </cell>
          <cell r="L1242">
            <v>10</v>
          </cell>
          <cell r="O1242" t="str">
            <v>520-900-71-15</v>
          </cell>
          <cell r="T1242" t="str">
            <v/>
          </cell>
          <cell r="V1242" t="str">
            <v>MAVDT</v>
          </cell>
          <cell r="W1242" t="str">
            <v>Vigencia Presupuestal</v>
          </cell>
        </row>
        <row r="1243">
          <cell r="A1243">
            <v>2246</v>
          </cell>
          <cell r="B1243" t="str">
            <v>Contrato</v>
          </cell>
          <cell r="C1243">
            <v>278</v>
          </cell>
          <cell r="D1243">
            <v>1182</v>
          </cell>
          <cell r="E1243">
            <v>39714</v>
          </cell>
          <cell r="F1243" t="str">
            <v>DIRECCION DE ECOSISTEMAS</v>
          </cell>
          <cell r="G1243">
            <v>51781845</v>
          </cell>
          <cell r="H1243" t="str">
            <v>DIANA ESTHER ANGARITA SOLER</v>
          </cell>
          <cell r="I1243" t="str">
            <v>TERCER DESEMBOLSO SEGÚN CERTIFICACION SUSCRITA POR LA SUPERVISORA</v>
          </cell>
          <cell r="J1243">
            <v>4674600</v>
          </cell>
          <cell r="K1243">
            <v>9.66</v>
          </cell>
          <cell r="L1243">
            <v>10</v>
          </cell>
          <cell r="O1243" t="str">
            <v>520-900-69-11</v>
          </cell>
          <cell r="T1243" t="str">
            <v/>
          </cell>
          <cell r="V1243" t="str">
            <v>MAVDT</v>
          </cell>
          <cell r="W1243" t="str">
            <v>Vigencia Presupuestal</v>
          </cell>
        </row>
        <row r="1244">
          <cell r="A1244">
            <v>2247</v>
          </cell>
          <cell r="B1244" t="str">
            <v>Contrato</v>
          </cell>
          <cell r="C1244">
            <v>231</v>
          </cell>
          <cell r="D1244">
            <v>1040</v>
          </cell>
          <cell r="E1244">
            <v>39714</v>
          </cell>
          <cell r="F1244" t="str">
            <v>DIRECCION DE ECOSISTEMAS</v>
          </cell>
          <cell r="G1244">
            <v>79268179</v>
          </cell>
          <cell r="H1244" t="str">
            <v>FREDDY AUGUSTO JIMENEZ GALINDO</v>
          </cell>
          <cell r="I1244" t="str">
            <v>TERCER DESEMBOLSO SEGÚN CERTIFICACION SUSCRITA POR LA SUPERVISORA</v>
          </cell>
          <cell r="J1244">
            <v>4452000</v>
          </cell>
          <cell r="K1244">
            <v>9.66</v>
          </cell>
          <cell r="L1244">
            <v>10</v>
          </cell>
          <cell r="O1244" t="str">
            <v>520-900-69-11</v>
          </cell>
          <cell r="T1244" t="str">
            <v/>
          </cell>
          <cell r="V1244" t="str">
            <v>MAVDT</v>
          </cell>
          <cell r="W1244" t="str">
            <v>Vigencia Presupuestal</v>
          </cell>
        </row>
        <row r="1245">
          <cell r="A1245">
            <v>2248</v>
          </cell>
          <cell r="B1245" t="str">
            <v>Contrato</v>
          </cell>
          <cell r="C1245">
            <v>275</v>
          </cell>
          <cell r="D1245">
            <v>1163</v>
          </cell>
          <cell r="E1245">
            <v>39714</v>
          </cell>
          <cell r="F1245" t="str">
            <v>DIRECCION DE ECOSISTEMAS</v>
          </cell>
          <cell r="G1245">
            <v>51954915</v>
          </cell>
          <cell r="H1245" t="str">
            <v>BLADY NHAYDU BOHORQUEZ CARVAJAL</v>
          </cell>
          <cell r="I1245" t="str">
            <v>TERCER DESEMBOLSO SEGÚN CERTIFICACION SUSCRITA POR LA SUPERVISORA</v>
          </cell>
          <cell r="J1245">
            <v>4240000</v>
          </cell>
          <cell r="K1245">
            <v>9.66</v>
          </cell>
          <cell r="L1245">
            <v>10</v>
          </cell>
          <cell r="O1245" t="str">
            <v>520-900-69-11</v>
          </cell>
          <cell r="T1245" t="str">
            <v/>
          </cell>
          <cell r="V1245" t="str">
            <v>MAVDT</v>
          </cell>
          <cell r="W1245" t="str">
            <v>Vigencia Presupuestal</v>
          </cell>
        </row>
        <row r="1246">
          <cell r="A1246">
            <v>2249</v>
          </cell>
          <cell r="B1246" t="str">
            <v>Contrato</v>
          </cell>
          <cell r="C1246">
            <v>276</v>
          </cell>
          <cell r="D1246">
            <v>1162</v>
          </cell>
          <cell r="E1246">
            <v>39714</v>
          </cell>
          <cell r="F1246" t="str">
            <v>DIRECCION DE ECOSISTEMAS</v>
          </cell>
          <cell r="G1246">
            <v>79406085</v>
          </cell>
          <cell r="H1246" t="str">
            <v>JAIRO IGNACIO GARCIA RODRIGUEZ</v>
          </cell>
          <cell r="I1246" t="str">
            <v>TERCER DESEMBOLSO SEGÚN CERTIFICACION SUSCRITA POR LA SUPERVISORA</v>
          </cell>
          <cell r="J1246">
            <v>4452000</v>
          </cell>
          <cell r="K1246">
            <v>9.66</v>
          </cell>
          <cell r="L1246">
            <v>10</v>
          </cell>
          <cell r="O1246" t="str">
            <v>520-900-69-11</v>
          </cell>
          <cell r="T1246" t="str">
            <v/>
          </cell>
          <cell r="V1246" t="str">
            <v>MAVDT</v>
          </cell>
          <cell r="W1246" t="str">
            <v>Vigencia Presupuestal</v>
          </cell>
        </row>
        <row r="1247">
          <cell r="A1247">
            <v>2250</v>
          </cell>
          <cell r="B1247" t="str">
            <v>Contrato</v>
          </cell>
          <cell r="C1247">
            <v>98</v>
          </cell>
          <cell r="D1247">
            <v>577</v>
          </cell>
          <cell r="E1247">
            <v>39714</v>
          </cell>
          <cell r="F1247" t="str">
            <v>DIRECCION DE ECOSISTEMAS</v>
          </cell>
          <cell r="G1247">
            <v>79273340</v>
          </cell>
          <cell r="H1247" t="str">
            <v>OSCAR HERNAN MANRIQUE BETANCOURT</v>
          </cell>
          <cell r="I1247" t="str">
            <v>DESEMBOLSO SEGÚN CERTIFICACION SUSCRITA POR LA SUPERVISORA</v>
          </cell>
          <cell r="J1247">
            <v>4200000</v>
          </cell>
          <cell r="K1247">
            <v>9.66</v>
          </cell>
          <cell r="L1247">
            <v>10</v>
          </cell>
          <cell r="O1247" t="str">
            <v>520-900-69-14</v>
          </cell>
          <cell r="T1247" t="str">
            <v/>
          </cell>
          <cell r="V1247" t="str">
            <v>MAVDT</v>
          </cell>
          <cell r="W1247" t="str">
            <v>Vigencia Presupuestal</v>
          </cell>
        </row>
        <row r="1248">
          <cell r="A1248">
            <v>2251</v>
          </cell>
          <cell r="B1248" t="str">
            <v>Contrato</v>
          </cell>
          <cell r="C1248">
            <v>127</v>
          </cell>
          <cell r="D1248">
            <v>709</v>
          </cell>
          <cell r="E1248">
            <v>39714</v>
          </cell>
          <cell r="F1248" t="str">
            <v>VICEMINISTERIO DE VIVIENDA Y DESARROLLO TERRITORIAL</v>
          </cell>
          <cell r="G1248">
            <v>52034838</v>
          </cell>
          <cell r="H1248" t="str">
            <v>SONIA ESMERALDA BUENO VARGAS</v>
          </cell>
          <cell r="I1248" t="str">
            <v>TERCER DESEMBOLSO SEGÚN CERTIFICACION SUSCRITA POR EL SUPERVISOR, SE AJUSTA EL VALOR A RETENER DE RETEFUENTE POR MAYOR VALOR COBRADO EN LA OP 1888 DEL 26/08/08</v>
          </cell>
          <cell r="J1248">
            <v>1500000</v>
          </cell>
          <cell r="K1248">
            <v>9.66</v>
          </cell>
          <cell r="L1248">
            <v>2</v>
          </cell>
          <cell r="O1248" t="str">
            <v>520-1402-1-13</v>
          </cell>
          <cell r="T1248" t="str">
            <v/>
          </cell>
          <cell r="V1248" t="str">
            <v>MAVDT</v>
          </cell>
          <cell r="W1248" t="str">
            <v>Vigencia Presupuestal</v>
          </cell>
        </row>
        <row r="1249">
          <cell r="A1249">
            <v>2252</v>
          </cell>
          <cell r="B1249" t="str">
            <v>Contrato</v>
          </cell>
          <cell r="C1249">
            <v>235</v>
          </cell>
          <cell r="D1249">
            <v>1044</v>
          </cell>
          <cell r="E1249">
            <v>39714</v>
          </cell>
          <cell r="F1249" t="str">
            <v>GRUPO DE CONTRATOS</v>
          </cell>
          <cell r="G1249">
            <v>80354880</v>
          </cell>
          <cell r="H1249" t="str">
            <v>HENRY BAUTISTA HERNANDEZ</v>
          </cell>
          <cell r="I1249" t="str">
            <v>TERCER DESEMBOLSO SEGÚN CERTIFICACION SUSCRITA POR EL SUPERVISOR, DE ACUERDO AL CONTRATO</v>
          </cell>
          <cell r="J1249">
            <v>3000000</v>
          </cell>
          <cell r="K1249">
            <v>9.66</v>
          </cell>
          <cell r="L1249">
            <v>10</v>
          </cell>
          <cell r="O1249" t="str">
            <v>520-900-69-11</v>
          </cell>
          <cell r="T1249" t="str">
            <v/>
          </cell>
          <cell r="V1249" t="str">
            <v>MAVDT</v>
          </cell>
          <cell r="W1249" t="str">
            <v>Vigencia Presupuestal</v>
          </cell>
        </row>
        <row r="1250">
          <cell r="A1250">
            <v>2253</v>
          </cell>
          <cell r="B1250" t="str">
            <v>Contrato</v>
          </cell>
          <cell r="C1250">
            <v>209</v>
          </cell>
          <cell r="D1250">
            <v>989</v>
          </cell>
          <cell r="E1250">
            <v>39714</v>
          </cell>
          <cell r="F1250" t="str">
            <v>VICEMINISTERIO DE VIVIENDA Y DESARROLLO TERRITORIAL</v>
          </cell>
          <cell r="G1250">
            <v>92026336</v>
          </cell>
          <cell r="H1250" t="str">
            <v>ALVARO JOSE SANTIZ CASTILLA</v>
          </cell>
          <cell r="I1250" t="str">
            <v>TERCER DESEMBOLSO SEGÚN CERTIFICACION SUSCRITA POR EL SUPERVISOR</v>
          </cell>
          <cell r="J1250">
            <v>5032125</v>
          </cell>
          <cell r="K1250">
            <v>9.66</v>
          </cell>
          <cell r="L1250">
            <v>10</v>
          </cell>
          <cell r="O1250" t="str">
            <v>520-1400-3--13</v>
          </cell>
          <cell r="T1250" t="str">
            <v/>
          </cell>
          <cell r="V1250" t="str">
            <v>MAVDT</v>
          </cell>
          <cell r="W1250" t="str">
            <v>Vigencia Presupuestal</v>
          </cell>
        </row>
        <row r="1251">
          <cell r="A1251">
            <v>2254</v>
          </cell>
          <cell r="B1251" t="str">
            <v>Contrato</v>
          </cell>
          <cell r="C1251">
            <v>270</v>
          </cell>
          <cell r="D1251">
            <v>1164</v>
          </cell>
          <cell r="E1251">
            <v>39714</v>
          </cell>
          <cell r="F1251" t="str">
            <v>GRUPO DE CONTRATOS</v>
          </cell>
          <cell r="G1251">
            <v>41652354</v>
          </cell>
          <cell r="H1251" t="str">
            <v>DANITZA AMAYA GACHA</v>
          </cell>
          <cell r="I1251" t="str">
            <v>TERCER DESEMBOLSO SEGÚN CERTIFICACION SUSCRITA POR EL SUPERVISOR</v>
          </cell>
          <cell r="J1251">
            <v>4000000</v>
          </cell>
          <cell r="K1251">
            <v>9.66</v>
          </cell>
          <cell r="L1251">
            <v>10</v>
          </cell>
          <cell r="O1251" t="str">
            <v>520-900-69-14</v>
          </cell>
          <cell r="T1251" t="str">
            <v/>
          </cell>
          <cell r="V1251" t="str">
            <v>MAVDT</v>
          </cell>
          <cell r="W1251" t="str">
            <v>Vigencia Presupuestal</v>
          </cell>
        </row>
        <row r="1252">
          <cell r="A1252">
            <v>2255</v>
          </cell>
          <cell r="B1252" t="str">
            <v>Contrato</v>
          </cell>
          <cell r="C1252">
            <v>279</v>
          </cell>
          <cell r="D1252">
            <v>1183</v>
          </cell>
          <cell r="E1252">
            <v>39714</v>
          </cell>
          <cell r="F1252" t="str">
            <v>DIRECCION DE ECOSISTEMAS</v>
          </cell>
          <cell r="G1252">
            <v>80063743</v>
          </cell>
          <cell r="H1252" t="str">
            <v>JOHN ALEXANDER CRIOLLO VARGAS</v>
          </cell>
          <cell r="I1252" t="str">
            <v>TERCER DESEMBOLSO SEGUNCERTIFICACION SUSCRITA POR LA SUPERVISORA, DE ACUERDO AL CONTRATO</v>
          </cell>
          <cell r="J1252">
            <v>4674600</v>
          </cell>
          <cell r="K1252">
            <v>9.66</v>
          </cell>
          <cell r="L1252">
            <v>10</v>
          </cell>
          <cell r="O1252" t="str">
            <v>520-900-69-11</v>
          </cell>
          <cell r="T1252" t="str">
            <v/>
          </cell>
          <cell r="V1252" t="str">
            <v>MAVDT</v>
          </cell>
          <cell r="W1252" t="str">
            <v>Vigencia Presupuestal</v>
          </cell>
        </row>
        <row r="1253">
          <cell r="A1253">
            <v>2256</v>
          </cell>
          <cell r="B1253" t="str">
            <v>Orden de Servicio</v>
          </cell>
          <cell r="C1253">
            <v>1</v>
          </cell>
          <cell r="D1253">
            <v>105</v>
          </cell>
          <cell r="E1253">
            <v>39714</v>
          </cell>
          <cell r="F1253" t="str">
            <v>GRUPO ADMINISTRATIVO</v>
          </cell>
          <cell r="G1253">
            <v>79693627</v>
          </cell>
          <cell r="H1253" t="str">
            <v>RAMIRO ABRIL FANDIÑO</v>
          </cell>
          <cell r="I1253" t="str">
            <v>DESEMBOLSO SEGÚN CERTIFICACION SUSCRITA POR LA SUPERVISORA, CORREPONDIENTE AL PERIODO COMPRENDIDO ENTRE EL 15 DE AGOSTO Y EL  14 DE SEPTIEMBRE DE 2008</v>
          </cell>
          <cell r="J1253">
            <v>1165000</v>
          </cell>
          <cell r="K1253">
            <v>9.66</v>
          </cell>
          <cell r="L1253">
            <v>6</v>
          </cell>
          <cell r="N1253" t="str">
            <v>2-0-4-5-1-2-10</v>
          </cell>
          <cell r="Q1253" t="str">
            <v>EMBARGO</v>
          </cell>
          <cell r="R1253">
            <v>143988</v>
          </cell>
          <cell r="T1253" t="str">
            <v/>
          </cell>
          <cell r="V1253" t="str">
            <v>MAVDT</v>
          </cell>
          <cell r="W1253" t="str">
            <v>Vigencia Presupuestal</v>
          </cell>
        </row>
        <row r="1254">
          <cell r="A1254">
            <v>2258</v>
          </cell>
          <cell r="B1254" t="str">
            <v>Contrato</v>
          </cell>
          <cell r="C1254">
            <v>129</v>
          </cell>
          <cell r="D1254">
            <v>727</v>
          </cell>
          <cell r="E1254">
            <v>39714</v>
          </cell>
          <cell r="F1254" t="str">
            <v>DIRECCION DE ECOSISTEMAS</v>
          </cell>
          <cell r="G1254">
            <v>52548288</v>
          </cell>
          <cell r="H1254" t="str">
            <v>ANDREA RAMIREZ MARTINEZ</v>
          </cell>
          <cell r="I1254" t="str">
            <v xml:space="preserve"> DESEMBOLSO SEGÚN CERTIFICACION SUSCRITA POR LA SUPERVISORA</v>
          </cell>
          <cell r="J1254">
            <v>3350000</v>
          </cell>
          <cell r="K1254">
            <v>9.66</v>
          </cell>
          <cell r="L1254">
            <v>10</v>
          </cell>
          <cell r="O1254" t="str">
            <v>520-900-69-14</v>
          </cell>
          <cell r="T1254" t="str">
            <v/>
          </cell>
          <cell r="V1254" t="str">
            <v>MAVDT</v>
          </cell>
          <cell r="W1254" t="str">
            <v>Vigencia Presupuestal</v>
          </cell>
        </row>
        <row r="1255">
          <cell r="A1255">
            <v>2259</v>
          </cell>
          <cell r="B1255" t="str">
            <v>Contrato</v>
          </cell>
          <cell r="C1255">
            <v>122</v>
          </cell>
          <cell r="D1255">
            <v>662</v>
          </cell>
          <cell r="E1255">
            <v>39714</v>
          </cell>
          <cell r="F1255" t="str">
            <v>VICEMINISTERIO DE AMBIENTE</v>
          </cell>
          <cell r="G1255">
            <v>79810683</v>
          </cell>
          <cell r="H1255" t="str">
            <v>FABIAN CAMILO ACOSTA PUENTES</v>
          </cell>
          <cell r="I1255" t="str">
            <v>DESEMBOLSO SEGÚN CERTIFICACION SUSCRITA POR EL SUPERVISOR, CORRESPONDIENTE AL PERIODO COMPRENDIDO ENTRE EL 23 DE AGOSTO Y EL 22 DE SEPTIEMBRE DE 2008</v>
          </cell>
          <cell r="J1255">
            <v>3000000</v>
          </cell>
          <cell r="K1255">
            <v>9.66</v>
          </cell>
          <cell r="L1255">
            <v>10</v>
          </cell>
          <cell r="O1255" t="str">
            <v>520-900-69-11</v>
          </cell>
          <cell r="T1255" t="str">
            <v/>
          </cell>
          <cell r="V1255" t="str">
            <v>MAVDT</v>
          </cell>
          <cell r="W1255" t="str">
            <v>Vigencia Presupuestal</v>
          </cell>
        </row>
        <row r="1256">
          <cell r="A1256">
            <v>2260</v>
          </cell>
          <cell r="B1256" t="str">
            <v>Contrato</v>
          </cell>
          <cell r="C1256">
            <v>121</v>
          </cell>
          <cell r="D1256">
            <v>653</v>
          </cell>
          <cell r="E1256">
            <v>39714</v>
          </cell>
          <cell r="F1256" t="str">
            <v>DESARROLLO TERRITORIAL</v>
          </cell>
          <cell r="G1256">
            <v>91480167</v>
          </cell>
          <cell r="H1256" t="str">
            <v>HECNEY ALEXCEVITH ACOSTA SANCHEZ</v>
          </cell>
          <cell r="I1256" t="str">
            <v>QUINTO DESEMBOLSO SEGÚN CERTIFICACION SUSCRITA POR EL SUPERVISOR</v>
          </cell>
          <cell r="J1256">
            <v>5625000</v>
          </cell>
          <cell r="K1256">
            <v>9.66</v>
          </cell>
          <cell r="L1256">
            <v>10</v>
          </cell>
          <cell r="O1256" t="str">
            <v>510-1000-11-13</v>
          </cell>
          <cell r="T1256" t="str">
            <v/>
          </cell>
          <cell r="V1256" t="str">
            <v>MAVDT</v>
          </cell>
          <cell r="W1256" t="str">
            <v>Vigencia Presupuestal</v>
          </cell>
        </row>
        <row r="1257">
          <cell r="A1257">
            <v>2275</v>
          </cell>
          <cell r="B1257" t="str">
            <v>Contrato</v>
          </cell>
          <cell r="C1257">
            <v>53</v>
          </cell>
          <cell r="D1257">
            <v>279</v>
          </cell>
          <cell r="E1257">
            <v>39715</v>
          </cell>
          <cell r="F1257" t="str">
            <v>GRUPO DE SISTEMAS</v>
          </cell>
          <cell r="G1257">
            <v>51821625</v>
          </cell>
          <cell r="H1257" t="str">
            <v>ROSA MARIA NIVIA BEJARANO</v>
          </cell>
          <cell r="I1257" t="str">
            <v>SEPTIMO DESEMBOLSO SEGÚN CERTIFICACION SUSCRITA POR EL SUPERVISOR</v>
          </cell>
          <cell r="J1257">
            <v>8100000</v>
          </cell>
          <cell r="K1257">
            <v>9.66</v>
          </cell>
          <cell r="L1257">
            <v>11</v>
          </cell>
          <cell r="O1257" t="str">
            <v>520-1200-1-11</v>
          </cell>
          <cell r="T1257" t="str">
            <v/>
          </cell>
          <cell r="V1257" t="str">
            <v>MAVDT</v>
          </cell>
          <cell r="W1257" t="str">
            <v>Vigencia Presupuestal</v>
          </cell>
        </row>
        <row r="1258">
          <cell r="A1258">
            <v>2276</v>
          </cell>
          <cell r="B1258" t="str">
            <v>Contrato</v>
          </cell>
          <cell r="C1258">
            <v>319</v>
          </cell>
          <cell r="D1258">
            <v>1358</v>
          </cell>
          <cell r="E1258">
            <v>39715</v>
          </cell>
          <cell r="F1258" t="str">
            <v>DESARROLLO TERRITORIAL</v>
          </cell>
          <cell r="G1258">
            <v>17190358</v>
          </cell>
          <cell r="H1258" t="str">
            <v xml:space="preserve">JUAN ANTONIO LEZACA SANCHEZ Y/O CENTRO DE CONVENCIONES LA ESPERANZA </v>
          </cell>
          <cell r="I1258" t="str">
            <v>FRA 5185/08 CORRESPONDIENTE A UNICO DESEMBOLSO SEGÚN CERTIFICACION SUSCRITA POR EL SUPERVISOR, ESTA FACTURA REEMPLAZA LA FRA 5150/2008</v>
          </cell>
          <cell r="J1258">
            <v>8060000</v>
          </cell>
          <cell r="L1258">
            <v>3.5</v>
          </cell>
          <cell r="M1258">
            <v>16</v>
          </cell>
          <cell r="O1258" t="str">
            <v>510-1000-11--14</v>
          </cell>
          <cell r="T1258" t="str">
            <v/>
          </cell>
          <cell r="V1258" t="str">
            <v>MAVDT</v>
          </cell>
          <cell r="W1258" t="str">
            <v>Vigencia Presupuestal</v>
          </cell>
        </row>
        <row r="1259">
          <cell r="A1259">
            <v>2277</v>
          </cell>
          <cell r="B1259" t="str">
            <v>Contrato</v>
          </cell>
          <cell r="C1259">
            <v>60</v>
          </cell>
          <cell r="D1259">
            <v>364</v>
          </cell>
          <cell r="E1259">
            <v>39715</v>
          </cell>
          <cell r="F1259" t="str">
            <v>GRUPO ADMINISTRATIVO</v>
          </cell>
          <cell r="G1259">
            <v>8300032753</v>
          </cell>
          <cell r="H1259" t="str">
            <v>MICROMAQ LTDA</v>
          </cell>
          <cell r="I1259" t="str">
            <v>PAGO PARCIAL FRAS 2172/75 DE 2008 DESEMBOLSO SEGÚN CERTIFICACION SUSCRITA POR LA SUPERVISORA</v>
          </cell>
          <cell r="J1259">
            <v>3760</v>
          </cell>
          <cell r="K1259">
            <v>9.66</v>
          </cell>
          <cell r="L1259">
            <v>4</v>
          </cell>
          <cell r="M1259">
            <v>16</v>
          </cell>
          <cell r="N1259" t="str">
            <v>2-0-4-5-2-10</v>
          </cell>
          <cell r="T1259" t="str">
            <v/>
          </cell>
          <cell r="V1259" t="str">
            <v>MAVDT</v>
          </cell>
          <cell r="W1259" t="str">
            <v>Vigencia Presupuestal</v>
          </cell>
        </row>
        <row r="1260">
          <cell r="A1260">
            <v>2278</v>
          </cell>
          <cell r="B1260" t="str">
            <v>Contrato</v>
          </cell>
          <cell r="C1260">
            <v>60</v>
          </cell>
          <cell r="D1260">
            <v>1423</v>
          </cell>
          <cell r="E1260">
            <v>39715</v>
          </cell>
          <cell r="F1260" t="str">
            <v>GRUPO ADMINISTRATIVO</v>
          </cell>
          <cell r="G1260">
            <v>8300032753</v>
          </cell>
          <cell r="H1260" t="str">
            <v>MICROMAQ LTDA</v>
          </cell>
          <cell r="I1260" t="str">
            <v>COMPLEMENTOPAGO DE FRAS 2172/75 DE 2008 DESEMBOLSO SEGÚN CERTIFICACION SUSCRITA POR LA SUPERVISORA</v>
          </cell>
          <cell r="J1260">
            <v>5135040</v>
          </cell>
          <cell r="K1260">
            <v>9.66</v>
          </cell>
          <cell r="L1260">
            <v>4</v>
          </cell>
          <cell r="M1260">
            <v>16</v>
          </cell>
          <cell r="N1260" t="str">
            <v>2-0-4-5-2-10</v>
          </cell>
          <cell r="T1260" t="str">
            <v/>
          </cell>
          <cell r="V1260" t="str">
            <v>MAVDT</v>
          </cell>
          <cell r="W1260" t="str">
            <v>Vigencia Presupuestal</v>
          </cell>
        </row>
        <row r="1261">
          <cell r="A1261">
            <v>2279</v>
          </cell>
          <cell r="B1261" t="str">
            <v>Contrato</v>
          </cell>
          <cell r="C1261">
            <v>268</v>
          </cell>
          <cell r="D1261">
            <v>1156</v>
          </cell>
          <cell r="E1261">
            <v>39715</v>
          </cell>
          <cell r="F1261" t="str">
            <v>VICEMINISTERIO DE VIVIENDA Y DESARROLLO TERRITORIAL</v>
          </cell>
          <cell r="G1261">
            <v>91277173</v>
          </cell>
          <cell r="H1261" t="str">
            <v>HECTOR LEONEL RAMIREZ AMAYA</v>
          </cell>
          <cell r="I1261" t="str">
            <v>TERCER DESEMBOLSO SEGÚN CERTIFICACION SUSCRITA POR EL SUPERVISOR, DE ACUERDO AL CONTRATO</v>
          </cell>
          <cell r="J1261">
            <v>3000000</v>
          </cell>
          <cell r="K1261">
            <v>9.66</v>
          </cell>
          <cell r="L1261">
            <v>10</v>
          </cell>
          <cell r="O1261" t="str">
            <v>520-1400-3--13</v>
          </cell>
          <cell r="T1261" t="str">
            <v/>
          </cell>
          <cell r="V1261" t="str">
            <v>MAVDT</v>
          </cell>
          <cell r="W1261" t="str">
            <v>Vigencia Presupuestal</v>
          </cell>
        </row>
        <row r="1262">
          <cell r="A1262">
            <v>2280</v>
          </cell>
          <cell r="B1262" t="str">
            <v>Contrato</v>
          </cell>
          <cell r="C1262">
            <v>77</v>
          </cell>
          <cell r="D1262">
            <v>413</v>
          </cell>
          <cell r="E1262">
            <v>39715</v>
          </cell>
          <cell r="F1262" t="str">
            <v>DESARROLLO TERRITORIAL</v>
          </cell>
          <cell r="G1262">
            <v>51773180</v>
          </cell>
          <cell r="H1262" t="str">
            <v>ANGELICA PEÑUELA DUARTE</v>
          </cell>
          <cell r="I1262" t="str">
            <v>SEXTO DESEMBOLSO SEGÚN CERTIFICACION SUSCRITA POR EL SUPERVISOR</v>
          </cell>
          <cell r="J1262">
            <v>4240000</v>
          </cell>
          <cell r="K1262">
            <v>9.66</v>
          </cell>
          <cell r="L1262">
            <v>10</v>
          </cell>
          <cell r="O1262" t="str">
            <v>520-900-67-11</v>
          </cell>
          <cell r="T1262" t="str">
            <v/>
          </cell>
          <cell r="V1262" t="str">
            <v>MAVDT</v>
          </cell>
          <cell r="W1262" t="str">
            <v>Vigencia Presupuestal</v>
          </cell>
        </row>
        <row r="1263">
          <cell r="A1263">
            <v>2281</v>
          </cell>
          <cell r="B1263" t="str">
            <v>Contrato</v>
          </cell>
          <cell r="C1263">
            <v>290</v>
          </cell>
          <cell r="D1263">
            <v>1222</v>
          </cell>
          <cell r="E1263">
            <v>39715</v>
          </cell>
          <cell r="F1263" t="str">
            <v>DIRECCION DE ECOSISTEMAS</v>
          </cell>
          <cell r="G1263">
            <v>19411118</v>
          </cell>
          <cell r="H1263" t="str">
            <v>ALBERTO MANUEL GUTIERREZ PINEDA</v>
          </cell>
          <cell r="I1263" t="str">
            <v>FRA 019/08 TERCER DESEMBOLSO SEGÚN CERTIFICACION SUSCRITA POR LA SUPERVISORA</v>
          </cell>
          <cell r="J1263">
            <v>7000000</v>
          </cell>
          <cell r="K1263">
            <v>9.66</v>
          </cell>
          <cell r="L1263">
            <v>11</v>
          </cell>
          <cell r="M1263">
            <v>16</v>
          </cell>
          <cell r="O1263" t="str">
            <v>520-900-71-11</v>
          </cell>
          <cell r="T1263" t="str">
            <v/>
          </cell>
          <cell r="V1263" t="str">
            <v>MAVDT</v>
          </cell>
          <cell r="W1263" t="str">
            <v>Vigencia Presupuestal</v>
          </cell>
        </row>
        <row r="1264">
          <cell r="A1264">
            <v>2282</v>
          </cell>
          <cell r="B1264" t="str">
            <v>Contrato</v>
          </cell>
          <cell r="C1264">
            <v>324</v>
          </cell>
          <cell r="D1264">
            <v>1430</v>
          </cell>
          <cell r="E1264">
            <v>39715</v>
          </cell>
          <cell r="F1264" t="str">
            <v>GRUPO ADMINISTRATIVO</v>
          </cell>
          <cell r="G1264">
            <v>8300011131</v>
          </cell>
          <cell r="H1264" t="str">
            <v>IMPRENTA NACIONAL DE COLOMBIA</v>
          </cell>
          <cell r="I1264" t="str">
            <v>FRA 60471/08 PUBLICACION DE ACTOS ADTIVOS, SEGÚN CERTIFICACION SUSCRITA POR LA SUPERVISORA</v>
          </cell>
          <cell r="J1264">
            <v>1081000</v>
          </cell>
          <cell r="O1264" t="str">
            <v>520-1400-3--13</v>
          </cell>
          <cell r="T1264" t="str">
            <v/>
          </cell>
          <cell r="V1264" t="str">
            <v>MAVDT</v>
          </cell>
          <cell r="W1264" t="str">
            <v>Vigencia Presupuestal</v>
          </cell>
        </row>
        <row r="1265">
          <cell r="A1265">
            <v>2284</v>
          </cell>
          <cell r="B1265" t="str">
            <v>Convenio</v>
          </cell>
          <cell r="C1265">
            <v>20</v>
          </cell>
          <cell r="D1265">
            <v>1103</v>
          </cell>
          <cell r="E1265">
            <v>39715</v>
          </cell>
          <cell r="F1265" t="str">
            <v>COMUNICACIONES</v>
          </cell>
          <cell r="G1265">
            <v>8301333046</v>
          </cell>
          <cell r="H1265" t="str">
            <v>RED COLOMBIANA DE FORMACION AMBIENTAL</v>
          </cell>
          <cell r="I1265" t="str">
            <v>SEGUNDO DESEMBOLSO CORRESPONDIENTE AL 25% DEL VALOR DEL CONTRATO SEGÚN CERTIFICACION SUSCRITA POR EL SUEPRVISOR</v>
          </cell>
          <cell r="J1265">
            <v>15000000</v>
          </cell>
          <cell r="O1265" t="str">
            <v>520-900-5--11</v>
          </cell>
          <cell r="T1265" t="str">
            <v/>
          </cell>
          <cell r="V1265" t="str">
            <v>MAVDT</v>
          </cell>
          <cell r="W1265" t="str">
            <v>Vigencia Presupuestal</v>
          </cell>
        </row>
        <row r="1266">
          <cell r="A1266">
            <v>2285</v>
          </cell>
          <cell r="B1266" t="str">
            <v>Contrato</v>
          </cell>
          <cell r="C1266">
            <v>186</v>
          </cell>
          <cell r="D1266">
            <v>825</v>
          </cell>
          <cell r="E1266">
            <v>39715</v>
          </cell>
          <cell r="F1266" t="str">
            <v xml:space="preserve">VICEMINISTERIO DE AGUA  Y SANEAMIENTO </v>
          </cell>
          <cell r="G1266">
            <v>19140642</v>
          </cell>
          <cell r="H1266" t="str">
            <v>IGNACIO CASTRO CONTRERAS</v>
          </cell>
          <cell r="I1266" t="str">
            <v>SEGUNDO DESEMBOLSO SEGÚN CERTIFICACION SUSCRITA POR EL SUPERVISOR</v>
          </cell>
          <cell r="J1266">
            <v>6416340</v>
          </cell>
          <cell r="K1266">
            <v>9.66</v>
          </cell>
          <cell r="L1266">
            <v>10</v>
          </cell>
          <cell r="O1266" t="str">
            <v>520-1200-1-11</v>
          </cell>
          <cell r="T1266" t="str">
            <v/>
          </cell>
          <cell r="V1266" t="str">
            <v>MAVDT</v>
          </cell>
          <cell r="W1266" t="str">
            <v>Vigencia Presupuestal</v>
          </cell>
        </row>
        <row r="1267">
          <cell r="A1267">
            <v>2286</v>
          </cell>
          <cell r="B1267" t="str">
            <v>Contrato</v>
          </cell>
          <cell r="C1267">
            <v>282</v>
          </cell>
          <cell r="D1267">
            <v>1188</v>
          </cell>
          <cell r="E1267">
            <v>39715</v>
          </cell>
          <cell r="F1267" t="str">
            <v>DIRECCION DE DESARROLLO SECTORIAL SOSTENIBLE</v>
          </cell>
          <cell r="G1267">
            <v>52561567</v>
          </cell>
          <cell r="H1267" t="str">
            <v>MAGDA LUZ CARDENAS AMARILES</v>
          </cell>
          <cell r="I1267" t="str">
            <v>TECER DESEMBOLSO SEGÚN CERTIFICACION SUSCRITA POR EL SUPERVISOR</v>
          </cell>
          <cell r="J1267">
            <v>4000000</v>
          </cell>
          <cell r="K1267">
            <v>9.66</v>
          </cell>
          <cell r="L1267">
            <v>10</v>
          </cell>
          <cell r="O1267" t="str">
            <v>530-900-2-15</v>
          </cell>
          <cell r="T1267" t="str">
            <v/>
          </cell>
          <cell r="V1267" t="str">
            <v>MAVDT</v>
          </cell>
          <cell r="W1267" t="str">
            <v>Vigencia Presupuestal</v>
          </cell>
        </row>
        <row r="1268">
          <cell r="A1268">
            <v>2287</v>
          </cell>
          <cell r="B1268" t="str">
            <v>Contrato</v>
          </cell>
          <cell r="C1268">
            <v>230</v>
          </cell>
          <cell r="D1268">
            <v>1033</v>
          </cell>
          <cell r="E1268">
            <v>39715</v>
          </cell>
          <cell r="F1268" t="str">
            <v>DIRECCION DE ECOSISTEMAS</v>
          </cell>
          <cell r="G1268">
            <v>41775467</v>
          </cell>
          <cell r="H1268" t="str">
            <v>RUTH TAMAYO ACUÑA</v>
          </cell>
          <cell r="I1268" t="str">
            <v>TERCER DESEMBOLSO  SEGÚN CERTIFICACION SUSCRITA POR LA SUPERVISORA</v>
          </cell>
          <cell r="J1268">
            <v>1725150</v>
          </cell>
          <cell r="K1268">
            <v>9.66</v>
          </cell>
          <cell r="L1268">
            <v>6</v>
          </cell>
          <cell r="O1268" t="str">
            <v>520-900-69-11</v>
          </cell>
          <cell r="T1268" t="str">
            <v/>
          </cell>
          <cell r="V1268" t="str">
            <v>MAVDT</v>
          </cell>
          <cell r="W1268" t="str">
            <v>Vigencia Presupuestal</v>
          </cell>
        </row>
        <row r="1269">
          <cell r="A1269">
            <v>2288</v>
          </cell>
          <cell r="B1269" t="str">
            <v>Contrato</v>
          </cell>
          <cell r="C1269">
            <v>288</v>
          </cell>
          <cell r="D1269">
            <v>1216</v>
          </cell>
          <cell r="E1269">
            <v>39715</v>
          </cell>
          <cell r="F1269" t="str">
            <v>DIRECCION DE DESARROLLO SECTORIAL SOSTENIBLE</v>
          </cell>
          <cell r="G1269">
            <v>79627501</v>
          </cell>
          <cell r="H1269" t="str">
            <v>DAVID ANDRES COMBARIZA BAYONA</v>
          </cell>
          <cell r="I1269" t="str">
            <v>DESEMBOLSO SEGÚN CERTIFICACION SUSCRITA POR EL SUPERVISOR</v>
          </cell>
          <cell r="J1269">
            <v>5300000</v>
          </cell>
          <cell r="K1269">
            <v>9.66</v>
          </cell>
          <cell r="L1269">
            <v>10</v>
          </cell>
          <cell r="O1269" t="str">
            <v>530-900-2-15</v>
          </cell>
          <cell r="T1269" t="str">
            <v/>
          </cell>
          <cell r="V1269" t="str">
            <v>MAVDT</v>
          </cell>
          <cell r="W1269" t="str">
            <v>Vigencia Presupuestal</v>
          </cell>
        </row>
        <row r="1270">
          <cell r="A1270">
            <v>2289</v>
          </cell>
          <cell r="B1270" t="str">
            <v>Contrato</v>
          </cell>
          <cell r="C1270">
            <v>262</v>
          </cell>
          <cell r="D1270">
            <v>1114</v>
          </cell>
          <cell r="E1270">
            <v>39715</v>
          </cell>
          <cell r="F1270" t="str">
            <v>VICEMINISTERIO DE VIVIENDA Y DESARROLLO TERRITORIAL</v>
          </cell>
          <cell r="G1270">
            <v>51599374</v>
          </cell>
          <cell r="H1270" t="str">
            <v>NADIME YAVER LICHT</v>
          </cell>
          <cell r="I1270" t="str">
            <v>FRA 64/08 TERCER DESEMBOLSO SEGÚN CERTIFICACION SUSCRITA POR EL SUPERVISOR</v>
          </cell>
          <cell r="J1270">
            <v>5591250</v>
          </cell>
          <cell r="K1270">
            <v>6.9</v>
          </cell>
          <cell r="L1270">
            <v>11</v>
          </cell>
          <cell r="M1270">
            <v>16</v>
          </cell>
          <cell r="O1270" t="str">
            <v>520-1400-3--13</v>
          </cell>
          <cell r="T1270" t="str">
            <v/>
          </cell>
          <cell r="V1270" t="str">
            <v>MAVDT</v>
          </cell>
          <cell r="W1270" t="str">
            <v>Vigencia Presupuestal</v>
          </cell>
        </row>
        <row r="1271">
          <cell r="A1271">
            <v>2290</v>
          </cell>
          <cell r="B1271" t="str">
            <v>Factura</v>
          </cell>
          <cell r="C1271">
            <v>3760</v>
          </cell>
          <cell r="D1271">
            <v>1617</v>
          </cell>
          <cell r="E1271">
            <v>39715</v>
          </cell>
          <cell r="F1271" t="str">
            <v>GRUPO ADMINISTRATIVO</v>
          </cell>
          <cell r="G1271">
            <v>8999991158</v>
          </cell>
          <cell r="H1271" t="str">
            <v>EMPRESA DE TELECOMUNICACIONES DE BOGOTA SA ESP</v>
          </cell>
          <cell r="I1271" t="str">
            <v>PAGO ETEB FRA 000073393760 CORRESPONDIENTE AL MES DE AGOSTO DE 2008</v>
          </cell>
          <cell r="J1271">
            <v>142100</v>
          </cell>
          <cell r="N1271" t="str">
            <v>2-0-4-8-6-10</v>
          </cell>
          <cell r="T1271" t="str">
            <v/>
          </cell>
          <cell r="V1271" t="str">
            <v>MAVDT</v>
          </cell>
          <cell r="W1271" t="str">
            <v>Vigencia Presupuestal</v>
          </cell>
        </row>
        <row r="1272">
          <cell r="A1272">
            <v>2293</v>
          </cell>
          <cell r="B1272" t="str">
            <v>Contrato</v>
          </cell>
          <cell r="C1272">
            <v>214</v>
          </cell>
          <cell r="D1272">
            <v>1002</v>
          </cell>
          <cell r="E1272">
            <v>39715</v>
          </cell>
          <cell r="F1272" t="str">
            <v>DIRECCION DE ECOSISTEMAS</v>
          </cell>
          <cell r="G1272">
            <v>63289991</v>
          </cell>
          <cell r="H1272" t="str">
            <v>MARTHA LILIANA CEDIEL FRANKLIN</v>
          </cell>
          <cell r="I1272" t="str">
            <v>CUARTO DESEMBOLSO SEGÚN CERTIFICACION SUSCRITA POR LA SUPERVISORA</v>
          </cell>
          <cell r="J1272">
            <v>3000000</v>
          </cell>
          <cell r="K1272">
            <v>9.66</v>
          </cell>
          <cell r="L1272">
            <v>10</v>
          </cell>
          <cell r="O1272" t="str">
            <v>520-900-64-15</v>
          </cell>
          <cell r="T1272" t="str">
            <v/>
          </cell>
          <cell r="V1272" t="str">
            <v>MAVDT</v>
          </cell>
          <cell r="W1272" t="str">
            <v>Vigencia Presupuestal</v>
          </cell>
        </row>
        <row r="1273">
          <cell r="A1273">
            <v>2294</v>
          </cell>
          <cell r="B1273" t="str">
            <v>Contrato</v>
          </cell>
          <cell r="C1273">
            <v>280</v>
          </cell>
          <cell r="D1273">
            <v>1181</v>
          </cell>
          <cell r="E1273">
            <v>39715</v>
          </cell>
          <cell r="F1273" t="str">
            <v>DIRECCION DE ECOSISTEMAS</v>
          </cell>
          <cell r="G1273">
            <v>39692328</v>
          </cell>
          <cell r="H1273" t="str">
            <v>MARIA TERESA TRUJILLO BENAVIDES</v>
          </cell>
          <cell r="I1273" t="str">
            <v xml:space="preserve">TERCER DESEMBOLSO SEGÚN CERTIFICACION SUSCRITA POR LA SUPERVISORA, </v>
          </cell>
          <cell r="J1273">
            <v>5842720</v>
          </cell>
          <cell r="K1273">
            <v>9.66</v>
          </cell>
          <cell r="L1273">
            <v>10</v>
          </cell>
          <cell r="O1273" t="str">
            <v>520-900-69-11</v>
          </cell>
          <cell r="T1273" t="str">
            <v/>
          </cell>
          <cell r="V1273" t="str">
            <v>MAVDT</v>
          </cell>
          <cell r="W1273" t="str">
            <v>Vigencia Presupuestal</v>
          </cell>
        </row>
        <row r="1274">
          <cell r="A1274">
            <v>2295</v>
          </cell>
          <cell r="B1274" t="str">
            <v>Contrato</v>
          </cell>
          <cell r="C1274">
            <v>348</v>
          </cell>
          <cell r="D1274">
            <v>1500</v>
          </cell>
          <cell r="E1274">
            <v>39715</v>
          </cell>
          <cell r="F1274" t="str">
            <v>DIRECCION DE ECOSISTEMAS</v>
          </cell>
          <cell r="G1274">
            <v>78691601</v>
          </cell>
          <cell r="H1274" t="str">
            <v>RODRIGO ELIAS NEGRETE MONTES</v>
          </cell>
          <cell r="I1274" t="str">
            <v>PAGO PARCIAL PRIMER DESEMBOLSO SEGÚN CERTIFICACION SUSCRITA POR LA SUPERVISORA, REC 14.</v>
          </cell>
          <cell r="J1274">
            <v>7327586</v>
          </cell>
          <cell r="K1274">
            <v>9.66</v>
          </cell>
          <cell r="L1274">
            <v>10</v>
          </cell>
          <cell r="O1274" t="str">
            <v>520-900-69-14</v>
          </cell>
          <cell r="T1274" t="str">
            <v/>
          </cell>
          <cell r="V1274" t="str">
            <v>MAVDT</v>
          </cell>
          <cell r="W1274" t="str">
            <v>Vigencia Presupuestal</v>
          </cell>
        </row>
        <row r="1275">
          <cell r="A1275">
            <v>2296</v>
          </cell>
          <cell r="B1275" t="str">
            <v>Contrato</v>
          </cell>
          <cell r="C1275">
            <v>348</v>
          </cell>
          <cell r="D1275">
            <v>1501</v>
          </cell>
          <cell r="E1275">
            <v>39715</v>
          </cell>
          <cell r="F1275" t="str">
            <v>DIRECCION DE ECOSISTEMAS</v>
          </cell>
          <cell r="G1275">
            <v>78691601</v>
          </cell>
          <cell r="H1275" t="str">
            <v>RODRIGO ELIAS NEGRETE MONTES</v>
          </cell>
          <cell r="I1275" t="str">
            <v>COMPLEMENTO PAGO  QUINTO DESEMBOLSO SEGÚN CERTIFICACION SUSCRITA POR LA SUPERVISORA. REC 11, ORIGINALES REPOSAN EN  LA OP 2295 DE LA MISMA FECHA, LA DEDUCCION DEL PAGO DE SALUD SE HIZO  EN LA OP 2295</v>
          </cell>
          <cell r="J1275">
            <v>1172413</v>
          </cell>
          <cell r="K1275">
            <v>9.66</v>
          </cell>
          <cell r="L1275">
            <v>10</v>
          </cell>
          <cell r="O1275" t="str">
            <v>520-900-71-11</v>
          </cell>
          <cell r="T1275" t="str">
            <v/>
          </cell>
          <cell r="V1275" t="str">
            <v>MAVDT</v>
          </cell>
          <cell r="W1275" t="str">
            <v>Vigencia Presupuestal</v>
          </cell>
        </row>
        <row r="1276">
          <cell r="A1276">
            <v>2297</v>
          </cell>
          <cell r="B1276" t="str">
            <v>Contrato</v>
          </cell>
          <cell r="C1276">
            <v>181</v>
          </cell>
          <cell r="D1276">
            <v>791</v>
          </cell>
          <cell r="E1276">
            <v>39715</v>
          </cell>
          <cell r="F1276" t="str">
            <v>DIRECCION DE ECOSISTEMAS</v>
          </cell>
          <cell r="G1276">
            <v>51852141</v>
          </cell>
          <cell r="H1276" t="str">
            <v>BETHSAIDA PEREA APONZA</v>
          </cell>
          <cell r="I1276" t="str">
            <v>DESEMBOLSO SEGÚN CERTIFICACION SUSCRITA POR LA SUPERVISORA</v>
          </cell>
          <cell r="J1276">
            <v>1800000</v>
          </cell>
          <cell r="K1276">
            <v>9.66</v>
          </cell>
          <cell r="L1276">
            <v>6</v>
          </cell>
          <cell r="O1276" t="str">
            <v>530-900-1-15</v>
          </cell>
          <cell r="T1276" t="str">
            <v/>
          </cell>
          <cell r="V1276" t="str">
            <v>MAVDT</v>
          </cell>
          <cell r="W1276" t="str">
            <v>Vigencia Presupuestal</v>
          </cell>
        </row>
        <row r="1277">
          <cell r="A1277">
            <v>2298</v>
          </cell>
          <cell r="B1277" t="str">
            <v>Contrato</v>
          </cell>
          <cell r="C1277">
            <v>192</v>
          </cell>
          <cell r="D1277">
            <v>841</v>
          </cell>
          <cell r="E1277">
            <v>39715</v>
          </cell>
          <cell r="F1277" t="str">
            <v>DIRECCION DE ECOSISTEMAS</v>
          </cell>
          <cell r="G1277">
            <v>10283991</v>
          </cell>
          <cell r="H1277" t="str">
            <v>RICARDO AGUDELO SALAZAR</v>
          </cell>
          <cell r="I1277" t="str">
            <v xml:space="preserve"> DESEMBOLSO SEGÚN CERTIFICACION SUSCRITA POR LA SUPERVISORA</v>
          </cell>
          <cell r="J1277">
            <v>4260000</v>
          </cell>
          <cell r="K1277">
            <v>9.66</v>
          </cell>
          <cell r="L1277">
            <v>10</v>
          </cell>
          <cell r="O1277" t="str">
            <v>520-900-71-15</v>
          </cell>
          <cell r="T1277" t="str">
            <v/>
          </cell>
          <cell r="V1277" t="str">
            <v>MAVDT</v>
          </cell>
          <cell r="W1277" t="str">
            <v>Vigencia Presupuestal</v>
          </cell>
        </row>
        <row r="1278">
          <cell r="A1278">
            <v>2299</v>
          </cell>
          <cell r="B1278" t="str">
            <v>Contrato</v>
          </cell>
          <cell r="C1278">
            <v>182</v>
          </cell>
          <cell r="D1278">
            <v>810</v>
          </cell>
          <cell r="E1278">
            <v>39715</v>
          </cell>
          <cell r="F1278" t="str">
            <v>DIRECCION DE ECOSISTEMAS</v>
          </cell>
          <cell r="G1278">
            <v>51671099</v>
          </cell>
          <cell r="H1278" t="str">
            <v>MARTHA CECILIA USCATEGUI MARTINEZ</v>
          </cell>
          <cell r="I1278" t="str">
            <v>DESEMBOLSO SEGÚN CERTIFICACION SUSCRITA POR LA SUPERVISORA</v>
          </cell>
          <cell r="J1278">
            <v>1000000</v>
          </cell>
          <cell r="K1278">
            <v>9.66</v>
          </cell>
          <cell r="L1278">
            <v>6</v>
          </cell>
          <cell r="O1278" t="str">
            <v>430-900-11-15</v>
          </cell>
          <cell r="T1278" t="str">
            <v/>
          </cell>
          <cell r="V1278" t="str">
            <v>MAVDT</v>
          </cell>
          <cell r="W1278" t="str">
            <v>Vigencia Presupuestal</v>
          </cell>
        </row>
        <row r="1279">
          <cell r="A1279">
            <v>2300</v>
          </cell>
          <cell r="B1279" t="str">
            <v>Contrato</v>
          </cell>
          <cell r="C1279">
            <v>128</v>
          </cell>
          <cell r="D1279">
            <v>714</v>
          </cell>
          <cell r="E1279">
            <v>39715</v>
          </cell>
          <cell r="F1279" t="str">
            <v>DIRECCION DE ECOSISTEMAS</v>
          </cell>
          <cell r="G1279">
            <v>71660575</v>
          </cell>
          <cell r="H1279" t="str">
            <v>NESTOR ORTIZ PEREZ</v>
          </cell>
          <cell r="I1279" t="str">
            <v>DESEMBOLSO SEGÚN CERTIFICACION SUSCRITA POR LA SUPERVISORA</v>
          </cell>
          <cell r="J1279">
            <v>7000000</v>
          </cell>
          <cell r="K1279">
            <v>9.66</v>
          </cell>
          <cell r="L1279">
            <v>10</v>
          </cell>
          <cell r="O1279" t="str">
            <v>430-900-11-15</v>
          </cell>
          <cell r="T1279" t="str">
            <v/>
          </cell>
          <cell r="V1279" t="str">
            <v>MAVDT</v>
          </cell>
          <cell r="W1279" t="str">
            <v>Vigencia Presupuestal</v>
          </cell>
        </row>
        <row r="1280">
          <cell r="A1280">
            <v>2301</v>
          </cell>
          <cell r="B1280" t="str">
            <v>Contrato</v>
          </cell>
          <cell r="C1280">
            <v>264</v>
          </cell>
          <cell r="D1280">
            <v>1122</v>
          </cell>
          <cell r="E1280">
            <v>39715</v>
          </cell>
          <cell r="F1280" t="str">
            <v>DIRECCION DE ECOSISTEMAS</v>
          </cell>
          <cell r="G1280">
            <v>79627453</v>
          </cell>
          <cell r="H1280" t="str">
            <v>RICARDO CLARO CARRASCAL</v>
          </cell>
          <cell r="I1280" t="str">
            <v>CUARTO DESEMBOLSO SEGÚN CERTIFICACION SUSCRITA POR LA SUPERVISORA</v>
          </cell>
          <cell r="J1280">
            <v>3000000</v>
          </cell>
          <cell r="K1280">
            <v>9.66</v>
          </cell>
          <cell r="L1280">
            <v>10</v>
          </cell>
          <cell r="O1280" t="str">
            <v>520-900-64-15</v>
          </cell>
          <cell r="T1280" t="str">
            <v/>
          </cell>
          <cell r="V1280" t="str">
            <v>MAVDT</v>
          </cell>
          <cell r="W1280" t="str">
            <v>Vigencia Presupuestal</v>
          </cell>
        </row>
        <row r="1281">
          <cell r="A1281">
            <v>2302</v>
          </cell>
          <cell r="B1281" t="str">
            <v>Contrato</v>
          </cell>
          <cell r="C1281">
            <v>102</v>
          </cell>
          <cell r="D1281">
            <v>534</v>
          </cell>
          <cell r="E1281">
            <v>39715</v>
          </cell>
          <cell r="F1281" t="str">
            <v>DIRECCION DE ECOSISTEMAS</v>
          </cell>
          <cell r="G1281">
            <v>79276466</v>
          </cell>
          <cell r="H1281" t="str">
            <v>JUAN MANUEL RIVERA CRUZ</v>
          </cell>
          <cell r="I1281" t="str">
            <v>SEXTO DESEMBOLSO SEGÚN CERTIFICACION SUSCRITA POR LA SUPERVISORA</v>
          </cell>
          <cell r="J1281">
            <v>4260000</v>
          </cell>
          <cell r="K1281">
            <v>9.66</v>
          </cell>
          <cell r="L1281">
            <v>10</v>
          </cell>
          <cell r="O1281" t="str">
            <v>520-900-67-11</v>
          </cell>
          <cell r="V1281" t="str">
            <v>MAVDT</v>
          </cell>
          <cell r="W1281" t="str">
            <v>Vigencia Presupuestal</v>
          </cell>
        </row>
        <row r="1282">
          <cell r="A1282">
            <v>2303</v>
          </cell>
          <cell r="B1282" t="str">
            <v>Contrato</v>
          </cell>
          <cell r="C1282">
            <v>185</v>
          </cell>
          <cell r="D1282">
            <v>822</v>
          </cell>
          <cell r="E1282">
            <v>39715</v>
          </cell>
          <cell r="F1282" t="str">
            <v xml:space="preserve">VICEMINISTERIO DE AGUA  Y SANEAMIENTO </v>
          </cell>
          <cell r="G1282">
            <v>16608480</v>
          </cell>
          <cell r="H1282" t="str">
            <v>JAIME HERNAN CHICAIZA LOSADA</v>
          </cell>
          <cell r="I1282" t="str">
            <v>CUARTO DESEMBOLSO SEGÚN CERTIFICACION SUSCRITA POR EL SUPERVISOR</v>
          </cell>
          <cell r="J1282">
            <v>6416340</v>
          </cell>
          <cell r="K1282">
            <v>9.66</v>
          </cell>
          <cell r="L1282">
            <v>10</v>
          </cell>
          <cell r="O1282" t="str">
            <v>520-1200-1-11</v>
          </cell>
          <cell r="T1282" t="str">
            <v/>
          </cell>
          <cell r="V1282" t="str">
            <v>MAVDT</v>
          </cell>
          <cell r="W1282" t="str">
            <v>Vigencia Presupuestal</v>
          </cell>
        </row>
        <row r="1283">
          <cell r="A1283">
            <v>2304</v>
          </cell>
          <cell r="B1283" t="str">
            <v>Contrato</v>
          </cell>
          <cell r="C1283">
            <v>233</v>
          </cell>
          <cell r="D1283">
            <v>1038</v>
          </cell>
          <cell r="E1283">
            <v>39715</v>
          </cell>
          <cell r="F1283" t="str">
            <v>VICEMINISTERIO DE AMBIENTE</v>
          </cell>
          <cell r="G1283">
            <v>517255514</v>
          </cell>
          <cell r="H1283" t="str">
            <v>NUBIA LUCIA WILCHES QUINTANA</v>
          </cell>
          <cell r="I1283" t="str">
            <v>FRA 28/08 TERCER DESEMBOLSO SEGÚN CERTIFICACION SUSCRITA POR LA SUPERVISORA</v>
          </cell>
          <cell r="J1283">
            <v>9396000</v>
          </cell>
          <cell r="K1283">
            <v>9.66</v>
          </cell>
          <cell r="L1283">
            <v>11</v>
          </cell>
          <cell r="M1283">
            <v>16</v>
          </cell>
          <cell r="O1283" t="str">
            <v>520-900-69-11</v>
          </cell>
          <cell r="T1283" t="str">
            <v/>
          </cell>
          <cell r="V1283" t="str">
            <v>MAVDT</v>
          </cell>
          <cell r="W1283" t="str">
            <v>Vigencia Presupuestal</v>
          </cell>
        </row>
        <row r="1284">
          <cell r="A1284">
            <v>2305</v>
          </cell>
          <cell r="B1284" t="str">
            <v>Contrato</v>
          </cell>
          <cell r="C1284">
            <v>252</v>
          </cell>
          <cell r="D1284">
            <v>1105</v>
          </cell>
          <cell r="E1284">
            <v>39715</v>
          </cell>
          <cell r="F1284" t="str">
            <v>VICEMINISTERIO DE VIVIENDA Y DESARROLLO TERRITORIAL</v>
          </cell>
          <cell r="G1284">
            <v>51590355</v>
          </cell>
          <cell r="H1284" t="str">
            <v>MARIA GRACIELA PRIETO VARGAS</v>
          </cell>
          <cell r="I1284" t="str">
            <v>TERCER DESEMBOLSO SEGÚN CERTIFICACION SUSCRITA POR EL SUPERVISOR</v>
          </cell>
          <cell r="J1284">
            <v>1600000</v>
          </cell>
          <cell r="K1284">
            <v>9.66</v>
          </cell>
          <cell r="L1284">
            <v>6</v>
          </cell>
          <cell r="O1284" t="str">
            <v>520-1400-3--13</v>
          </cell>
          <cell r="T1284" t="str">
            <v/>
          </cell>
          <cell r="V1284" t="str">
            <v>MAVDT</v>
          </cell>
          <cell r="W1284" t="str">
            <v>Vigencia Presupuestal</v>
          </cell>
        </row>
        <row r="1285">
          <cell r="A1285">
            <v>2306</v>
          </cell>
          <cell r="B1285" t="str">
            <v>Contrato</v>
          </cell>
          <cell r="C1285">
            <v>240</v>
          </cell>
          <cell r="D1285">
            <v>1052</v>
          </cell>
          <cell r="E1285">
            <v>39715</v>
          </cell>
          <cell r="F1285" t="str">
            <v>DIRECCION DE PLANEACION</v>
          </cell>
          <cell r="G1285">
            <v>23323104</v>
          </cell>
          <cell r="H1285" t="str">
            <v>CLAUDIA MARITZA DUEÑAS VALDERRAMA</v>
          </cell>
          <cell r="I1285" t="str">
            <v>FRA 39/08 CORRESPONDIENTE AL PAGO PARCIAL DEL SEGUNDO DESEMBOLSO SEGÚN CERTIFICACION SUSCRITA POR LA SUPERVISORA</v>
          </cell>
          <cell r="J1285">
            <v>6810345</v>
          </cell>
          <cell r="K1285">
            <v>9.66</v>
          </cell>
          <cell r="L1285">
            <v>11</v>
          </cell>
          <cell r="O1285" t="str">
            <v>520-900-69-14</v>
          </cell>
          <cell r="T1285" t="str">
            <v/>
          </cell>
          <cell r="V1285" t="str">
            <v>MAVDT</v>
          </cell>
          <cell r="W1285" t="str">
            <v>Vigencia Presupuestal</v>
          </cell>
        </row>
        <row r="1286">
          <cell r="A1286">
            <v>2307</v>
          </cell>
          <cell r="B1286" t="str">
            <v>Contrato</v>
          </cell>
          <cell r="C1286">
            <v>240</v>
          </cell>
          <cell r="D1286">
            <v>1052</v>
          </cell>
          <cell r="E1286">
            <v>39715</v>
          </cell>
          <cell r="F1286" t="str">
            <v>DIRECCION DE PLANEACION</v>
          </cell>
          <cell r="G1286">
            <v>23323104</v>
          </cell>
          <cell r="H1286" t="str">
            <v>CLAUDIA MARITZA DUEÑAS VALDERRAMA</v>
          </cell>
          <cell r="I1286" t="str">
            <v>FRA 39/08 CORRESPONDIENTE AL COMPLEMENTO DEL PAGO DEL SEGUNDO DESEMBOLSO SEGÚN CERTIFICACION SUSCRITA POR LA SUPERVISORA, ORIGINALES REPOSAN EN LA OP 2306 DE LA MISMA FECHA</v>
          </cell>
          <cell r="J1286">
            <v>1089655</v>
          </cell>
          <cell r="K1286">
            <v>9.66</v>
          </cell>
          <cell r="L1286">
            <v>11</v>
          </cell>
          <cell r="M1286">
            <v>16</v>
          </cell>
          <cell r="O1286" t="str">
            <v>520-900-69-11</v>
          </cell>
          <cell r="T1286" t="str">
            <v/>
          </cell>
          <cell r="V1286" t="str">
            <v>MAVDT</v>
          </cell>
          <cell r="W1286" t="str">
            <v>Vigencia Presupuestal</v>
          </cell>
        </row>
        <row r="1287">
          <cell r="A1287">
            <v>2308</v>
          </cell>
          <cell r="B1287" t="str">
            <v>Contrato</v>
          </cell>
          <cell r="C1287">
            <v>123</v>
          </cell>
          <cell r="D1287">
            <v>667</v>
          </cell>
          <cell r="E1287">
            <v>39715</v>
          </cell>
          <cell r="F1287" t="str">
            <v>VICEMINISTERIO DE AMBIENTE</v>
          </cell>
          <cell r="G1287">
            <v>41794189</v>
          </cell>
          <cell r="H1287" t="str">
            <v>ROCIO LOPEZ OJEDA</v>
          </cell>
          <cell r="I1287" t="str">
            <v>CUARTO DESEMBOLSO SEGÚN CERTIFICACION SUSCRITA POR LA SUPERVISORA</v>
          </cell>
          <cell r="J1287">
            <v>2720000</v>
          </cell>
          <cell r="K1287">
            <v>9.66</v>
          </cell>
          <cell r="L1287">
            <v>10</v>
          </cell>
          <cell r="O1287" t="str">
            <v>520-900-69-11</v>
          </cell>
          <cell r="T1287" t="str">
            <v/>
          </cell>
          <cell r="V1287" t="str">
            <v>MAVDT</v>
          </cell>
          <cell r="W1287" t="str">
            <v>Vigencia Presupuestal</v>
          </cell>
        </row>
        <row r="1288">
          <cell r="A1288">
            <v>2309</v>
          </cell>
          <cell r="B1288" t="str">
            <v>Contrato</v>
          </cell>
          <cell r="C1288">
            <v>21</v>
          </cell>
          <cell r="D1288">
            <v>1307</v>
          </cell>
          <cell r="E1288">
            <v>39715</v>
          </cell>
          <cell r="F1288" t="str">
            <v>DIRECCION DE DESARROLLO SECTORIAL SOSTENIBLE</v>
          </cell>
          <cell r="G1288">
            <v>8903390027</v>
          </cell>
          <cell r="H1288" t="str">
            <v>CORPORACION AUTONOMA REGIONAL DEL VALLE DEL CAUCA CVC</v>
          </cell>
          <cell r="I1288" t="str">
            <v>PRIMER DESEMBOLSO SEGÚN  CERTIFICACION SUSCRITA POR EL SUPERVISOR</v>
          </cell>
          <cell r="J1288">
            <v>127000000</v>
          </cell>
          <cell r="O1288" t="str">
            <v>520-900-67-15</v>
          </cell>
          <cell r="T1288" t="str">
            <v/>
          </cell>
          <cell r="V1288" t="str">
            <v>MAVDT</v>
          </cell>
          <cell r="W1288" t="str">
            <v>Vigencia Presupuestal</v>
          </cell>
        </row>
        <row r="1289">
          <cell r="A1289">
            <v>2310</v>
          </cell>
          <cell r="B1289" t="str">
            <v>Convenio</v>
          </cell>
          <cell r="C1289">
            <v>22</v>
          </cell>
          <cell r="D1289">
            <v>1290</v>
          </cell>
          <cell r="E1289">
            <v>39715</v>
          </cell>
          <cell r="F1289" t="str">
            <v>DIRECCION DE ECOSISTEMAS</v>
          </cell>
          <cell r="G1289">
            <v>8301257971</v>
          </cell>
          <cell r="H1289" t="str">
            <v>FUNDACION ECOSISTEMAS SECOS</v>
          </cell>
          <cell r="I1289" t="str">
            <v>PRIMER DESEMBOLSO SEGÚN CERTIFICACION SUSCRITA POR LA SUPERVISORA</v>
          </cell>
          <cell r="J1289">
            <v>7500000</v>
          </cell>
          <cell r="O1289" t="str">
            <v>520-900-71-15</v>
          </cell>
          <cell r="T1289" t="str">
            <v/>
          </cell>
          <cell r="V1289" t="str">
            <v>MAVDT</v>
          </cell>
          <cell r="W1289" t="str">
            <v>Vigencia Presupuestal</v>
          </cell>
        </row>
        <row r="1290">
          <cell r="A1290">
            <v>2311</v>
          </cell>
          <cell r="B1290" t="str">
            <v>Contrato</v>
          </cell>
          <cell r="C1290">
            <v>331</v>
          </cell>
          <cell r="D1290">
            <v>1466</v>
          </cell>
          <cell r="E1290">
            <v>39715</v>
          </cell>
          <cell r="F1290" t="str">
            <v>DIRECCION DE ECOSISTEMAS</v>
          </cell>
          <cell r="G1290">
            <v>35456766</v>
          </cell>
          <cell r="H1290" t="str">
            <v>JUANA LUCIA MARIÑO DE POSADA</v>
          </cell>
          <cell r="I1290" t="str">
            <v>FRA 073/08 CORRESPONDIENTE AL PRIMER DESEMBOLSO SEGÚN CERTIFICACION SUSCRITA POR LA SUPERVISORA</v>
          </cell>
          <cell r="J1290">
            <v>7000000</v>
          </cell>
          <cell r="K1290">
            <v>9.66</v>
          </cell>
          <cell r="L1290">
            <v>11</v>
          </cell>
          <cell r="M1290">
            <v>16</v>
          </cell>
          <cell r="O1290" t="str">
            <v>520-900-71-15</v>
          </cell>
          <cell r="T1290" t="str">
            <v/>
          </cell>
          <cell r="V1290" t="str">
            <v>MAVDT</v>
          </cell>
          <cell r="W1290" t="str">
            <v>Vigencia Presupuestal</v>
          </cell>
        </row>
        <row r="1291">
          <cell r="A1291">
            <v>2312</v>
          </cell>
          <cell r="B1291" t="str">
            <v>Contrato</v>
          </cell>
          <cell r="C1291">
            <v>299</v>
          </cell>
          <cell r="D1291">
            <v>1304</v>
          </cell>
          <cell r="E1291">
            <v>39715</v>
          </cell>
          <cell r="F1291" t="str">
            <v>DIRECCION DE DESARROLLO SECTORIAL SOSTENIBLE</v>
          </cell>
          <cell r="G1291">
            <v>8300006025</v>
          </cell>
          <cell r="H1291" t="str">
            <v>INSTITUTO DE HIDROLOGIA, METEREOLOGIA Y ESTUDISO AMBIENTALES IDEAM</v>
          </cell>
          <cell r="I1291" t="str">
            <v>PRIMER DESEMBOLSO SEGÚN CERTIFICACION SUSCRITA POR LA SUPERVISORA</v>
          </cell>
          <cell r="J1291">
            <v>92902500</v>
          </cell>
          <cell r="O1291" t="str">
            <v>520-900-69-14</v>
          </cell>
          <cell r="T1291" t="str">
            <v/>
          </cell>
          <cell r="V1291" t="str">
            <v>MAVDT</v>
          </cell>
          <cell r="W1291" t="str">
            <v>Vigencia Presupuestal</v>
          </cell>
        </row>
        <row r="1292">
          <cell r="A1292">
            <v>2313</v>
          </cell>
          <cell r="B1292" t="str">
            <v>Contrato</v>
          </cell>
          <cell r="C1292">
            <v>301</v>
          </cell>
          <cell r="D1292">
            <v>1311</v>
          </cell>
          <cell r="E1292">
            <v>39716</v>
          </cell>
          <cell r="F1292" t="str">
            <v>VICEMINISTERIO DE VIVIENDA Y DESARROLLO TERRITORIAL</v>
          </cell>
          <cell r="G1292">
            <v>9397173</v>
          </cell>
          <cell r="H1292" t="str">
            <v>WILSON CALIXTO FONSECA</v>
          </cell>
          <cell r="I1292" t="str">
            <v>TERCER DESEMBOLSO SEGÚN CERTIFICACION SUSCRITA POR EL SUPERVISOR, DE ACUERDO AL CONTRATO</v>
          </cell>
          <cell r="J1292">
            <v>2800000</v>
          </cell>
          <cell r="K1292">
            <v>9.66</v>
          </cell>
          <cell r="L1292">
            <v>10</v>
          </cell>
          <cell r="O1292" t="str">
            <v>520-1400-3--13</v>
          </cell>
          <cell r="T1292" t="str">
            <v/>
          </cell>
          <cell r="V1292" t="str">
            <v>MAVDT</v>
          </cell>
          <cell r="W1292" t="str">
            <v>Vigencia Presupuestal</v>
          </cell>
        </row>
        <row r="1293">
          <cell r="A1293">
            <v>2314</v>
          </cell>
          <cell r="B1293" t="str">
            <v>Contrato</v>
          </cell>
          <cell r="C1293">
            <v>271</v>
          </cell>
          <cell r="D1293">
            <v>1160</v>
          </cell>
          <cell r="E1293">
            <v>39716</v>
          </cell>
          <cell r="F1293" t="str">
            <v>VICEMINISTERIO DE AMBIENTE</v>
          </cell>
          <cell r="G1293">
            <v>40022236</v>
          </cell>
          <cell r="H1293" t="str">
            <v>ANA ELVIA OCHOA JIMENEZ</v>
          </cell>
          <cell r="I1293" t="str">
            <v>PAGO PARCIAL TERCER  DESEMBOLSO SEGÚN CERTIFICACION SUSCRITA POR LA SUPERVISORA</v>
          </cell>
          <cell r="J1293">
            <v>7056000</v>
          </cell>
          <cell r="K1293">
            <v>9.66</v>
          </cell>
          <cell r="L1293">
            <v>10</v>
          </cell>
          <cell r="O1293" t="str">
            <v>520-900-69-14</v>
          </cell>
          <cell r="T1293" t="str">
            <v/>
          </cell>
          <cell r="V1293" t="str">
            <v>MAVDT</v>
          </cell>
          <cell r="W1293" t="str">
            <v>Vigencia Presupuestal</v>
          </cell>
        </row>
        <row r="1294">
          <cell r="A1294">
            <v>2315</v>
          </cell>
          <cell r="B1294" t="str">
            <v>Contrato</v>
          </cell>
          <cell r="C1294">
            <v>271</v>
          </cell>
          <cell r="D1294">
            <v>1160</v>
          </cell>
          <cell r="E1294">
            <v>39716</v>
          </cell>
          <cell r="F1294" t="str">
            <v>VICEMINISTERIO DE AMBIENTE</v>
          </cell>
          <cell r="G1294">
            <v>40022236</v>
          </cell>
          <cell r="H1294" t="str">
            <v>ANA ELVIA OCHOA JIMENEZ</v>
          </cell>
          <cell r="I1294" t="str">
            <v>COMPLEMENTO PAGO TERCER DESEMBOLSO SEGÚN CERTIFICACION SUSCRITA POR LA SUPERVISORA, ORIGINALES REPOSAN EN LA OP 2314 DE LA MISMA FECHA, EL PAGO DE SALUD SE DEDUJO EN LA OP 2314 DE LA MISMA FECHA</v>
          </cell>
          <cell r="J1294">
            <v>1344000</v>
          </cell>
          <cell r="K1294">
            <v>9.66</v>
          </cell>
          <cell r="L1294">
            <v>10</v>
          </cell>
          <cell r="O1294" t="str">
            <v>520-900-69-11</v>
          </cell>
          <cell r="T1294" t="str">
            <v/>
          </cell>
          <cell r="V1294" t="str">
            <v>MAVDT</v>
          </cell>
          <cell r="W1294" t="str">
            <v>Vigencia Presupuestal</v>
          </cell>
        </row>
        <row r="1295">
          <cell r="A1295">
            <v>2316</v>
          </cell>
          <cell r="B1295" t="str">
            <v>Contrato</v>
          </cell>
          <cell r="C1295">
            <v>130</v>
          </cell>
          <cell r="D1295">
            <v>728</v>
          </cell>
          <cell r="E1295">
            <v>39716</v>
          </cell>
          <cell r="F1295" t="str">
            <v>GRUPO DE CONTRATOS</v>
          </cell>
          <cell r="G1295">
            <v>79112278</v>
          </cell>
          <cell r="H1295" t="str">
            <v>VICTOR MANUEL GUTIERREZ HERNANDEZ</v>
          </cell>
          <cell r="I1295" t="str">
            <v>SEGUNDO DESEMBOLSO SEGÚN CERTIFICACION SUSCRITA POR EL SUPERVISOR</v>
          </cell>
          <cell r="J1295">
            <v>5350000</v>
          </cell>
          <cell r="K1295">
            <v>9.66</v>
          </cell>
          <cell r="L1295">
            <v>10</v>
          </cell>
          <cell r="O1295" t="str">
            <v>520-900-69-11</v>
          </cell>
          <cell r="T1295" t="str">
            <v/>
          </cell>
          <cell r="V1295" t="str">
            <v>MAVDT</v>
          </cell>
          <cell r="W1295" t="str">
            <v>Vigencia Presupuestal</v>
          </cell>
        </row>
        <row r="1296">
          <cell r="A1296">
            <v>2317</v>
          </cell>
          <cell r="B1296" t="str">
            <v>Contrato</v>
          </cell>
          <cell r="C1296">
            <v>237</v>
          </cell>
          <cell r="D1296">
            <v>1</v>
          </cell>
          <cell r="E1296">
            <v>39716</v>
          </cell>
          <cell r="F1296" t="str">
            <v>DIRECCION DE PLANEACION</v>
          </cell>
          <cell r="G1296">
            <v>63527786</v>
          </cell>
          <cell r="H1296" t="str">
            <v>NATHALIE REY SOLANO</v>
          </cell>
          <cell r="I1296" t="str">
            <v>TERCER DESEMBOLSO SEGÚN CERTIFICACION SUSCRITA POR LA SUPERVISORA</v>
          </cell>
          <cell r="J1296">
            <v>3500000</v>
          </cell>
          <cell r="K1296">
            <v>9.66</v>
          </cell>
          <cell r="L1296">
            <v>10</v>
          </cell>
          <cell r="O1296" t="str">
            <v>520-1000-1--14</v>
          </cell>
          <cell r="T1296" t="str">
            <v/>
          </cell>
          <cell r="V1296" t="str">
            <v>MAVDT</v>
          </cell>
          <cell r="W1296" t="str">
            <v>Vigencia Presupuestal</v>
          </cell>
        </row>
        <row r="1297">
          <cell r="A1297">
            <v>2318</v>
          </cell>
          <cell r="B1297" t="str">
            <v>Contrato</v>
          </cell>
          <cell r="C1297">
            <v>184</v>
          </cell>
          <cell r="D1297">
            <v>813</v>
          </cell>
          <cell r="E1297">
            <v>39716</v>
          </cell>
          <cell r="F1297" t="str">
            <v>DIRECCION DE PLANEACION</v>
          </cell>
          <cell r="G1297">
            <v>12563966</v>
          </cell>
          <cell r="H1297" t="str">
            <v>JOSE LEONARDO RUBIO CAMARGO</v>
          </cell>
          <cell r="I1297" t="str">
            <v>CUARTO DESEMBOLSO SEGÚN CERTIFICACION SUSCRITA POR EL SUPERVISOR</v>
          </cell>
          <cell r="J1297">
            <v>5000000</v>
          </cell>
          <cell r="K1297">
            <v>9.66</v>
          </cell>
          <cell r="L1297">
            <v>10</v>
          </cell>
          <cell r="O1297" t="str">
            <v>520-900-5--11</v>
          </cell>
          <cell r="T1297" t="str">
            <v/>
          </cell>
          <cell r="V1297" t="str">
            <v>MAVDT</v>
          </cell>
          <cell r="W1297" t="str">
            <v>Vigencia Presupuestal</v>
          </cell>
        </row>
        <row r="1298">
          <cell r="A1298">
            <v>2319</v>
          </cell>
          <cell r="B1298" t="str">
            <v>Contrato</v>
          </cell>
          <cell r="C1298">
            <v>316</v>
          </cell>
          <cell r="D1298">
            <v>1348</v>
          </cell>
          <cell r="E1298">
            <v>39716</v>
          </cell>
          <cell r="F1298" t="str">
            <v>VICEMINISTERIO DE VIVIENDA Y DESARROLLO TERRITORIAL</v>
          </cell>
          <cell r="G1298">
            <v>9772249</v>
          </cell>
          <cell r="H1298" t="str">
            <v>ELKIN ANDRES FAJARDO LOPEZ</v>
          </cell>
          <cell r="I1298" t="str">
            <v>TERCER DESEMBOLSO SEGÚN CERTIFICACION SSUCRITA POR LA SUPERVISORA</v>
          </cell>
          <cell r="J1298">
            <v>1600000</v>
          </cell>
          <cell r="K1298">
            <v>9.66</v>
          </cell>
          <cell r="L1298">
            <v>6</v>
          </cell>
          <cell r="O1298" t="str">
            <v>520-1400-3--13</v>
          </cell>
          <cell r="T1298" t="str">
            <v/>
          </cell>
          <cell r="V1298" t="str">
            <v>MAVDT</v>
          </cell>
          <cell r="W1298" t="str">
            <v>Vigencia Presupuestal</v>
          </cell>
        </row>
        <row r="1299">
          <cell r="A1299">
            <v>2320</v>
          </cell>
          <cell r="B1299" t="str">
            <v>Contrato</v>
          </cell>
          <cell r="C1299">
            <v>125</v>
          </cell>
          <cell r="D1299">
            <v>670</v>
          </cell>
          <cell r="E1299">
            <v>39716</v>
          </cell>
          <cell r="F1299" t="str">
            <v>FINANZAS Y PRESUPUESTO</v>
          </cell>
          <cell r="G1299">
            <v>1076647720</v>
          </cell>
          <cell r="H1299" t="str">
            <v>JHONNY ALEXANDER RODRIGUEZ PACHON</v>
          </cell>
          <cell r="I1299" t="str">
            <v>QUINTO DESEMBOLSO SEGÚN CERTIFICACION SUSCRITA POR EL SUPERVISOR</v>
          </cell>
          <cell r="J1299">
            <v>1500000</v>
          </cell>
          <cell r="K1299">
            <v>9.66</v>
          </cell>
          <cell r="L1299">
            <v>6</v>
          </cell>
          <cell r="O1299" t="str">
            <v>520-1200-1-11</v>
          </cell>
          <cell r="T1299" t="str">
            <v/>
          </cell>
          <cell r="V1299" t="str">
            <v>MAVDT</v>
          </cell>
          <cell r="W1299" t="str">
            <v>Vigencia Presupuestal</v>
          </cell>
        </row>
        <row r="1300">
          <cell r="A1300">
            <v>2321</v>
          </cell>
          <cell r="B1300" t="str">
            <v>Resolución</v>
          </cell>
          <cell r="C1300">
            <v>311</v>
          </cell>
          <cell r="D1300">
            <v>181</v>
          </cell>
          <cell r="E1300">
            <v>39716</v>
          </cell>
          <cell r="F1300" t="str">
            <v xml:space="preserve">VICEMINISTERIO DE AGUA  Y SANEAMIENTO </v>
          </cell>
          <cell r="G1300">
            <v>8999993369</v>
          </cell>
          <cell r="H1300" t="str">
            <v>GOBERNACION DE AMAZONAS</v>
          </cell>
          <cell r="I1300" t="str">
            <v>ASIGNACION DE RECURSOS DEL SGP AL DPTO DE AMAZONAS Y SUS MUNICIPIOS DE ACUERDO A LA LEY 1176 DEL 27/12/07 Y DOCUMENTO CONPES 112 DEL 05/02/08</v>
          </cell>
          <cell r="J1300">
            <v>184148486</v>
          </cell>
          <cell r="N1300" t="str">
            <v>3-7-5-1-1-10</v>
          </cell>
          <cell r="T1300" t="str">
            <v/>
          </cell>
          <cell r="V1300" t="str">
            <v>MAVDT</v>
          </cell>
          <cell r="W1300" t="str">
            <v>Vigencia Presupuestal</v>
          </cell>
        </row>
        <row r="1301">
          <cell r="A1301">
            <v>2322</v>
          </cell>
          <cell r="B1301" t="str">
            <v>Resolución</v>
          </cell>
          <cell r="C1301">
            <v>311</v>
          </cell>
          <cell r="D1301">
            <v>182</v>
          </cell>
          <cell r="E1301">
            <v>39716</v>
          </cell>
          <cell r="F1301" t="str">
            <v xml:space="preserve">VICEMINISTERIO DE AGUA  Y SANEAMIENTO </v>
          </cell>
          <cell r="G1301">
            <v>8920001488</v>
          </cell>
          <cell r="H1301" t="str">
            <v>DEPARTAMENTO DEL META</v>
          </cell>
          <cell r="I1301" t="str">
            <v>ASIGNACION DE RECURSOS DEL SGP AL DPTO DEL META Y SUS MUNICIPIOS DE ACUERDO A LA LEY 1176 DEL 27/12/07 Y DOCUMENTO CONPES 112 DEL 05/02/08</v>
          </cell>
          <cell r="J1301">
            <v>1424009584</v>
          </cell>
          <cell r="N1301" t="str">
            <v>3-7-5-1-21-10</v>
          </cell>
          <cell r="T1301" t="str">
            <v/>
          </cell>
          <cell r="V1301" t="str">
            <v>MAVDT</v>
          </cell>
          <cell r="W1301" t="str">
            <v>Vigencia Presupuestal</v>
          </cell>
        </row>
        <row r="1302">
          <cell r="A1302">
            <v>2323</v>
          </cell>
          <cell r="B1302" t="str">
            <v>Resolución</v>
          </cell>
          <cell r="C1302">
            <v>311</v>
          </cell>
          <cell r="D1302">
            <v>183</v>
          </cell>
          <cell r="E1302">
            <v>39716</v>
          </cell>
          <cell r="F1302" t="str">
            <v xml:space="preserve">VICEMINISTERIO DE AGUA  Y SANEAMIENTO </v>
          </cell>
          <cell r="G1302">
            <v>8001039238</v>
          </cell>
          <cell r="H1302" t="str">
            <v>GOBERNACION DE NARIÑO</v>
          </cell>
          <cell r="I1302" t="str">
            <v>ASIGNACION DE RECURSOS DEL SGP AL DPTO DE NARIÑO Y SUS MUNICIPIOS DE ACUERDO A LA LEY 1176 DEL 27/12/07 Y DOCUMENTO CONPES 112 DEL 05/02/08</v>
          </cell>
          <cell r="J1302">
            <v>3523912906</v>
          </cell>
          <cell r="N1302" t="str">
            <v>3-7-5-1-22-10</v>
          </cell>
          <cell r="T1302" t="str">
            <v/>
          </cell>
          <cell r="V1302" t="str">
            <v>MAVDT</v>
          </cell>
          <cell r="W1302" t="str">
            <v>Vigencia Presupuestal</v>
          </cell>
        </row>
        <row r="1303">
          <cell r="A1303">
            <v>2324</v>
          </cell>
          <cell r="B1303" t="str">
            <v>Resolución</v>
          </cell>
          <cell r="C1303">
            <v>311</v>
          </cell>
          <cell r="D1303">
            <v>184</v>
          </cell>
          <cell r="E1303">
            <v>39716</v>
          </cell>
          <cell r="F1303" t="str">
            <v xml:space="preserve">VICEMINISTERIO DE AGUA  Y SANEAMIENTO </v>
          </cell>
          <cell r="G1303">
            <v>8001039277</v>
          </cell>
          <cell r="H1303" t="str">
            <v>GOBERNACION DE NORTE DE SANTANDER</v>
          </cell>
          <cell r="I1303" t="str">
            <v>ASIGNACION DE RECURSOS DEL SGP AL DPTO DE NORTE DE SANTANDER Y SUS MUNICIPIOS DE ACUERDO A LA LEY 1176 DEL 27/12/07 Y DOCUMENTO CONPES 112 DEL 05/02/08</v>
          </cell>
          <cell r="J1303">
            <v>2648540307</v>
          </cell>
          <cell r="N1303" t="str">
            <v>3-7-5-1-23-10</v>
          </cell>
          <cell r="T1303" t="str">
            <v/>
          </cell>
          <cell r="V1303" t="str">
            <v>MAVDT</v>
          </cell>
          <cell r="W1303" t="str">
            <v>Vigencia Presupuestal</v>
          </cell>
        </row>
        <row r="1304">
          <cell r="A1304">
            <v>2325</v>
          </cell>
          <cell r="B1304" t="str">
            <v>Resolución</v>
          </cell>
          <cell r="C1304">
            <v>311</v>
          </cell>
          <cell r="D1304">
            <v>185</v>
          </cell>
          <cell r="E1304">
            <v>39716</v>
          </cell>
          <cell r="F1304" t="str">
            <v xml:space="preserve">VICEMINISTERIO DE AGUA  Y SANEAMIENTO </v>
          </cell>
          <cell r="G1304">
            <v>8909002860</v>
          </cell>
          <cell r="H1304" t="str">
            <v>DEPARTAMENTO DE ANTIOQUIA</v>
          </cell>
          <cell r="I1304" t="str">
            <v>ASIGNACION DE RECURSOS DEL SGP AL DPTO DE ANTIOQUIA Y SUS MUNICIPIOS DE ACUERDO A LA LEY 1176 DEL 27/12/07 Y DOCUMENTO CONPES 112 DEL 05/02/08</v>
          </cell>
          <cell r="J1304">
            <v>7404604822</v>
          </cell>
          <cell r="N1304" t="str">
            <v>3-7-5-1-2-10</v>
          </cell>
          <cell r="T1304" t="str">
            <v/>
          </cell>
          <cell r="V1304" t="str">
            <v>MAVDT</v>
          </cell>
          <cell r="W1304" t="str">
            <v>Vigencia Presupuestal</v>
          </cell>
        </row>
        <row r="1305">
          <cell r="A1305">
            <v>2326</v>
          </cell>
          <cell r="B1305" t="str">
            <v>Resolución</v>
          </cell>
          <cell r="C1305">
            <v>311</v>
          </cell>
          <cell r="D1305">
            <v>186</v>
          </cell>
          <cell r="E1305">
            <v>39716</v>
          </cell>
          <cell r="F1305" t="str">
            <v xml:space="preserve">VICEMINISTERIO DE AGUA  Y SANEAMIENTO </v>
          </cell>
          <cell r="G1305">
            <v>8923999991</v>
          </cell>
          <cell r="H1305" t="str">
            <v>GOBERNACION DEL CESAR</v>
          </cell>
          <cell r="I1305" t="str">
            <v>ASIGNACION DE RECURSOS DEL SGP AL DPTO DEL CESAR Y SUS MUNICIPIOS DE ACUERDO A LA LEY 1176 DEL 27/12/07 Y DOCUMENTO CONPES 112 DEL 05/02/08</v>
          </cell>
          <cell r="J1305">
            <v>1660789756</v>
          </cell>
          <cell r="N1305" t="str">
            <v>3-7-5-1-12-10</v>
          </cell>
          <cell r="T1305" t="str">
            <v/>
          </cell>
          <cell r="V1305" t="str">
            <v>MAVDT</v>
          </cell>
          <cell r="W1305" t="str">
            <v>Vigencia Presupuestal</v>
          </cell>
        </row>
        <row r="1306">
          <cell r="A1306">
            <v>2327</v>
          </cell>
          <cell r="B1306" t="str">
            <v>Resolución</v>
          </cell>
          <cell r="C1306">
            <v>311</v>
          </cell>
          <cell r="D1306">
            <v>187</v>
          </cell>
          <cell r="E1306">
            <v>39716</v>
          </cell>
          <cell r="F1306" t="str">
            <v xml:space="preserve">VICEMINISTERIO DE AGUA  Y SANEAMIENTO </v>
          </cell>
          <cell r="G1306">
            <v>8000941644</v>
          </cell>
          <cell r="H1306" t="str">
            <v>GOBERNACION DE PUTUMAYO</v>
          </cell>
          <cell r="I1306" t="str">
            <v>ASIGNACION DE RECURSOS DEL SGP AL DPTO DE PUTUMAYO Y SUS MUNICIPIOS DE ACUERDO A LA LEY 1176 DEL 27/12/07 Y DOCUMENTO CONPES 112 DEL 05/02/08</v>
          </cell>
          <cell r="J1306">
            <v>750234498</v>
          </cell>
          <cell r="N1306" t="str">
            <v>3-7-5-1-24-10</v>
          </cell>
          <cell r="T1306" t="str">
            <v/>
          </cell>
          <cell r="V1306" t="str">
            <v>MAVDT</v>
          </cell>
          <cell r="W1306" t="str">
            <v>Vigencia Presupuestal</v>
          </cell>
        </row>
        <row r="1307">
          <cell r="A1307">
            <v>2328</v>
          </cell>
          <cell r="B1307" t="str">
            <v>Resolución</v>
          </cell>
          <cell r="C1307">
            <v>311</v>
          </cell>
          <cell r="D1307">
            <v>188</v>
          </cell>
          <cell r="E1307">
            <v>39716</v>
          </cell>
          <cell r="F1307" t="str">
            <v xml:space="preserve">VICEMINISTERIO DE AGUA  Y SANEAMIENTO </v>
          </cell>
          <cell r="G1307">
            <v>8001028385</v>
          </cell>
          <cell r="H1307" t="str">
            <v>GOBERNACION DE ARAUCA</v>
          </cell>
          <cell r="I1307" t="str">
            <v>ASIGNACION DE RECURSOS DEL SGP AL DPTO DEL ARAUCA Y SUS MUNICIPIOS DE ACUERDO A LA LEY 1176 DEL 27/12/07 Y DOCUMENTO CONPES 112 DEL 05/02/08</v>
          </cell>
          <cell r="J1307">
            <v>439989293</v>
          </cell>
          <cell r="N1307" t="str">
            <v>3-7-5-1-3-10</v>
          </cell>
          <cell r="T1307" t="str">
            <v/>
          </cell>
          <cell r="V1307" t="str">
            <v>MAVDT</v>
          </cell>
          <cell r="W1307" t="str">
            <v>Vigencia Presupuestal</v>
          </cell>
        </row>
        <row r="1308">
          <cell r="A1308">
            <v>2329</v>
          </cell>
          <cell r="B1308" t="str">
            <v>Resolución</v>
          </cell>
          <cell r="C1308">
            <v>311</v>
          </cell>
          <cell r="D1308">
            <v>189</v>
          </cell>
          <cell r="E1308">
            <v>39716</v>
          </cell>
          <cell r="F1308" t="str">
            <v xml:space="preserve">VICEMINISTERIO DE AGUA  Y SANEAMIENTO </v>
          </cell>
          <cell r="G1308">
            <v>8900016391</v>
          </cell>
          <cell r="H1308" t="str">
            <v>GOBERNACION DEL QUINDIO</v>
          </cell>
          <cell r="I1308" t="str">
            <v>ASIGNACION DE RECURSOS DEL SGP AL DPTO DEL QUINDIO Y SUS MUNICIPIOS DE ACUERDO A LA LEY 1176 DEL 27/12/07 Y DOCUMENTO CONPES 112 DEL 05/02/08</v>
          </cell>
          <cell r="J1308">
            <v>664854623</v>
          </cell>
          <cell r="N1308" t="str">
            <v>3-7-5-1-25-10</v>
          </cell>
          <cell r="T1308" t="str">
            <v/>
          </cell>
          <cell r="V1308" t="str">
            <v>MAVDT</v>
          </cell>
          <cell r="W1308" t="str">
            <v>Vigencia Presupuestal</v>
          </cell>
        </row>
        <row r="1309">
          <cell r="A1309">
            <v>2330</v>
          </cell>
          <cell r="B1309" t="str">
            <v>Resolución</v>
          </cell>
          <cell r="C1309">
            <v>311</v>
          </cell>
          <cell r="D1309">
            <v>190</v>
          </cell>
          <cell r="E1309">
            <v>39716</v>
          </cell>
          <cell r="F1309" t="str">
            <v xml:space="preserve">VICEMINISTERIO DE AGUA  Y SANEAMIENTO </v>
          </cell>
          <cell r="G1309">
            <v>8916800103</v>
          </cell>
          <cell r="H1309" t="str">
            <v>GOBERNACION DEL CHOCO</v>
          </cell>
          <cell r="I1309" t="str">
            <v>ASIGNACION DE RECURSOS DEL SGP AL DPTO DEL CHOCO Y SUS MUNICIPIOS DE ACUERDO A LA LEY 1176 DEL 27/12/07 Y DOCUMENTO CONPES 112 DEL 05/02/08</v>
          </cell>
          <cell r="J1309">
            <v>1517011354</v>
          </cell>
          <cell r="N1309" t="str">
            <v>3-7-5-1-13-10</v>
          </cell>
          <cell r="T1309" t="str">
            <v/>
          </cell>
          <cell r="V1309" t="str">
            <v>MAVDT</v>
          </cell>
          <cell r="W1309" t="str">
            <v>Vigencia Presupuestal</v>
          </cell>
        </row>
        <row r="1310">
          <cell r="A1310">
            <v>2331</v>
          </cell>
          <cell r="B1310" t="str">
            <v>Resolución</v>
          </cell>
          <cell r="C1310">
            <v>311</v>
          </cell>
          <cell r="D1310">
            <v>191</v>
          </cell>
          <cell r="E1310">
            <v>39716</v>
          </cell>
          <cell r="F1310" t="str">
            <v xml:space="preserve">VICEMINISTERIO DE AGUA  Y SANEAMIENTO </v>
          </cell>
          <cell r="G1310">
            <v>8914800857</v>
          </cell>
          <cell r="H1310" t="str">
            <v>GOBERNACION DE RISARALDA</v>
          </cell>
          <cell r="I1310" t="str">
            <v>ASIGNACION DE RECURSOS DEL SGP AL DPTO DE RISARALDA Y SUS MUNICIPIOS DE ACUERDO A LA LEY 1176 DEL 27/12/07 Y DOCUMENTO CONPES 112 DEL 05/02/08</v>
          </cell>
          <cell r="J1310">
            <v>988121223</v>
          </cell>
          <cell r="N1310" t="str">
            <v>3-7-5-1-26-10</v>
          </cell>
          <cell r="T1310" t="str">
            <v/>
          </cell>
          <cell r="V1310" t="str">
            <v>MAVDT</v>
          </cell>
          <cell r="W1310" t="str">
            <v>Vigencia Presupuestal</v>
          </cell>
        </row>
        <row r="1311">
          <cell r="A1311">
            <v>2332</v>
          </cell>
          <cell r="B1311" t="str">
            <v>Resolución</v>
          </cell>
          <cell r="C1311">
            <v>311</v>
          </cell>
          <cell r="D1311">
            <v>192</v>
          </cell>
          <cell r="E1311">
            <v>39716</v>
          </cell>
          <cell r="F1311" t="str">
            <v xml:space="preserve">VICEMINISTERIO DE AGUA  Y SANEAMIENTO </v>
          </cell>
          <cell r="G1311">
            <v>8901020061</v>
          </cell>
          <cell r="H1311" t="str">
            <v>DEPARTAMENTO DEL ATLANTICO</v>
          </cell>
          <cell r="I1311" t="str">
            <v>ASIGNACION DE RECURSOS DEL SGP AL DPTO DEL ATLANTICO Y SUS MUNICIPIOS DE ACUERDO A LA LEY 1176 DEL 27/12/07 Y DOCUMENTO CONPES 112 DEL 05/02/08</v>
          </cell>
          <cell r="J1311">
            <v>2548479328</v>
          </cell>
          <cell r="N1311" t="str">
            <v>3-7-5-1-4-10</v>
          </cell>
          <cell r="T1311" t="str">
            <v/>
          </cell>
          <cell r="V1311" t="str">
            <v>MAVDT</v>
          </cell>
          <cell r="W1311" t="str">
            <v>Vigencia Presupuestal</v>
          </cell>
        </row>
        <row r="1312">
          <cell r="A1312">
            <v>2333</v>
          </cell>
          <cell r="B1312" t="str">
            <v>Resolución</v>
          </cell>
          <cell r="C1312">
            <v>311</v>
          </cell>
          <cell r="D1312">
            <v>193</v>
          </cell>
          <cell r="E1312">
            <v>39716</v>
          </cell>
          <cell r="F1312" t="str">
            <v xml:space="preserve">VICEMINISTERIO DE AGUA  Y SANEAMIENTO </v>
          </cell>
          <cell r="G1312">
            <v>8001039356</v>
          </cell>
          <cell r="H1312" t="str">
            <v>GOBERNACION DE CORDOBA</v>
          </cell>
          <cell r="I1312" t="str">
            <v>ASIGNACION DE RECURSOS DEL SGP AL DPTO DE CORDOBA Y SUS MUNICIPIOS DE ACUERDO A LA LEY 1176 DEL 27/12/07 Y DOCUMENTO CONPES 112 DEL 05/02/08</v>
          </cell>
          <cell r="J1312">
            <v>2520417010</v>
          </cell>
          <cell r="N1312" t="str">
            <v>3-7-5-1-4-10</v>
          </cell>
          <cell r="T1312" t="str">
            <v/>
          </cell>
          <cell r="V1312" t="str">
            <v>MAVDT</v>
          </cell>
          <cell r="W1312" t="str">
            <v>Vigencia Presupuestal</v>
          </cell>
        </row>
        <row r="1313">
          <cell r="A1313">
            <v>2334</v>
          </cell>
          <cell r="B1313" t="str">
            <v>Resolución</v>
          </cell>
          <cell r="C1313">
            <v>311</v>
          </cell>
          <cell r="D1313">
            <v>194</v>
          </cell>
          <cell r="E1313">
            <v>39716</v>
          </cell>
          <cell r="F1313" t="str">
            <v xml:space="preserve">VICEMINISTERIO DE AGUA  Y SANEAMIENTO </v>
          </cell>
          <cell r="G1313">
            <v>8999990619</v>
          </cell>
          <cell r="H1313" t="str">
            <v>SECRETARIA DE HACIENDA ALCALDIA MAYOR DE BOGOTA</v>
          </cell>
          <cell r="I1313" t="str">
            <v>ASIGNACION DE RECURSOS DEL SGP A DE BOGOTA DE ACUERDO A LA LEY 1176 DEL 27/12/07 Y DOCUMENTO CONPES 112 DEL 05/02/08</v>
          </cell>
          <cell r="J1313">
            <v>4448387625</v>
          </cell>
          <cell r="N1313" t="str">
            <v>3-7-5-1-5-10</v>
          </cell>
          <cell r="T1313" t="str">
            <v/>
          </cell>
          <cell r="V1313" t="str">
            <v>MAVDT</v>
          </cell>
          <cell r="W1313" t="str">
            <v>Vigencia Presupuestal</v>
          </cell>
        </row>
        <row r="1314">
          <cell r="A1314">
            <v>2335</v>
          </cell>
          <cell r="B1314" t="str">
            <v>Resolución</v>
          </cell>
          <cell r="C1314">
            <v>311</v>
          </cell>
          <cell r="D1314">
            <v>195</v>
          </cell>
          <cell r="E1314">
            <v>39716</v>
          </cell>
          <cell r="F1314" t="str">
            <v xml:space="preserve">VICEMINISTERIO DE AGUA  Y SANEAMIENTO </v>
          </cell>
          <cell r="G1314">
            <v>8902012356</v>
          </cell>
          <cell r="H1314" t="str">
            <v>GOBERNACION DE SANTANDER</v>
          </cell>
          <cell r="I1314" t="str">
            <v>ASIGNACION DE RECURSOS DEL SGP AL DPTO DE SANTANDER Y SUS MUNICIPIOS DE ACUERDO A LA LEY 1176 DEL 27/12/07 Y DOCUMENTO CONPES 112 DEL 05/02/08</v>
          </cell>
          <cell r="J1314">
            <v>3601541696</v>
          </cell>
          <cell r="N1314" t="str">
            <v>3-7-5-1-28-10</v>
          </cell>
          <cell r="T1314" t="str">
            <v/>
          </cell>
          <cell r="V1314" t="str">
            <v>MAVDT</v>
          </cell>
          <cell r="W1314" t="str">
            <v>Vigencia Presupuestal</v>
          </cell>
        </row>
        <row r="1315">
          <cell r="A1315">
            <v>2336</v>
          </cell>
          <cell r="B1315" t="str">
            <v>Resolución</v>
          </cell>
          <cell r="C1315">
            <v>311</v>
          </cell>
          <cell r="D1315">
            <v>196</v>
          </cell>
          <cell r="E1315">
            <v>39716</v>
          </cell>
          <cell r="F1315" t="str">
            <v xml:space="preserve">VICEMINISTERIO DE AGUA  Y SANEAMIENTO </v>
          </cell>
          <cell r="G1315">
            <v>8904800591</v>
          </cell>
          <cell r="H1315" t="str">
            <v>GOBERNACION DE BOLIVAR</v>
          </cell>
          <cell r="I1315" t="str">
            <v>ASIGNACION DE RECURSOS DEL SGP AL DPTO DE BOLIVAR Y SUS MUNICIPIOS DE ACUERDO A LA LEY 1176 DEL 27/12/07 Y DOCUMENTO CONPES 112 DEL 05/02/08</v>
          </cell>
          <cell r="J1315">
            <v>3395716562</v>
          </cell>
          <cell r="N1315" t="str">
            <v>3-7-5-1-6-10</v>
          </cell>
          <cell r="T1315" t="str">
            <v/>
          </cell>
          <cell r="V1315" t="str">
            <v>MAVDT</v>
          </cell>
          <cell r="W1315" t="str">
            <v>Vigencia Presupuestal</v>
          </cell>
        </row>
        <row r="1316">
          <cell r="A1316">
            <v>2337</v>
          </cell>
          <cell r="B1316" t="str">
            <v>Resolución</v>
          </cell>
          <cell r="C1316">
            <v>311</v>
          </cell>
          <cell r="D1316">
            <v>197</v>
          </cell>
          <cell r="E1316">
            <v>39716</v>
          </cell>
          <cell r="F1316" t="str">
            <v xml:space="preserve">VICEMINISTERIO DE AGUA  Y SANEAMIENTO </v>
          </cell>
          <cell r="G1316">
            <v>8922800211</v>
          </cell>
          <cell r="H1316" t="str">
            <v>DEPARTAMENTO DE SUCRE</v>
          </cell>
          <cell r="I1316" t="str">
            <v>ASIGNACION DE RECURSOS DEL SGP AL DPTO DE SUCRE Y SUS MUNICIPIOS DE ACUERDO A LA LEY 1176 DEL 27/12/07 Y DOCUMENTO CONPES 112 DEL 05/02/08</v>
          </cell>
          <cell r="J1316">
            <v>1595569098</v>
          </cell>
          <cell r="N1316" t="str">
            <v>3-7-5-1-29-10</v>
          </cell>
          <cell r="T1316" t="str">
            <v/>
          </cell>
          <cell r="V1316" t="str">
            <v>MAVDT</v>
          </cell>
          <cell r="W1316" t="str">
            <v>Vigencia Presupuestal</v>
          </cell>
        </row>
        <row r="1317">
          <cell r="A1317">
            <v>2338</v>
          </cell>
          <cell r="B1317" t="str">
            <v>Resolución</v>
          </cell>
          <cell r="C1317">
            <v>311</v>
          </cell>
          <cell r="D1317">
            <v>198</v>
          </cell>
          <cell r="E1317">
            <v>39716</v>
          </cell>
          <cell r="F1317" t="str">
            <v xml:space="preserve">VICEMINISTERIO DE AGUA  Y SANEAMIENTO </v>
          </cell>
          <cell r="G1317">
            <v>8999991140</v>
          </cell>
          <cell r="H1317" t="str">
            <v>GOBERNACION DE CUNDINAMARCA</v>
          </cell>
          <cell r="I1317" t="str">
            <v>ASIGNACION DE RECURSOS DEL SGP AL DPTO DE CUNDINAMARCA Y SUS MUNICIPIOS DE ACUERDO A LA LEY 1176 DEL 27/12/07 Y DOCUMENTO CONPES 112 DEL 05/02/08</v>
          </cell>
          <cell r="J1317">
            <v>4380550370</v>
          </cell>
          <cell r="N1317" t="str">
            <v>3-7-5-1-15-10</v>
          </cell>
          <cell r="T1317" t="str">
            <v/>
          </cell>
          <cell r="V1317" t="str">
            <v>MAVDT</v>
          </cell>
          <cell r="W1317" t="str">
            <v>Vigencia Presupuestal</v>
          </cell>
        </row>
        <row r="1318">
          <cell r="A1318">
            <v>2339</v>
          </cell>
          <cell r="B1318" t="str">
            <v>Resolución</v>
          </cell>
          <cell r="C1318">
            <v>311</v>
          </cell>
          <cell r="D1318">
            <v>199</v>
          </cell>
          <cell r="E1318">
            <v>39716</v>
          </cell>
          <cell r="F1318" t="str">
            <v xml:space="preserve">VICEMINISTERIO DE AGUA  Y SANEAMIENTO </v>
          </cell>
          <cell r="G1318">
            <v>8001136727</v>
          </cell>
          <cell r="H1318" t="str">
            <v>GOBERNACION DEL TOLIMA</v>
          </cell>
          <cell r="I1318" t="str">
            <v>ASIGNACION DE RECURSOS DEL SGP AL DPTO DEL TOLIMA Y SUS MUNICIPIOS DE ACUERDO A LA LEY 1176 DEL 27/12/07 Y DOCUMENTO CONPES 112 DEL 05/02/08</v>
          </cell>
          <cell r="J1318">
            <v>2213113492</v>
          </cell>
          <cell r="N1318" t="str">
            <v>3-7-5-1-30-10</v>
          </cell>
          <cell r="T1318" t="str">
            <v/>
          </cell>
          <cell r="V1318" t="str">
            <v>MAVDT</v>
          </cell>
          <cell r="W1318" t="str">
            <v>Vigencia Presupuestal</v>
          </cell>
        </row>
        <row r="1319">
          <cell r="A1319">
            <v>2340</v>
          </cell>
          <cell r="B1319" t="str">
            <v>Resolución</v>
          </cell>
          <cell r="C1319">
            <v>311</v>
          </cell>
          <cell r="D1319">
            <v>200</v>
          </cell>
          <cell r="E1319">
            <v>39716</v>
          </cell>
          <cell r="F1319" t="str">
            <v xml:space="preserve">VICEMINISTERIO DE AGUA  Y SANEAMIENTO </v>
          </cell>
          <cell r="G1319">
            <v>8918004981</v>
          </cell>
          <cell r="H1319" t="str">
            <v>DEPARTAMENTO DE BOYACA</v>
          </cell>
          <cell r="I1319" t="str">
            <v>ASIGNACION DE RECURSOS DEL SGP AL DPTO DE BOYACA Y SUS MUNICIPIOS DE ACUERDO A LA LEY 1176 DEL 27/12/07 Y DOCUMENTO CONPES 112 DEL 05/02/08</v>
          </cell>
          <cell r="J1319">
            <v>4171845816</v>
          </cell>
          <cell r="N1319" t="str">
            <v>3-7-5-1-7-10</v>
          </cell>
          <cell r="T1319" t="str">
            <v/>
          </cell>
          <cell r="V1319" t="str">
            <v>MAVDT</v>
          </cell>
          <cell r="W1319" t="str">
            <v>Vigencia Presupuestal</v>
          </cell>
        </row>
        <row r="1320">
          <cell r="A1320">
            <v>2341</v>
          </cell>
          <cell r="B1320" t="str">
            <v>Resolución</v>
          </cell>
          <cell r="C1320">
            <v>311</v>
          </cell>
          <cell r="D1320">
            <v>201</v>
          </cell>
          <cell r="E1320">
            <v>39716</v>
          </cell>
          <cell r="F1320" t="str">
            <v xml:space="preserve">VICEMINISTERIO DE AGUA  Y SANEAMIENTO </v>
          </cell>
          <cell r="G1320">
            <v>8920991057</v>
          </cell>
          <cell r="H1320" t="str">
            <v>MUNICIPIO DE INIRIDA</v>
          </cell>
          <cell r="I1320" t="str">
            <v>ASIGNACION DE RECURSOS DEL SGP AL DPTO DE GUAINIA Y SUS MUNICIPIOS DE ACUERDO A LA LEY 1176 DEL 27/12/07 Y DOCUMENTO CONPES 112 DEL 05/02/08</v>
          </cell>
          <cell r="J1320">
            <v>768328223</v>
          </cell>
          <cell r="N1320" t="str">
            <v>3-7-5-1-16-10</v>
          </cell>
          <cell r="T1320" t="str">
            <v/>
          </cell>
          <cell r="V1320" t="str">
            <v>MAVDT</v>
          </cell>
          <cell r="W1320" t="str">
            <v>Vigencia Presupuestal</v>
          </cell>
        </row>
        <row r="1321">
          <cell r="A1321">
            <v>2342</v>
          </cell>
          <cell r="B1321" t="str">
            <v>Resolución</v>
          </cell>
          <cell r="C1321">
            <v>311</v>
          </cell>
          <cell r="D1321">
            <v>202</v>
          </cell>
          <cell r="E1321">
            <v>39716</v>
          </cell>
          <cell r="F1321" t="str">
            <v xml:space="preserve">VICEMINISTERIO DE AGUA  Y SANEAMIENTO </v>
          </cell>
          <cell r="G1321">
            <v>8450000210</v>
          </cell>
          <cell r="H1321" t="str">
            <v>GOBERNACION DE VAUPES</v>
          </cell>
          <cell r="I1321" t="str">
            <v>ASIGNACION DE RECURSOS DEL SGP AL DPTO DE VAUPES Y SUS MUNICIPIOS DE ACUERDO A LA LEY 1176 DEL 27/12/07 Y DOCUMENTO CONPES 112 DEL 05/02/08</v>
          </cell>
          <cell r="J1321">
            <v>778587924</v>
          </cell>
          <cell r="N1321" t="str">
            <v>3-7-5-1-32-10</v>
          </cell>
          <cell r="T1321" t="str">
            <v/>
          </cell>
          <cell r="V1321" t="str">
            <v>MAVDT</v>
          </cell>
          <cell r="W1321" t="str">
            <v>Vigencia Presupuestal</v>
          </cell>
        </row>
        <row r="1322">
          <cell r="A1322">
            <v>2343</v>
          </cell>
          <cell r="B1322" t="str">
            <v>Resolución</v>
          </cell>
          <cell r="C1322">
            <v>311</v>
          </cell>
          <cell r="D1322">
            <v>203</v>
          </cell>
          <cell r="E1322">
            <v>39716</v>
          </cell>
          <cell r="F1322" t="str">
            <v xml:space="preserve">VICEMINISTERIO DE AGUA  Y SANEAMIENTO </v>
          </cell>
          <cell r="G1322">
            <v>8001031961</v>
          </cell>
          <cell r="H1322" t="str">
            <v>GOBERNACION DEL GUAVIARE</v>
          </cell>
          <cell r="I1322" t="str">
            <v>ASIGNACION DE RECURSOS DEL SGP AL DPTO DEL GUAVIARE Y SUS MUNICIPIOS DE ACUERDO A LA LEY 1176 DEL 27/12/07 Y DOCUMENTO CONPES 112 DEL 05/02/08</v>
          </cell>
          <cell r="J1322">
            <v>246085437</v>
          </cell>
          <cell r="N1322" t="str">
            <v>3-7-5-1-17-10</v>
          </cell>
          <cell r="T1322" t="str">
            <v/>
          </cell>
          <cell r="V1322" t="str">
            <v>MAVDT</v>
          </cell>
          <cell r="W1322" t="str">
            <v>Vigencia Presupuestal</v>
          </cell>
        </row>
        <row r="1323">
          <cell r="A1323">
            <v>2344</v>
          </cell>
          <cell r="B1323" t="str">
            <v>Resolución</v>
          </cell>
          <cell r="C1323">
            <v>311</v>
          </cell>
          <cell r="D1323">
            <v>204</v>
          </cell>
          <cell r="E1323">
            <v>39716</v>
          </cell>
          <cell r="F1323" t="str">
            <v xml:space="preserve">VICEMINISTERIO DE AGUA  Y SANEAMIENTO </v>
          </cell>
          <cell r="G1323">
            <v>8000940678</v>
          </cell>
          <cell r="H1323" t="str">
            <v>GOBERNACION DEL VICHADA</v>
          </cell>
          <cell r="I1323" t="str">
            <v>ASIGNACION DE RECURSOS DEL SGP AL DPTO DEL VICHADA Y SUS MUNICIPIOS DE ACUERDO A LA LEY 1176 DEL 27/12/07 Y DOCUMENTO CONPES 112 DEL 05/02/08</v>
          </cell>
          <cell r="J1323">
            <v>212868813</v>
          </cell>
          <cell r="N1323" t="str">
            <v>3-7-5-1-33-10</v>
          </cell>
          <cell r="T1323" t="str">
            <v/>
          </cell>
          <cell r="V1323" t="str">
            <v>MAVDT</v>
          </cell>
          <cell r="W1323" t="str">
            <v>Vigencia Presupuestal</v>
          </cell>
        </row>
        <row r="1324">
          <cell r="A1324">
            <v>2345</v>
          </cell>
          <cell r="B1324" t="str">
            <v>Resolución</v>
          </cell>
          <cell r="C1324">
            <v>311</v>
          </cell>
          <cell r="D1324">
            <v>205</v>
          </cell>
          <cell r="E1324">
            <v>39716</v>
          </cell>
          <cell r="F1324" t="str">
            <v xml:space="preserve">VICEMINISTERIO DE AGUA  Y SANEAMIENTO </v>
          </cell>
          <cell r="G1324">
            <v>8908010521</v>
          </cell>
          <cell r="H1324" t="str">
            <v>DEPARTAMENTO DE CALDAS</v>
          </cell>
          <cell r="I1324" t="str">
            <v>ASIGNACION DE RECURSOS DEL SGP AL DPTO DEL CALDAS Y SUS MUNICIPIOS DE ACUERDO A LA LEY 1176 DEL 27/12/07 Y DOCUMENTO CONPES 112 DEL 05/02/08</v>
          </cell>
          <cell r="J1324">
            <v>1261392496</v>
          </cell>
          <cell r="N1324" t="str">
            <v>3-7-5-1-8-10</v>
          </cell>
          <cell r="T1324" t="str">
            <v/>
          </cell>
          <cell r="V1324" t="str">
            <v>MAVDT</v>
          </cell>
          <cell r="W1324" t="str">
            <v>Vigencia Presupuestal</v>
          </cell>
        </row>
        <row r="1325">
          <cell r="A1325">
            <v>2346</v>
          </cell>
          <cell r="B1325" t="str">
            <v>Resolución</v>
          </cell>
          <cell r="C1325">
            <v>311</v>
          </cell>
          <cell r="D1325">
            <v>206</v>
          </cell>
          <cell r="E1325">
            <v>39716</v>
          </cell>
          <cell r="F1325" t="str">
            <v xml:space="preserve">VICEMINISTERIO DE AGUA  Y SANEAMIENTO </v>
          </cell>
          <cell r="G1325">
            <v>8903990295</v>
          </cell>
          <cell r="H1325" t="str">
            <v>GOBERNACION DEL VALLE DEL CAUCA</v>
          </cell>
          <cell r="I1325" t="str">
            <v>ASIGNACION DE RECURSOS DEL SGP AL DPTO DEL VALLE DEL CAUCA Y SUS MUNICIPIOS DE ACUERDO A LA LEY 1176 DEL 27/12/07 Y DOCUMENTO CONPES 112 DEL 05/02/08</v>
          </cell>
          <cell r="J1325">
            <v>4059927885</v>
          </cell>
          <cell r="N1325" t="str">
            <v>3-7-5-1-31-10</v>
          </cell>
          <cell r="T1325" t="str">
            <v/>
          </cell>
          <cell r="V1325" t="str">
            <v>MAVDT</v>
          </cell>
          <cell r="W1325" t="str">
            <v>Vigencia Presupuestal</v>
          </cell>
        </row>
        <row r="1326">
          <cell r="A1326">
            <v>2347</v>
          </cell>
          <cell r="B1326" t="str">
            <v>Resolución</v>
          </cell>
          <cell r="C1326">
            <v>311</v>
          </cell>
          <cell r="D1326">
            <v>207</v>
          </cell>
          <cell r="E1326">
            <v>39716</v>
          </cell>
          <cell r="F1326" t="str">
            <v xml:space="preserve">VICEMINISTERIO DE AGUA  Y SANEAMIENTO </v>
          </cell>
          <cell r="G1326">
            <v>8921150151</v>
          </cell>
          <cell r="H1326" t="str">
            <v>DEPARTAMENTO DE LA GUAJIRA</v>
          </cell>
          <cell r="I1326" t="str">
            <v>ASIGNACION DE RECURSOS DEL SGP AL DPTO DE LA GUAJIRA Y SUS MUNICIPIOS DE ACUERDO A LA LEY 1176 DEL 27/12/07 Y DOCUMENTO CONPES 112 DEL 05/02/08</v>
          </cell>
          <cell r="J1326">
            <v>1183241302</v>
          </cell>
          <cell r="N1326" t="str">
            <v>3-7-5-1-19-10</v>
          </cell>
          <cell r="T1326" t="str">
            <v/>
          </cell>
          <cell r="V1326" t="str">
            <v>MAVDT</v>
          </cell>
          <cell r="W1326" t="str">
            <v>Vigencia Presupuestal</v>
          </cell>
        </row>
        <row r="1327">
          <cell r="A1327">
            <v>2348</v>
          </cell>
          <cell r="B1327" t="str">
            <v>Resolución</v>
          </cell>
          <cell r="C1327">
            <v>311</v>
          </cell>
          <cell r="D1327">
            <v>208</v>
          </cell>
          <cell r="E1327">
            <v>39716</v>
          </cell>
          <cell r="F1327" t="str">
            <v xml:space="preserve">VICEMINISTERIO DE AGUA  Y SANEAMIENTO </v>
          </cell>
          <cell r="G1327">
            <v>8000915944</v>
          </cell>
          <cell r="H1327" t="str">
            <v>DEPARTAMENTO DEL CAQUETA</v>
          </cell>
          <cell r="I1327" t="str">
            <v>ASIGNACION DE RECURSOS DEL SGP AL DPTO DEL CAQUETA Y SUS MUNICIPIOS DE ACUERDO A LA LEY 1176 DEL 27/12/07 Y DOCUMENTO CONPES 112 DEL 05/02/08</v>
          </cell>
          <cell r="J1327">
            <v>896688731</v>
          </cell>
          <cell r="N1327" t="str">
            <v>3-7-5-1-9-10</v>
          </cell>
          <cell r="T1327" t="str">
            <v/>
          </cell>
          <cell r="V1327" t="str">
            <v>MAVDT</v>
          </cell>
          <cell r="W1327" t="str">
            <v>Vigencia Presupuestal</v>
          </cell>
        </row>
        <row r="1328">
          <cell r="A1328">
            <v>2349</v>
          </cell>
          <cell r="B1328" t="str">
            <v>Resolución</v>
          </cell>
          <cell r="C1328">
            <v>311</v>
          </cell>
          <cell r="D1328">
            <v>209</v>
          </cell>
          <cell r="E1328">
            <v>39716</v>
          </cell>
          <cell r="F1328" t="str">
            <v xml:space="preserve">VICEMINISTERIO DE AGUA  Y SANEAMIENTO </v>
          </cell>
          <cell r="G1328">
            <v>8001039134</v>
          </cell>
          <cell r="H1328" t="str">
            <v>DEPARTAMENTO DEL HUILA</v>
          </cell>
          <cell r="I1328" t="str">
            <v>ASIGNACION DE RECURSOS DEL SGP AL DPTO DEL HUILA Y SUS MUNICIPIOS DE ACUERDO A LA LEY 1176 DEL 27/12/07 Y DOCUMENTO CONPES 112 DEL 05/02/08</v>
          </cell>
          <cell r="J1328">
            <v>1796320901</v>
          </cell>
          <cell r="N1328" t="str">
            <v>3-7-5-1-9-10</v>
          </cell>
          <cell r="T1328" t="str">
            <v/>
          </cell>
          <cell r="V1328" t="str">
            <v>MAVDT</v>
          </cell>
          <cell r="W1328" t="str">
            <v>Vigencia Presupuestal</v>
          </cell>
        </row>
        <row r="1329">
          <cell r="A1329">
            <v>2350</v>
          </cell>
          <cell r="B1329" t="str">
            <v>Resolución</v>
          </cell>
          <cell r="C1329">
            <v>311</v>
          </cell>
          <cell r="D1329">
            <v>210</v>
          </cell>
          <cell r="E1329">
            <v>39716</v>
          </cell>
          <cell r="F1329" t="str">
            <v xml:space="preserve">VICEMINISTERIO DE AGUA  Y SANEAMIENTO </v>
          </cell>
          <cell r="G1329">
            <v>8920992166</v>
          </cell>
          <cell r="H1329" t="str">
            <v>GOBERNACION DE CASANARE</v>
          </cell>
          <cell r="I1329" t="str">
            <v>ASIGNACION DE RECURSOS DEL SGP AL DPTO DE CASANARE Y SUS MUNICIPIOS DE ACUERDO A LA LEY 1176 DEL 27/12/07 Y DOCUMENTO CONPES 112 DEL 05/02/08</v>
          </cell>
          <cell r="J1329">
            <v>797133877</v>
          </cell>
          <cell r="N1329" t="str">
            <v>3-7-5-1-10-10</v>
          </cell>
          <cell r="T1329" t="str">
            <v/>
          </cell>
          <cell r="V1329" t="str">
            <v>MAVDT</v>
          </cell>
          <cell r="W1329" t="str">
            <v>Vigencia Presupuestal</v>
          </cell>
        </row>
        <row r="1330">
          <cell r="A1330">
            <v>2351</v>
          </cell>
          <cell r="B1330" t="str">
            <v>Resolución</v>
          </cell>
          <cell r="C1330">
            <v>311</v>
          </cell>
          <cell r="D1330">
            <v>211</v>
          </cell>
          <cell r="E1330">
            <v>39716</v>
          </cell>
          <cell r="F1330" t="str">
            <v xml:space="preserve">VICEMINISTERIO DE AGUA  Y SANEAMIENTO </v>
          </cell>
          <cell r="G1330">
            <v>8001039206</v>
          </cell>
          <cell r="H1330" t="str">
            <v>DEPARTAMENTO DEL MAGDALENA</v>
          </cell>
          <cell r="I1330" t="str">
            <v>ASIGNACION DE RECURSOS DEL SGP AL DPTO DEL MAGDALENA Y SUS MUNICIPIOS DE ACUERDO A LA LEY 1176 DEL 27/12/07 Y DOCUMENTO CONPES 112 DEL 05/02/08</v>
          </cell>
          <cell r="J1330">
            <v>2109477074</v>
          </cell>
          <cell r="N1330" t="str">
            <v>3-7-5-1-20-10</v>
          </cell>
          <cell r="T1330" t="str">
            <v/>
          </cell>
          <cell r="V1330" t="str">
            <v>MAVDT</v>
          </cell>
          <cell r="W1330" t="str">
            <v>Vigencia Presupuestal</v>
          </cell>
        </row>
        <row r="1331">
          <cell r="A1331">
            <v>2352</v>
          </cell>
          <cell r="B1331" t="str">
            <v>Resolución</v>
          </cell>
          <cell r="C1331">
            <v>311</v>
          </cell>
          <cell r="D1331">
            <v>212</v>
          </cell>
          <cell r="E1331">
            <v>39716</v>
          </cell>
          <cell r="F1331" t="str">
            <v xml:space="preserve">VICEMINISTERIO DE AGUA  Y SANEAMIENTO </v>
          </cell>
          <cell r="G1331">
            <v>8915800168</v>
          </cell>
          <cell r="H1331" t="str">
            <v>DEPARTAMENTO DEL CAUCA</v>
          </cell>
          <cell r="I1331" t="str">
            <v>ASIGNACION DE RECURSOS DEL SGP AL DPTO DEL CAUCA Y SUS MUNICIPIOS DE ACUERDO A LA LEY 1176 DEL 27/12/07 Y DOCUMENTO CONPES 112 DEL 05/02/08</v>
          </cell>
          <cell r="J1331">
            <v>2452425294</v>
          </cell>
          <cell r="N1331" t="str">
            <v>3-7-5-1-11-10</v>
          </cell>
          <cell r="T1331" t="str">
            <v/>
          </cell>
          <cell r="V1331" t="str">
            <v>MAVDT</v>
          </cell>
          <cell r="W1331" t="str">
            <v>Vigencia Presupuestal</v>
          </cell>
        </row>
        <row r="1332">
          <cell r="A1332">
            <v>2353</v>
          </cell>
          <cell r="B1332" t="str">
            <v>Resolución</v>
          </cell>
          <cell r="C1332">
            <v>311</v>
          </cell>
          <cell r="D1332">
            <v>231</v>
          </cell>
          <cell r="E1332">
            <v>39716</v>
          </cell>
          <cell r="F1332" t="str">
            <v xml:space="preserve">VICEMINISTERIO DE AGUA  Y SANEAMIENTO </v>
          </cell>
          <cell r="G1332">
            <v>8924000382</v>
          </cell>
          <cell r="H1332" t="str">
            <v>GOBERNACION DE SAN ANDRES PROVIDENCIA Y SANTA CATALINA</v>
          </cell>
          <cell r="I1332" t="str">
            <v>ASIGNACION DE RECURSOS DEL SGP AL DPTO DEL ARCHIPIELAGO DE SAN ANDRES PROVIDENCIA Y SANTA CATALINA DE ACUERDO A LA LEY 1176 DEL 27/12/07 Y DOCUMENTO CONPES 112 DEL 05/02/08</v>
          </cell>
          <cell r="J1332">
            <v>189706683</v>
          </cell>
          <cell r="N1332" t="str">
            <v>3-7-5-1-27-10</v>
          </cell>
          <cell r="T1332" t="str">
            <v/>
          </cell>
          <cell r="V1332" t="str">
            <v>MAVDT</v>
          </cell>
          <cell r="W1332" t="str">
            <v>Vigencia Presupuestal</v>
          </cell>
        </row>
        <row r="1333">
          <cell r="A1333">
            <v>2354</v>
          </cell>
          <cell r="B1333" t="str">
            <v>Contrato</v>
          </cell>
          <cell r="C1333">
            <v>208</v>
          </cell>
          <cell r="D1333">
            <v>987</v>
          </cell>
          <cell r="E1333">
            <v>39716</v>
          </cell>
          <cell r="F1333" t="str">
            <v>VICEMINISTERIO DE VIVIENDA Y DESARROLLO TERRITORIAL</v>
          </cell>
          <cell r="G1333">
            <v>39565399</v>
          </cell>
          <cell r="H1333" t="str">
            <v>MARIA MERCEDES MANZANERA HOYOS</v>
          </cell>
          <cell r="I1333" t="str">
            <v>TERCER DESEMBOLSO SEGUNCERTIFICACION SUSCRITA POR LA SUPERVISORA</v>
          </cell>
          <cell r="J1333">
            <v>4792500</v>
          </cell>
          <cell r="K1333">
            <v>9.66</v>
          </cell>
          <cell r="L1333">
            <v>10</v>
          </cell>
          <cell r="O1333" t="str">
            <v>520-1400-3--13</v>
          </cell>
          <cell r="T1333" t="str">
            <v/>
          </cell>
          <cell r="V1333" t="str">
            <v>MAVDT</v>
          </cell>
          <cell r="W1333" t="str">
            <v>Vigencia Presupuestal</v>
          </cell>
        </row>
        <row r="1334">
          <cell r="A1334">
            <v>2355</v>
          </cell>
          <cell r="B1334" t="str">
            <v>Contrato</v>
          </cell>
          <cell r="C1334">
            <v>101</v>
          </cell>
          <cell r="D1334">
            <v>544</v>
          </cell>
          <cell r="E1334">
            <v>39716</v>
          </cell>
          <cell r="F1334" t="str">
            <v>GRUPO ADMINISTRATIVO</v>
          </cell>
          <cell r="G1334">
            <v>79804468</v>
          </cell>
          <cell r="H1334" t="str">
            <v>OSCAR JAIME ALVARADO Y/O TECNICOPIER</v>
          </cell>
          <cell r="I1334" t="str">
            <v>FRA 854/08, DESEMBOLSO SEGÚN CERTIFICACION SUSCRITA POR LA SUPERVISORA</v>
          </cell>
          <cell r="J1334">
            <v>1859000</v>
          </cell>
          <cell r="K1334">
            <v>9.66</v>
          </cell>
          <cell r="L1334">
            <v>6</v>
          </cell>
          <cell r="N1334" t="str">
            <v>2-0-4-5-2-10</v>
          </cell>
          <cell r="T1334" t="str">
            <v/>
          </cell>
          <cell r="V1334" t="str">
            <v>MAVDT</v>
          </cell>
          <cell r="W1334" t="str">
            <v>Vigencia Presupuestal</v>
          </cell>
        </row>
        <row r="1335">
          <cell r="A1335">
            <v>2356</v>
          </cell>
          <cell r="B1335" t="str">
            <v>Factura</v>
          </cell>
          <cell r="D1335">
            <v>1630</v>
          </cell>
          <cell r="E1335">
            <v>39716</v>
          </cell>
          <cell r="F1335" t="str">
            <v>GRUPO ADMINISTRATIVO</v>
          </cell>
          <cell r="G1335">
            <v>8999991158</v>
          </cell>
          <cell r="H1335" t="str">
            <v>EMPRESA DE TELECOMUNICACIONES DE BOFGOTA SA ESP</v>
          </cell>
          <cell r="N1335" t="str">
            <v>2-0-4-8-6-10</v>
          </cell>
          <cell r="T1335" t="str">
            <v/>
          </cell>
          <cell r="V1335" t="str">
            <v>MAVDT</v>
          </cell>
          <cell r="W1335" t="str">
            <v>Vigencia Presupuestal</v>
          </cell>
        </row>
        <row r="1336">
          <cell r="A1336">
            <v>2357</v>
          </cell>
          <cell r="B1336" t="str">
            <v>Factura</v>
          </cell>
          <cell r="D1336">
            <v>1631</v>
          </cell>
          <cell r="E1336">
            <v>39716</v>
          </cell>
          <cell r="F1336" t="str">
            <v>GRUPO ADMINISTRATIVO</v>
          </cell>
          <cell r="G1336">
            <v>8999991158</v>
          </cell>
          <cell r="H1336" t="str">
            <v>EMPRESA DE TELECOMUNICACIONES DE BOFGOTA SA ESP</v>
          </cell>
          <cell r="N1336" t="str">
            <v>2-0-4-8-6-10</v>
          </cell>
          <cell r="T1336" t="str">
            <v/>
          </cell>
          <cell r="V1336" t="str">
            <v>MAVDT</v>
          </cell>
          <cell r="W1336" t="str">
            <v>Vigencia Presupuestal</v>
          </cell>
        </row>
        <row r="1337">
          <cell r="A1337">
            <v>2358</v>
          </cell>
          <cell r="B1337" t="str">
            <v>Factura</v>
          </cell>
          <cell r="D1337">
            <v>1633</v>
          </cell>
          <cell r="E1337">
            <v>39716</v>
          </cell>
          <cell r="F1337" t="str">
            <v>GRUPO ADMINISTRATIVO</v>
          </cell>
          <cell r="G1337">
            <v>8999991158</v>
          </cell>
          <cell r="H1337" t="str">
            <v>EMPRESA DE TELECOMUNICACIONES DE BOFGOTA SA ESP</v>
          </cell>
          <cell r="N1337" t="str">
            <v>2-0-4-8-6-10</v>
          </cell>
          <cell r="T1337" t="str">
            <v/>
          </cell>
          <cell r="V1337" t="str">
            <v>MAVDT</v>
          </cell>
          <cell r="W1337" t="str">
            <v>Vigencia Presupuestal</v>
          </cell>
        </row>
        <row r="1338">
          <cell r="A1338">
            <v>2359</v>
          </cell>
          <cell r="B1338" t="str">
            <v>Factura</v>
          </cell>
          <cell r="D1338">
            <v>1635</v>
          </cell>
          <cell r="E1338">
            <v>39716</v>
          </cell>
          <cell r="F1338" t="str">
            <v>GRUPO ADMINISTRATIVO</v>
          </cell>
          <cell r="G1338">
            <v>8999991158</v>
          </cell>
          <cell r="H1338" t="str">
            <v>EMPRESA DE TELECOMUNICACIONES DE BOFGOTA SA ESP</v>
          </cell>
          <cell r="N1338" t="str">
            <v>2-0-4-8-6-10</v>
          </cell>
          <cell r="T1338" t="str">
            <v/>
          </cell>
          <cell r="V1338" t="str">
            <v>MAVDT</v>
          </cell>
          <cell r="W1338" t="str">
            <v>Vigencia Presupuestal</v>
          </cell>
        </row>
        <row r="1339">
          <cell r="A1339">
            <v>2360</v>
          </cell>
          <cell r="B1339" t="str">
            <v>Factura</v>
          </cell>
          <cell r="C1339">
            <v>64055</v>
          </cell>
          <cell r="D1339">
            <v>1636</v>
          </cell>
          <cell r="E1339">
            <v>39716</v>
          </cell>
          <cell r="F1339" t="str">
            <v>GRUPO ADMINISTRATIVO</v>
          </cell>
          <cell r="G1339">
            <v>8300372480</v>
          </cell>
          <cell r="H1339" t="str">
            <v xml:space="preserve">CODENSA </v>
          </cell>
          <cell r="I1339" t="str">
            <v>PAGO CODENSA FRA NO.1504264055 CORRESPONDIENTE AL PERIODO COMPRENDIDO ENTRE EL 1 DE AGOSTO AL 3 DE SEPTIEMBRE DE  2008</v>
          </cell>
          <cell r="J1339">
            <v>546470</v>
          </cell>
          <cell r="N1339" t="str">
            <v>2-0-4-8-2-10</v>
          </cell>
          <cell r="T1339" t="str">
            <v/>
          </cell>
          <cell r="V1339" t="str">
            <v>MAVDT</v>
          </cell>
          <cell r="W1339" t="str">
            <v>Vigencia Presupuestal</v>
          </cell>
        </row>
        <row r="1340">
          <cell r="A1340">
            <v>2361</v>
          </cell>
          <cell r="B1340" t="str">
            <v>Convenio</v>
          </cell>
          <cell r="C1340">
            <v>43</v>
          </cell>
          <cell r="D1340">
            <v>1580</v>
          </cell>
          <cell r="E1340">
            <v>39716</v>
          </cell>
          <cell r="F1340" t="str">
            <v>ANALISIS ECONOMICO</v>
          </cell>
          <cell r="G1340">
            <v>8200001422</v>
          </cell>
          <cell r="H1340" t="str">
            <v>INSTITUTO DE INVESTIGACION DE RECURSOS BIOLOGICOS ALEXANDER VON HUMBOLDT</v>
          </cell>
          <cell r="I1340" t="str">
            <v>PRIMER DESEMBOLSO SEGÚN CERTIFICACION SUSCRITA POR LOS SUPERVISORES</v>
          </cell>
          <cell r="J1340">
            <v>50720000</v>
          </cell>
          <cell r="O1340" t="str">
            <v>410-900-147-15</v>
          </cell>
          <cell r="T1340" t="str">
            <v/>
          </cell>
          <cell r="V1340" t="str">
            <v>MAVDT</v>
          </cell>
          <cell r="W1340" t="str">
            <v>Vigencia Presupuestal</v>
          </cell>
        </row>
        <row r="1341">
          <cell r="A1341">
            <v>2362</v>
          </cell>
          <cell r="B1341" t="str">
            <v>Contrato</v>
          </cell>
          <cell r="C1341">
            <v>170</v>
          </cell>
          <cell r="D1341">
            <v>3</v>
          </cell>
          <cell r="E1341">
            <v>39716</v>
          </cell>
          <cell r="F1341" t="str">
            <v>DIRECCION DE PLANEACION</v>
          </cell>
          <cell r="G1341">
            <v>79531954</v>
          </cell>
          <cell r="H1341" t="str">
            <v>PEDRO ARTURO CHAVARRO VASQUEZ</v>
          </cell>
          <cell r="I1341" t="str">
            <v>CUARTO DESEMBOLSO SEGÚN CERTIFICACION SUSCRITA POR LA SUPERVISORA</v>
          </cell>
          <cell r="J1341">
            <v>7938000</v>
          </cell>
          <cell r="K1341">
            <v>9.66</v>
          </cell>
          <cell r="L1341">
            <v>10</v>
          </cell>
          <cell r="O1341" t="str">
            <v>520-900-66-14</v>
          </cell>
          <cell r="T1341" t="str">
            <v/>
          </cell>
          <cell r="V1341" t="str">
            <v>MAVDT</v>
          </cell>
          <cell r="W1341" t="str">
            <v>Vigencia Presupuestal</v>
          </cell>
        </row>
        <row r="1342">
          <cell r="A1342">
            <v>2363</v>
          </cell>
          <cell r="B1342" t="str">
            <v>Convenio</v>
          </cell>
          <cell r="C1342">
            <v>39</v>
          </cell>
          <cell r="D1342">
            <v>1519</v>
          </cell>
          <cell r="E1342">
            <v>39717</v>
          </cell>
          <cell r="F1342" t="str">
            <v>ANALISIS ECONOMICO</v>
          </cell>
          <cell r="G1342">
            <v>8301043581</v>
          </cell>
          <cell r="H1342" t="str">
            <v>CENTRO ANDINO PARA LA ECONOMIA EN EL MEDIO AMBIENTE - CAEMA -</v>
          </cell>
          <cell r="I1342" t="str">
            <v>FRA 545/08 PRIMER DESEMBOLSO CORRESPONDIENTE AL40% DE LOS APORTES DEL MINISTERIO SEGÚN CERTIFICACION SUSCRITA POR LA SUPERVISORA</v>
          </cell>
          <cell r="J1342">
            <v>91200000</v>
          </cell>
          <cell r="O1342" t="str">
            <v>410-900-147-15</v>
          </cell>
          <cell r="T1342" t="str">
            <v/>
          </cell>
          <cell r="V1342" t="str">
            <v>MAVDT</v>
          </cell>
          <cell r="W1342" t="str">
            <v>Vigencia Presupuestal</v>
          </cell>
        </row>
        <row r="1343">
          <cell r="A1343">
            <v>2364</v>
          </cell>
          <cell r="B1343" t="str">
            <v>Convenio</v>
          </cell>
          <cell r="C1343">
            <v>212</v>
          </cell>
          <cell r="D1343">
            <v>1613</v>
          </cell>
          <cell r="E1343">
            <v>39717</v>
          </cell>
          <cell r="F1343" t="str">
            <v xml:space="preserve">VICEMINISTERIO DE AGUA  Y SANEAMIENTO </v>
          </cell>
          <cell r="G1343">
            <v>8999993161</v>
          </cell>
          <cell r="H1343" t="str">
            <v>FONADE</v>
          </cell>
          <cell r="I1343" t="str">
            <v>TERCER DESEMBOLSO SEGÚN CERTIFICACION SUSCRITA POR EL SUPERVISOR CORRESPONDIENTE A LAS REF DE PAGO 200800147-5 Y 200800210-7 DE 2008</v>
          </cell>
          <cell r="J1343">
            <v>7591396356</v>
          </cell>
          <cell r="O1343" t="str">
            <v>111-1200-166-2-11</v>
          </cell>
          <cell r="T1343" t="str">
            <v/>
          </cell>
          <cell r="V1343" t="str">
            <v>MAVDT</v>
          </cell>
          <cell r="W1343" t="str">
            <v>Vigencia Presupuestal</v>
          </cell>
        </row>
        <row r="1344">
          <cell r="A1344">
            <v>2397</v>
          </cell>
          <cell r="B1344" t="str">
            <v>Contrato</v>
          </cell>
          <cell r="C1344">
            <v>212</v>
          </cell>
          <cell r="D1344">
            <v>1023</v>
          </cell>
          <cell r="E1344">
            <v>39717</v>
          </cell>
          <cell r="F1344" t="str">
            <v>VICEMINISTERIO DE AMBIENTE</v>
          </cell>
          <cell r="G1344">
            <v>79845703</v>
          </cell>
          <cell r="H1344" t="str">
            <v>JULIAN ESTEBAN PIRAGAUTA ACOSTA</v>
          </cell>
          <cell r="I1344" t="str">
            <v>SEGUNDO DESEMBOLSO SEGÚN CERTIFICACION SUSCRITA POR LA SUPERVISORA</v>
          </cell>
          <cell r="J1344">
            <v>4500000</v>
          </cell>
          <cell r="K1344">
            <v>9.66</v>
          </cell>
          <cell r="L1344">
            <v>10</v>
          </cell>
          <cell r="O1344" t="str">
            <v>520-900-68-15</v>
          </cell>
          <cell r="Q1344" t="str">
            <v xml:space="preserve">AHORRO VOL. </v>
          </cell>
          <cell r="R1344">
            <v>800000</v>
          </cell>
          <cell r="T1344" t="str">
            <v/>
          </cell>
          <cell r="V1344" t="str">
            <v>MAVDT</v>
          </cell>
          <cell r="W1344" t="str">
            <v>Vigencia Presupuestal</v>
          </cell>
        </row>
        <row r="1345">
          <cell r="A1345">
            <v>2524</v>
          </cell>
          <cell r="B1345" t="str">
            <v>Contrato</v>
          </cell>
          <cell r="C1345">
            <v>294</v>
          </cell>
          <cell r="D1345">
            <v>1264</v>
          </cell>
          <cell r="E1345">
            <v>39729</v>
          </cell>
          <cell r="F1345" t="str">
            <v>DIRECCION DE PLANEACION</v>
          </cell>
          <cell r="G1345">
            <v>8305017030</v>
          </cell>
          <cell r="H1345" t="str">
            <v>ENLACE CONSULTORES EN GESTION EMPRESARIAL LTDA</v>
          </cell>
          <cell r="I1345" t="str">
            <v>FRA 541/08, CORRESPONDIENTE A PRIMER DESEMBOLSO SEGÚN CERTIFICACION SUSCRITA POR EL SUPERVISOR</v>
          </cell>
          <cell r="J1345">
            <v>7000000</v>
          </cell>
          <cell r="K1345">
            <v>6.9</v>
          </cell>
          <cell r="L1345">
            <v>11</v>
          </cell>
          <cell r="M1345">
            <v>16</v>
          </cell>
          <cell r="O1345" t="str">
            <v>520-900-5--11</v>
          </cell>
          <cell r="T1345" t="str">
            <v/>
          </cell>
          <cell r="V1345" t="str">
            <v>MAVDT</v>
          </cell>
          <cell r="W1345" t="str">
            <v>Vigencia Presupuestal</v>
          </cell>
        </row>
        <row r="1346">
          <cell r="A1346">
            <v>2429</v>
          </cell>
          <cell r="B1346" t="str">
            <v>Contrato</v>
          </cell>
          <cell r="C1346">
            <v>350</v>
          </cell>
          <cell r="D1346">
            <v>1502</v>
          </cell>
          <cell r="E1346">
            <v>39720</v>
          </cell>
          <cell r="F1346" t="str">
            <v>DIRECCION DE ECOSISTEMAS</v>
          </cell>
          <cell r="G1346">
            <v>16750308</v>
          </cell>
          <cell r="H1346" t="str">
            <v>VLADIMIR PUENTES GRANADA</v>
          </cell>
          <cell r="I1346" t="str">
            <v>PRIMER DESEMBOLSO SEGÚN CERTIFICACION SUSCRIUTA POR LA SUPERVISORA</v>
          </cell>
          <cell r="J1346">
            <v>6000000</v>
          </cell>
          <cell r="K1346">
            <v>9.66</v>
          </cell>
          <cell r="L1346">
            <v>10</v>
          </cell>
          <cell r="O1346" t="str">
            <v>520-900-71-15</v>
          </cell>
          <cell r="T1346" t="str">
            <v/>
          </cell>
          <cell r="V1346" t="str">
            <v>MAVDT</v>
          </cell>
          <cell r="W1346" t="str">
            <v>Vigencia Presupuestal</v>
          </cell>
        </row>
        <row r="1347">
          <cell r="A1347">
            <v>2430</v>
          </cell>
          <cell r="B1347" t="str">
            <v>Contrato</v>
          </cell>
          <cell r="C1347">
            <v>218</v>
          </cell>
          <cell r="D1347">
            <v>1019</v>
          </cell>
          <cell r="E1347">
            <v>39720</v>
          </cell>
          <cell r="F1347" t="str">
            <v xml:space="preserve">VICEMINISTERIO DE AGUA  Y SANEAMIENTO </v>
          </cell>
          <cell r="G1347">
            <v>80400268</v>
          </cell>
          <cell r="H1347" t="str">
            <v>LEONARDO ENRIQUE NAVARRO JIMENEZ</v>
          </cell>
          <cell r="I1347" t="str">
            <v>TERCER DESEMBOLSO SEGÚN CERTIFICACION SUSCRITA POR EL SUPERVISOR</v>
          </cell>
          <cell r="J1347">
            <v>6416340</v>
          </cell>
          <cell r="K1347">
            <v>9.66</v>
          </cell>
          <cell r="L1347">
            <v>10</v>
          </cell>
          <cell r="O1347" t="str">
            <v>520-1200-1-11</v>
          </cell>
          <cell r="T1347" t="str">
            <v/>
          </cell>
          <cell r="V1347" t="str">
            <v>MAVDT</v>
          </cell>
          <cell r="W1347" t="str">
            <v>Vigencia Presupuestal</v>
          </cell>
        </row>
        <row r="1348">
          <cell r="A1348">
            <v>2431</v>
          </cell>
          <cell r="B1348" t="str">
            <v>Contrato</v>
          </cell>
          <cell r="C1348">
            <v>194</v>
          </cell>
          <cell r="D1348">
            <v>851</v>
          </cell>
          <cell r="E1348">
            <v>39720</v>
          </cell>
          <cell r="F1348" t="str">
            <v xml:space="preserve">VICEMINISTERIO DE AGUA  Y SANEAMIENTO </v>
          </cell>
          <cell r="G1348">
            <v>75071001</v>
          </cell>
          <cell r="H1348" t="str">
            <v>JUAN CARLOS SUAREZ MUÑOZ</v>
          </cell>
          <cell r="I1348" t="str">
            <v>DESEMBOLSO SEGÚN CERTIFICACION SUSCRITA POR EL SUPERVISOR</v>
          </cell>
          <cell r="J1348">
            <v>6416340</v>
          </cell>
          <cell r="K1348">
            <v>9.66</v>
          </cell>
          <cell r="L1348">
            <v>10</v>
          </cell>
          <cell r="O1348" t="str">
            <v>520-1200-1-11</v>
          </cell>
          <cell r="Q1348" t="str">
            <v>AHORRO VOL. Y AFC</v>
          </cell>
          <cell r="R1348">
            <v>1450000</v>
          </cell>
          <cell r="T1348" t="str">
            <v/>
          </cell>
          <cell r="V1348" t="str">
            <v>MAVDT</v>
          </cell>
          <cell r="W1348" t="str">
            <v>Vigencia Presupuestal</v>
          </cell>
        </row>
        <row r="1349">
          <cell r="A1349">
            <v>2432</v>
          </cell>
          <cell r="B1349" t="str">
            <v>Contrato</v>
          </cell>
          <cell r="C1349">
            <v>172</v>
          </cell>
          <cell r="D1349">
            <v>737</v>
          </cell>
          <cell r="E1349">
            <v>39720</v>
          </cell>
          <cell r="F1349" t="str">
            <v xml:space="preserve">VICEMINISTERIO DE AGUA  Y SANEAMIENTO </v>
          </cell>
          <cell r="G1349">
            <v>52779889</v>
          </cell>
          <cell r="H1349" t="str">
            <v>YERUSCA SAVINA CONTRERAS PISCIOTTI</v>
          </cell>
          <cell r="I1349" t="str">
            <v>CUARTO DESEMBOLSO SEGÚN CERTIFICACION SUSCRITA POR EL SUPERVISOR</v>
          </cell>
          <cell r="J1349">
            <v>2100000</v>
          </cell>
          <cell r="K1349">
            <v>9.66</v>
          </cell>
          <cell r="L1349">
            <v>10</v>
          </cell>
          <cell r="O1349" t="str">
            <v>520-1200-1-11</v>
          </cell>
          <cell r="T1349" t="str">
            <v/>
          </cell>
          <cell r="V1349" t="str">
            <v>MAVDT</v>
          </cell>
          <cell r="W1349" t="str">
            <v>Vigencia Presupuestal</v>
          </cell>
        </row>
        <row r="1350">
          <cell r="A1350">
            <v>2433</v>
          </cell>
          <cell r="B1350" t="str">
            <v>Contrato</v>
          </cell>
          <cell r="C1350">
            <v>220</v>
          </cell>
          <cell r="D1350">
            <v>1024</v>
          </cell>
          <cell r="E1350">
            <v>39720</v>
          </cell>
          <cell r="F1350" t="str">
            <v>VICEMINISTERIO DE AMBIENTE</v>
          </cell>
          <cell r="G1350">
            <v>80085171</v>
          </cell>
          <cell r="H1350" t="str">
            <v>JOSE MANUEL SANDOVAL PEDROZA</v>
          </cell>
          <cell r="I1350" t="str">
            <v>TERCER DESEMBOLSO SEGÚN CERTIFICACION SUSCRITA POR LA SUPERVISORA</v>
          </cell>
          <cell r="J1350">
            <v>3800000</v>
          </cell>
          <cell r="K1350">
            <v>9.66</v>
          </cell>
          <cell r="L1350">
            <v>10</v>
          </cell>
          <cell r="O1350" t="str">
            <v>520-900-74-11</v>
          </cell>
          <cell r="T1350" t="str">
            <v/>
          </cell>
          <cell r="V1350" t="str">
            <v>MAVDT</v>
          </cell>
          <cell r="W1350" t="str">
            <v>Vigencia Presupuestal</v>
          </cell>
        </row>
        <row r="1351">
          <cell r="A1351">
            <v>2434</v>
          </cell>
          <cell r="B1351" t="str">
            <v>Contrato</v>
          </cell>
          <cell r="C1351">
            <v>182</v>
          </cell>
          <cell r="D1351">
            <v>1505</v>
          </cell>
          <cell r="E1351">
            <v>39720</v>
          </cell>
          <cell r="F1351" t="str">
            <v>DIRECCION DE ECOSISTEMAS</v>
          </cell>
          <cell r="G1351">
            <v>42122017</v>
          </cell>
          <cell r="H1351" t="str">
            <v xml:space="preserve">SANDRA LUCIA ARISTIZABAL </v>
          </cell>
          <cell r="I1351" t="str">
            <v>PRIMER DESEMBOLSO SEGÚN CERTIFICACION SUSCRITA POR LA SUPERVISORA</v>
          </cell>
          <cell r="J1351">
            <v>5000000</v>
          </cell>
          <cell r="K1351">
            <v>9.66</v>
          </cell>
          <cell r="L1351">
            <v>10</v>
          </cell>
          <cell r="O1351" t="str">
            <v>430-900-11-15</v>
          </cell>
          <cell r="T1351" t="str">
            <v/>
          </cell>
          <cell r="V1351" t="str">
            <v>MAVDT</v>
          </cell>
          <cell r="W1351" t="str">
            <v>Vigencia Presupuestal</v>
          </cell>
        </row>
        <row r="1352">
          <cell r="A1352">
            <v>2435</v>
          </cell>
          <cell r="B1352" t="str">
            <v>Contrato</v>
          </cell>
          <cell r="C1352">
            <v>109</v>
          </cell>
          <cell r="D1352">
            <v>601</v>
          </cell>
          <cell r="E1352">
            <v>39720</v>
          </cell>
          <cell r="F1352" t="str">
            <v>DIRECCION DE PLANEACION</v>
          </cell>
          <cell r="G1352">
            <v>79958515</v>
          </cell>
          <cell r="H1352" t="str">
            <v>CARLOS ANDRES LOPEZ FERNANDEZ</v>
          </cell>
          <cell r="I1352" t="str">
            <v>CUARTO DESEMBOLSO SEGÚN CERTIFICACION SUSCRITA POR LA SUPERVISORA</v>
          </cell>
          <cell r="J1352">
            <v>1300000</v>
          </cell>
          <cell r="K1352">
            <v>9.66</v>
          </cell>
          <cell r="L1352">
            <v>10</v>
          </cell>
          <cell r="O1352" t="str">
            <v>520-900-5--11</v>
          </cell>
          <cell r="T1352" t="str">
            <v/>
          </cell>
          <cell r="V1352" t="str">
            <v>MAVDT</v>
          </cell>
          <cell r="W1352" t="str">
            <v>Vigencia Presupuestal</v>
          </cell>
        </row>
        <row r="1353">
          <cell r="A1353">
            <v>2436</v>
          </cell>
          <cell r="B1353" t="str">
            <v>Contrato</v>
          </cell>
          <cell r="C1353">
            <v>51</v>
          </cell>
          <cell r="D1353">
            <v>274</v>
          </cell>
          <cell r="E1353">
            <v>39720</v>
          </cell>
          <cell r="F1353" t="str">
            <v>GRUPO ADMINISTRATIVO</v>
          </cell>
          <cell r="G1353">
            <v>8605360294</v>
          </cell>
          <cell r="H1353" t="str">
            <v>EDITORIAL LA UNIDAD SA</v>
          </cell>
          <cell r="I1353" t="str">
            <v>FRA 906612 DE 2008 CORRESPONDIENTE A PUBLICACION DE AVISOS DEL MAVDT, DESEMBOLSO SEGÚN CERTIFICACION SUSCRITA POR LA SUPERVISORA</v>
          </cell>
          <cell r="J1353">
            <v>96000</v>
          </cell>
          <cell r="K1353">
            <v>4.1399999999999997</v>
          </cell>
          <cell r="N1353" t="str">
            <v>2-0-4-7--10</v>
          </cell>
          <cell r="T1353" t="str">
            <v/>
          </cell>
          <cell r="V1353" t="str">
            <v>MAVDT</v>
          </cell>
          <cell r="W1353" t="str">
            <v>Vigencia Presupuestal</v>
          </cell>
        </row>
        <row r="1354">
          <cell r="A1354">
            <v>2437</v>
          </cell>
          <cell r="B1354" t="str">
            <v>Contrato</v>
          </cell>
          <cell r="C1354">
            <v>71</v>
          </cell>
          <cell r="D1354">
            <v>6</v>
          </cell>
          <cell r="E1354">
            <v>39720</v>
          </cell>
          <cell r="F1354" t="str">
            <v>GRUPO ADMINISTRATIVO</v>
          </cell>
          <cell r="G1354">
            <v>9001280156</v>
          </cell>
          <cell r="H1354" t="str">
            <v>CONSORCIO IDEM</v>
          </cell>
          <cell r="I1354" t="str">
            <v>FRAS NO 20 Y 21 DE 2008, CORRESPONDIENTE AL QUINTO Y SEXTO  DESEMBOLSO SEGÚN CERTIFICACION SUSCRITA POR LOS SUPERVISORES</v>
          </cell>
          <cell r="J1354">
            <v>27997760</v>
          </cell>
          <cell r="K1354">
            <v>6.9</v>
          </cell>
          <cell r="L1354">
            <v>11</v>
          </cell>
          <cell r="M1354">
            <v>16</v>
          </cell>
          <cell r="O1354" t="str">
            <v>113-900-131-11</v>
          </cell>
          <cell r="T1354" t="str">
            <v/>
          </cell>
          <cell r="V1354" t="str">
            <v>MAVDT</v>
          </cell>
          <cell r="W1354" t="str">
            <v>Vigencia Presupuestal</v>
          </cell>
        </row>
        <row r="1355">
          <cell r="A1355">
            <v>2438</v>
          </cell>
          <cell r="B1355" t="str">
            <v>Contrato</v>
          </cell>
          <cell r="C1355">
            <v>251</v>
          </cell>
          <cell r="D1355">
            <v>1082</v>
          </cell>
          <cell r="E1355">
            <v>39720</v>
          </cell>
          <cell r="F1355" t="str">
            <v xml:space="preserve">VICEMINISTERIO DE AGUA  Y SANEAMIENTO </v>
          </cell>
          <cell r="G1355">
            <v>31153671</v>
          </cell>
          <cell r="H1355" t="str">
            <v>AMALIA LOPEZ SABOGAL</v>
          </cell>
          <cell r="I1355" t="str">
            <v>SEGUNDO DESEMBOLSO SEGÚN CERTIFICACION SUSCRITA POR EL SUPERVISOR</v>
          </cell>
          <cell r="J1355">
            <v>4072110</v>
          </cell>
          <cell r="K1355">
            <v>9.66</v>
          </cell>
          <cell r="L1355">
            <v>10</v>
          </cell>
          <cell r="O1355" t="str">
            <v>520-1200-1-11</v>
          </cell>
          <cell r="T1355" t="str">
            <v/>
          </cell>
          <cell r="V1355" t="str">
            <v>MAVDT</v>
          </cell>
          <cell r="W1355" t="str">
            <v>Vigencia Presupuestal</v>
          </cell>
        </row>
        <row r="1356">
          <cell r="A1356">
            <v>2439</v>
          </cell>
          <cell r="B1356" t="str">
            <v>Contrato</v>
          </cell>
          <cell r="C1356">
            <v>347</v>
          </cell>
          <cell r="D1356">
            <v>1498</v>
          </cell>
          <cell r="E1356">
            <v>39720</v>
          </cell>
          <cell r="F1356" t="str">
            <v>DIRECCION DE DESARROLLO SECTORIAL SOSTENIBLE</v>
          </cell>
          <cell r="G1356">
            <v>34545710</v>
          </cell>
          <cell r="H1356" t="str">
            <v>MARIA CECILIA CONCHA ALBAN</v>
          </cell>
          <cell r="I1356" t="str">
            <v>FRA 18/08 CORRESPONDIENTE AL PRIMER DESEMBOLSO SEGUNCERTIFICACION SSUCRITA POR EL SUPERVISOR</v>
          </cell>
          <cell r="J1356">
            <v>6000000</v>
          </cell>
          <cell r="K1356">
            <v>9.66</v>
          </cell>
          <cell r="L1356">
            <v>11</v>
          </cell>
          <cell r="M1356">
            <v>16</v>
          </cell>
          <cell r="O1356" t="str">
            <v>530-900-2-15</v>
          </cell>
          <cell r="T1356" t="str">
            <v/>
          </cell>
          <cell r="V1356" t="str">
            <v>MAVDT</v>
          </cell>
          <cell r="W1356" t="str">
            <v>Vigencia Presupuestal</v>
          </cell>
        </row>
        <row r="1357">
          <cell r="A1357">
            <v>2440</v>
          </cell>
          <cell r="B1357" t="str">
            <v>Convenio</v>
          </cell>
          <cell r="C1357">
            <v>15</v>
          </cell>
          <cell r="D1357">
            <v>990</v>
          </cell>
          <cell r="E1357">
            <v>39720</v>
          </cell>
          <cell r="F1357" t="str">
            <v>DIRECCION DE ECOSISTEMAS</v>
          </cell>
          <cell r="G1357">
            <v>8180018197</v>
          </cell>
          <cell r="H1357" t="str">
            <v>ASOCIACION DE CONSEJO COMUNITARIO GENERAL LOS RISCALES</v>
          </cell>
          <cell r="I1357" t="str">
            <v>SEGUNDO DESEMBOLSO SEGÚN CERTIFICACION SUSCRITA POR LA SUPERVISORA</v>
          </cell>
          <cell r="J1357">
            <v>24000000</v>
          </cell>
          <cell r="O1357" t="str">
            <v>520-900-71-15</v>
          </cell>
          <cell r="T1357" t="str">
            <v/>
          </cell>
          <cell r="V1357" t="str">
            <v>MAVDT</v>
          </cell>
          <cell r="W1357" t="str">
            <v>Vigencia Presupuestal</v>
          </cell>
        </row>
        <row r="1358">
          <cell r="A1358">
            <v>2441</v>
          </cell>
          <cell r="B1358" t="str">
            <v>Convenio</v>
          </cell>
          <cell r="C1358">
            <v>30</v>
          </cell>
          <cell r="D1358">
            <v>1424</v>
          </cell>
          <cell r="E1358">
            <v>39720</v>
          </cell>
          <cell r="F1358" t="str">
            <v>DIRECCION DE DESARROLLO SECTORIAL SOSTENIBLE</v>
          </cell>
          <cell r="G1358">
            <v>8110150839</v>
          </cell>
          <cell r="H1358" t="str">
            <v>CENTRO NACIONAL DE PRODUCCION MAS LIMPIA</v>
          </cell>
          <cell r="I1358" t="str">
            <v>FRA 2727/08 CORRESPONDIENTE AL PRIMER DESEMBOLSO DEL 30% SEGÚN CERTIFICACION SSUCRITA POR EL SUPERVISOR</v>
          </cell>
          <cell r="J1358">
            <v>14010000</v>
          </cell>
          <cell r="O1358" t="str">
            <v>530-900-2-15</v>
          </cell>
          <cell r="T1358" t="str">
            <v/>
          </cell>
          <cell r="V1358" t="str">
            <v>MAVDT</v>
          </cell>
          <cell r="W1358" t="str">
            <v>Vigencia Presupuestal</v>
          </cell>
        </row>
        <row r="1359">
          <cell r="A1359">
            <v>2442</v>
          </cell>
          <cell r="B1359" t="str">
            <v>Convenio</v>
          </cell>
          <cell r="C1359">
            <v>24</v>
          </cell>
          <cell r="D1359">
            <v>1318</v>
          </cell>
          <cell r="E1359">
            <v>39720</v>
          </cell>
          <cell r="F1359" t="str">
            <v>DIRECCION DE ECOSISTEMAS</v>
          </cell>
          <cell r="G1359">
            <v>8100059789</v>
          </cell>
          <cell r="H1359" t="str">
            <v>FUNDACION PANGEA</v>
          </cell>
          <cell r="I1359" t="str">
            <v>PRIMER DESEMBOLSO SEGÚN CERTIFICACION SSUCRITA POR LA SUPERVISORA</v>
          </cell>
          <cell r="J1359">
            <v>96500000</v>
          </cell>
          <cell r="O1359" t="str">
            <v>520-900-71-15</v>
          </cell>
          <cell r="T1359" t="str">
            <v/>
          </cell>
          <cell r="V1359" t="str">
            <v>MAVDT</v>
          </cell>
          <cell r="W1359" t="str">
            <v>Vigencia Presupuestal</v>
          </cell>
        </row>
        <row r="1360">
          <cell r="A1360">
            <v>2443</v>
          </cell>
          <cell r="B1360" t="str">
            <v>Convenio</v>
          </cell>
          <cell r="C1360">
            <v>29</v>
          </cell>
          <cell r="D1360">
            <v>1429</v>
          </cell>
          <cell r="E1360">
            <v>39720</v>
          </cell>
          <cell r="F1360" t="str">
            <v>DIRECCION DE ECOSISTEMAS</v>
          </cell>
          <cell r="G1360">
            <v>9000267757</v>
          </cell>
          <cell r="H1360" t="str">
            <v>FUNDACION ECOHABITATS</v>
          </cell>
          <cell r="I1360" t="str">
            <v>PRIMER DESEMBOLSO SEGÚN CERTIFICACION SUSCRITA POR LA SUPERVISORA</v>
          </cell>
          <cell r="J1360">
            <v>151296000</v>
          </cell>
          <cell r="O1360" t="str">
            <v>520-900-71-15</v>
          </cell>
          <cell r="T1360" t="str">
            <v/>
          </cell>
          <cell r="V1360" t="str">
            <v>MAVDT</v>
          </cell>
          <cell r="W1360" t="str">
            <v>Vigencia Presupuestal</v>
          </cell>
        </row>
        <row r="1361">
          <cell r="A1361">
            <v>2399</v>
          </cell>
          <cell r="B1361" t="str">
            <v>Oficio</v>
          </cell>
          <cell r="C1361">
            <v>39</v>
          </cell>
          <cell r="D1361">
            <v>1650</v>
          </cell>
          <cell r="E1361">
            <v>39720</v>
          </cell>
          <cell r="F1361" t="str">
            <v>TALENTO HUMANO</v>
          </cell>
          <cell r="G1361">
            <v>8999992844</v>
          </cell>
          <cell r="H1361" t="str">
            <v>FONDO NACIONAL DEL AHORRO</v>
          </cell>
          <cell r="I1361" t="str">
            <v>PAGO DE PARAFISCALES CORRESPONDIENTE A LA NOMINA DE FUNCIONARIOS DEL MES DE SEPTIEMBRE DE 2008</v>
          </cell>
          <cell r="J1361">
            <v>74333867</v>
          </cell>
          <cell r="N1361" t="str">
            <v>1-0-5-2-2-10</v>
          </cell>
          <cell r="T1361" t="str">
            <v/>
          </cell>
          <cell r="V1361" t="str">
            <v>MAVDT</v>
          </cell>
          <cell r="W1361" t="str">
            <v>Vigencia Presupuestal</v>
          </cell>
        </row>
        <row r="1362">
          <cell r="A1362">
            <v>2444</v>
          </cell>
          <cell r="B1362" t="str">
            <v>Contrato</v>
          </cell>
          <cell r="C1362">
            <v>277</v>
          </cell>
          <cell r="D1362">
            <v>1165</v>
          </cell>
          <cell r="E1362">
            <v>39721</v>
          </cell>
          <cell r="F1362" t="str">
            <v>DIRECCION DE DESARROLLO SECTORIAL SOSTENIBLE</v>
          </cell>
          <cell r="G1362">
            <v>79597602</v>
          </cell>
          <cell r="H1362" t="str">
            <v>JERONIMO RODRIGUEZ R</v>
          </cell>
          <cell r="I1362" t="str">
            <v>FRA 50 CORRESPONDIENTE AL TERCER DESEMBOLSO SEGÚN CERTIFICACION SUSCRITA POR EL SUPERVISOR</v>
          </cell>
          <cell r="J1362">
            <v>4500000</v>
          </cell>
          <cell r="K1362">
            <v>9.66</v>
          </cell>
          <cell r="L1362">
            <v>11</v>
          </cell>
          <cell r="M1362">
            <v>16</v>
          </cell>
          <cell r="O1362" t="str">
            <v>530-900-2-15</v>
          </cell>
          <cell r="T1362" t="str">
            <v/>
          </cell>
          <cell r="V1362" t="str">
            <v>MAVDT</v>
          </cell>
          <cell r="W1362" t="str">
            <v>Vigencia Presupuestal</v>
          </cell>
        </row>
        <row r="1363">
          <cell r="A1363">
            <v>2445</v>
          </cell>
          <cell r="B1363" t="str">
            <v>Contrato</v>
          </cell>
          <cell r="C1363">
            <v>289</v>
          </cell>
          <cell r="D1363">
            <v>1215</v>
          </cell>
          <cell r="E1363">
            <v>39721</v>
          </cell>
          <cell r="F1363" t="str">
            <v>DIRECCION DE DESARROLLO SECTORIAL SOSTENIBLE</v>
          </cell>
          <cell r="G1363">
            <v>80180886</v>
          </cell>
          <cell r="H1363" t="str">
            <v>SERGIO ADRIAN MIÑO QUINTERO</v>
          </cell>
          <cell r="I1363" t="str">
            <v>SEGUNDO DESEMBOLSO SEGÚN CERTIFICACION SUSCRITA POR EL SUPERVISOR</v>
          </cell>
          <cell r="J1363">
            <v>3500000</v>
          </cell>
          <cell r="K1363">
            <v>9.66</v>
          </cell>
          <cell r="L1363">
            <v>10</v>
          </cell>
          <cell r="O1363" t="str">
            <v>520-900-71-15</v>
          </cell>
          <cell r="T1363" t="str">
            <v/>
          </cell>
          <cell r="V1363" t="str">
            <v>MAVDT</v>
          </cell>
          <cell r="W1363" t="str">
            <v>Vigencia Presupuestal</v>
          </cell>
        </row>
        <row r="1364">
          <cell r="A1364">
            <v>2446</v>
          </cell>
          <cell r="B1364" t="str">
            <v>Contrato</v>
          </cell>
          <cell r="C1364">
            <v>312</v>
          </cell>
          <cell r="D1364">
            <v>2</v>
          </cell>
          <cell r="E1364">
            <v>39721</v>
          </cell>
          <cell r="F1364" t="str">
            <v>DESARROLLO TERRITORIAL</v>
          </cell>
          <cell r="G1364">
            <v>5825726</v>
          </cell>
          <cell r="H1364" t="str">
            <v>ANDRES FELIPE VALENCIA AGUDELO</v>
          </cell>
          <cell r="I1364" t="str">
            <v>SEGUNDO DESEMBOLSO SEGÚN CERTIFICACION SSUCRITA POR ELSUPERVISOR</v>
          </cell>
          <cell r="J1364">
            <v>3000000</v>
          </cell>
          <cell r="K1364">
            <v>9.66</v>
          </cell>
          <cell r="L1364">
            <v>10</v>
          </cell>
          <cell r="O1364" t="str">
            <v>520-1000-1--14</v>
          </cell>
          <cell r="T1364" t="str">
            <v/>
          </cell>
          <cell r="V1364" t="str">
            <v>MAVDT</v>
          </cell>
          <cell r="W1364" t="str">
            <v>Vigencia Presupuestal</v>
          </cell>
        </row>
        <row r="1365">
          <cell r="A1365">
            <v>2447</v>
          </cell>
          <cell r="B1365" t="str">
            <v>Contrato</v>
          </cell>
          <cell r="C1365">
            <v>344</v>
          </cell>
          <cell r="D1365">
            <v>1508</v>
          </cell>
          <cell r="E1365">
            <v>39721</v>
          </cell>
          <cell r="F1365" t="str">
            <v>DIRECCION DE DESARROLLO SECTORIAL SOSTENIBLE</v>
          </cell>
          <cell r="G1365">
            <v>8605059367</v>
          </cell>
          <cell r="H1365" t="str">
            <v>CORPORACION DE LOS CENTROS DE CONVENCIONES Y EXPOSICIONES DE COLOMBIA</v>
          </cell>
          <cell r="I1365" t="str">
            <v>PRIMER DESEMBOLSO CORRESPONDIENTE AL 10% SEGÚN CERTIFICACION SUSCRITA POR  EL SUPERVISOR</v>
          </cell>
          <cell r="J1365">
            <v>20000000</v>
          </cell>
          <cell r="O1365" t="str">
            <v>520-900-72-15</v>
          </cell>
          <cell r="T1365" t="str">
            <v/>
          </cell>
          <cell r="V1365" t="str">
            <v>MAVDT</v>
          </cell>
          <cell r="W1365" t="str">
            <v>Vigencia Presupuestal</v>
          </cell>
        </row>
        <row r="1366">
          <cell r="A1366">
            <v>2448</v>
          </cell>
          <cell r="B1366" t="str">
            <v>Contrato</v>
          </cell>
          <cell r="C1366">
            <v>330</v>
          </cell>
          <cell r="D1366">
            <v>1465</v>
          </cell>
          <cell r="E1366">
            <v>39721</v>
          </cell>
          <cell r="F1366" t="str">
            <v>GRUPO ADMINISTRATIVO</v>
          </cell>
          <cell r="G1366">
            <v>8301306860</v>
          </cell>
          <cell r="H1366" t="str">
            <v>SERMAR LTDA</v>
          </cell>
          <cell r="I1366" t="str">
            <v>FRA 715/08 CORRESPONDIENTE A UNICO DESEMBOLSO SEGÚN CERTIFICACION SUSCRITA POR LA SUPERVISORA</v>
          </cell>
          <cell r="J1366">
            <v>11565200</v>
          </cell>
          <cell r="K1366">
            <v>6.9</v>
          </cell>
          <cell r="L1366">
            <v>4</v>
          </cell>
          <cell r="M1366">
            <v>16</v>
          </cell>
          <cell r="N1366" t="str">
            <v>2-0-4-5-12-10</v>
          </cell>
          <cell r="T1366" t="str">
            <v/>
          </cell>
          <cell r="V1366" t="str">
            <v>MAVDT</v>
          </cell>
          <cell r="W1366" t="str">
            <v>Vigencia Presupuestal</v>
          </cell>
        </row>
        <row r="1367">
          <cell r="A1367">
            <v>2449</v>
          </cell>
          <cell r="B1367" t="str">
            <v>Contrato</v>
          </cell>
          <cell r="C1367">
            <v>358</v>
          </cell>
          <cell r="D1367">
            <v>1523</v>
          </cell>
          <cell r="E1367">
            <v>39721</v>
          </cell>
          <cell r="F1367" t="str">
            <v>DIRECCION DE ECOSISTEMAS</v>
          </cell>
          <cell r="G1367">
            <v>8907013421</v>
          </cell>
          <cell r="H1367" t="str">
            <v>SAN SEBASTIAN DE MARIQUITA</v>
          </cell>
          <cell r="I1367" t="str">
            <v>PRIMER DESEMBOLSO CORRESPONDIENTE AL 45% DEL VALOR DE LOS APORTES DEL MAVDT SEGÚN CERTIFICACION SUSCRITA POR LA SUPERVISORA</v>
          </cell>
          <cell r="J1367">
            <v>9000000</v>
          </cell>
          <cell r="O1367" t="str">
            <v>520-900-71-15</v>
          </cell>
          <cell r="T1367" t="str">
            <v/>
          </cell>
          <cell r="V1367" t="str">
            <v>MAVDT</v>
          </cell>
          <cell r="W1367" t="str">
            <v>Vigencia Presupuestal</v>
          </cell>
        </row>
        <row r="1368">
          <cell r="A1368">
            <v>2450</v>
          </cell>
          <cell r="B1368" t="str">
            <v>Convenio</v>
          </cell>
          <cell r="C1368">
            <v>67</v>
          </cell>
          <cell r="D1368">
            <v>1545</v>
          </cell>
          <cell r="E1368">
            <v>39721</v>
          </cell>
          <cell r="F1368" t="str">
            <v xml:space="preserve">VICEMINISTERIO DE AGUA  Y SANEAMIENTO </v>
          </cell>
          <cell r="G1368">
            <v>8000967461</v>
          </cell>
          <cell r="H1368" t="str">
            <v>MUNICIPIO DE CIENAGA DE ORO CORDOBA</v>
          </cell>
          <cell r="I1368" t="str">
            <v>PAGO DE VIGENCIAS EXPIRADAS A LOS MUNIICPIO DE CERETE, CIENAGA DE ORO, SAHAGUN Y SAN CARLOS SEGÚN RES 1400/08 DGNTP Y MHCP, DESEBOLSO SEGÚN CERTIFICACION SUSCRITA POR EL SUPERVISOR</v>
          </cell>
          <cell r="J1368">
            <v>3091974386</v>
          </cell>
          <cell r="O1368" t="str">
            <v>111-1200-601-11</v>
          </cell>
          <cell r="T1368" t="str">
            <v/>
          </cell>
          <cell r="V1368" t="str">
            <v>MAVDT</v>
          </cell>
          <cell r="W1368" t="str">
            <v>Vigencia Presupuestal</v>
          </cell>
        </row>
        <row r="1369">
          <cell r="A1369">
            <v>2451</v>
          </cell>
          <cell r="B1369" t="str">
            <v>Contrato</v>
          </cell>
          <cell r="C1369">
            <v>345</v>
          </cell>
          <cell r="D1369">
            <v>1493</v>
          </cell>
          <cell r="E1369">
            <v>39721</v>
          </cell>
          <cell r="F1369" t="str">
            <v>DIRECCION DE PLANEACION</v>
          </cell>
          <cell r="G1369">
            <v>17171120</v>
          </cell>
          <cell r="H1369" t="str">
            <v>HERNANDO OLAYA ROMAN</v>
          </cell>
          <cell r="I1369" t="str">
            <v>PRIMER DESEMBOLSO SEGUNCERTIFICACION SSUCRITA POR EL SUPERVISOR</v>
          </cell>
          <cell r="J1369">
            <v>2050000</v>
          </cell>
          <cell r="K1369">
            <v>9.66</v>
          </cell>
          <cell r="L1369">
            <v>10</v>
          </cell>
          <cell r="O1369" t="str">
            <v>520-900-5-15</v>
          </cell>
          <cell r="T1369" t="str">
            <v/>
          </cell>
          <cell r="V1369" t="str">
            <v>MAVDT</v>
          </cell>
          <cell r="W1369" t="str">
            <v>Vigencia Presupuestal</v>
          </cell>
        </row>
        <row r="1370">
          <cell r="A1370">
            <v>2452</v>
          </cell>
          <cell r="B1370" t="str">
            <v>Contrato</v>
          </cell>
          <cell r="C1370">
            <v>105</v>
          </cell>
          <cell r="D1370">
            <v>545</v>
          </cell>
          <cell r="E1370">
            <v>39721</v>
          </cell>
          <cell r="F1370" t="str">
            <v>FINANZAS Y PRESUPUESTO</v>
          </cell>
          <cell r="G1370">
            <v>11185299</v>
          </cell>
          <cell r="H1370" t="str">
            <v>CESAR MARSELO CACERES LIZARAZO</v>
          </cell>
          <cell r="I1370" t="str">
            <v>QUINTO DESEMBOLSO SEGUNCERTIFICACION SUSCRITA POR LA SUPERVISORA, DE ACUERDO AL CONTRATO</v>
          </cell>
          <cell r="J1370">
            <v>3000000</v>
          </cell>
          <cell r="K1370">
            <v>9.66</v>
          </cell>
          <cell r="L1370">
            <v>10</v>
          </cell>
          <cell r="O1370" t="str">
            <v>520-1200-1-11</v>
          </cell>
          <cell r="T1370" t="str">
            <v/>
          </cell>
          <cell r="V1370" t="str">
            <v>MAVDT</v>
          </cell>
          <cell r="W1370" t="str">
            <v>Vigencia Presupuestal</v>
          </cell>
        </row>
        <row r="1371">
          <cell r="A1371">
            <v>2453</v>
          </cell>
          <cell r="B1371" t="str">
            <v>Contrato</v>
          </cell>
          <cell r="C1371">
            <v>88</v>
          </cell>
          <cell r="D1371">
            <v>430</v>
          </cell>
          <cell r="E1371">
            <v>39721</v>
          </cell>
          <cell r="F1371" t="str">
            <v>DIRECCION DE ECOSISTEMAS</v>
          </cell>
          <cell r="G1371">
            <v>79368107</v>
          </cell>
          <cell r="H1371" t="str">
            <v>PABLO GONZALO RODRIGUEZ RAMIREZ</v>
          </cell>
          <cell r="I1371" t="str">
            <v>SEXTO DESEMBOLSO SEGÚN CERTIFICACION SUSCRITA POR LA SUPERVISORA</v>
          </cell>
          <cell r="J1371">
            <v>3600000</v>
          </cell>
          <cell r="K1371">
            <v>9.66</v>
          </cell>
          <cell r="L1371">
            <v>10</v>
          </cell>
          <cell r="O1371" t="str">
            <v>520-900-71-11</v>
          </cell>
          <cell r="T1371" t="str">
            <v/>
          </cell>
          <cell r="V1371" t="str">
            <v>MAVDT</v>
          </cell>
          <cell r="W1371" t="str">
            <v>Vigencia Presupuestal</v>
          </cell>
        </row>
        <row r="1372">
          <cell r="A1372">
            <v>2454</v>
          </cell>
          <cell r="B1372" t="str">
            <v>Contrato</v>
          </cell>
          <cell r="C1372">
            <v>220</v>
          </cell>
          <cell r="D1372">
            <v>986</v>
          </cell>
          <cell r="E1372">
            <v>39721</v>
          </cell>
          <cell r="F1372" t="str">
            <v>VICEMINISTERIO DE VIVIENDA Y DESARROLLO TERRITORIAL</v>
          </cell>
          <cell r="G1372">
            <v>52009361</v>
          </cell>
          <cell r="H1372" t="str">
            <v>DIANA CAROLINA MENDEZ GIL</v>
          </cell>
          <cell r="I1372" t="str">
            <v>DESEMBOLSO CORRESPONDIENTE AL MES DE SEPTIEMBRE SEGÚN CERTIFICACION SUSCRITA POR EL SUPERVISOR</v>
          </cell>
          <cell r="J1372">
            <v>3500000</v>
          </cell>
          <cell r="K1372">
            <v>9.66</v>
          </cell>
          <cell r="L1372">
            <v>10</v>
          </cell>
          <cell r="O1372" t="str">
            <v>520-1402-1-13</v>
          </cell>
          <cell r="T1372" t="str">
            <v/>
          </cell>
          <cell r="V1372" t="str">
            <v>MAVDT</v>
          </cell>
          <cell r="W1372" t="str">
            <v>Vigencia Presupuestal</v>
          </cell>
        </row>
        <row r="1373">
          <cell r="A1373">
            <v>2456</v>
          </cell>
          <cell r="B1373" t="str">
            <v>Contrato</v>
          </cell>
          <cell r="C1373">
            <v>52</v>
          </cell>
          <cell r="D1373">
            <v>275</v>
          </cell>
          <cell r="E1373">
            <v>39721</v>
          </cell>
          <cell r="F1373" t="str">
            <v>GRUPO ADMINISTRATIVO</v>
          </cell>
          <cell r="G1373">
            <v>8300359131</v>
          </cell>
          <cell r="H1373" t="str">
            <v>MULTINACIONAL DE INVERSIONES LTDA</v>
          </cell>
          <cell r="I1373" t="str">
            <v>FRAS 3858/61,  DE 2008, DESEMBOLSO CORRESPONDIENTE A MANTEN. PREVENTIVO Y CORRECT. DE LOS VEH. DEL MAVDT SEGÚN CERTIFICACION SUSCRITA POR EL SUPERVISOR</v>
          </cell>
          <cell r="J1373">
            <v>3398800</v>
          </cell>
          <cell r="K1373">
            <v>9.66</v>
          </cell>
          <cell r="L1373">
            <v>4</v>
          </cell>
          <cell r="M1373">
            <v>16</v>
          </cell>
          <cell r="N1373" t="str">
            <v>2-0-4-5-6-10</v>
          </cell>
          <cell r="T1373" t="str">
            <v/>
          </cell>
          <cell r="V1373" t="str">
            <v>MAVDT</v>
          </cell>
          <cell r="W1373" t="str">
            <v>Vigencia Presupuestal</v>
          </cell>
        </row>
        <row r="1374">
          <cell r="A1374">
            <v>2457</v>
          </cell>
          <cell r="B1374" t="str">
            <v>Contrato</v>
          </cell>
          <cell r="C1374">
            <v>226</v>
          </cell>
          <cell r="D1374">
            <v>1039</v>
          </cell>
          <cell r="E1374">
            <v>39722</v>
          </cell>
          <cell r="F1374" t="str">
            <v>VICEMINISTERIO DE VIVIENDA Y DESARROLLO TERRITORIAL</v>
          </cell>
          <cell r="G1374">
            <v>19251806</v>
          </cell>
          <cell r="H1374" t="str">
            <v>CARLOS ALBERTO LOPEZ OSPINA</v>
          </cell>
          <cell r="I1374" t="str">
            <v>TERCER DESEMBOLSO SEGÚN CERTIFICACION SUSCRITA POR LA SUPERVISORA</v>
          </cell>
          <cell r="J1374">
            <v>5753396</v>
          </cell>
          <cell r="K1374">
            <v>9.66</v>
          </cell>
          <cell r="L1374">
            <v>10</v>
          </cell>
          <cell r="O1374" t="str">
            <v>520-1400-3--13</v>
          </cell>
          <cell r="T1374" t="str">
            <v/>
          </cell>
          <cell r="V1374" t="str">
            <v>MAVDT</v>
          </cell>
          <cell r="W1374" t="str">
            <v>Vigencia Presupuestal</v>
          </cell>
        </row>
        <row r="1375">
          <cell r="A1375">
            <v>2458</v>
          </cell>
          <cell r="B1375" t="str">
            <v>Factura</v>
          </cell>
          <cell r="C1375">
            <v>8087</v>
          </cell>
          <cell r="D1375">
            <v>1692</v>
          </cell>
          <cell r="E1375">
            <v>39722</v>
          </cell>
          <cell r="F1375" t="str">
            <v>GRUPO ADMINISTRATIVO</v>
          </cell>
          <cell r="G1375">
            <v>8300372480</v>
          </cell>
          <cell r="H1375" t="str">
            <v xml:space="preserve">CODENSA </v>
          </cell>
          <cell r="I1375" t="str">
            <v>PAGO FRA CODENSA NO. 1509608087 CORRESPONDIENTE AL MES DE AGOSTO DE 2008</v>
          </cell>
          <cell r="J1375">
            <v>18776400</v>
          </cell>
          <cell r="N1375" t="str">
            <v>2-0-4-8-5-10</v>
          </cell>
          <cell r="T1375" t="str">
            <v/>
          </cell>
          <cell r="V1375" t="str">
            <v>MAVDT</v>
          </cell>
          <cell r="W1375" t="str">
            <v>Vigencia Presupuestal</v>
          </cell>
        </row>
        <row r="1376">
          <cell r="A1376">
            <v>2459</v>
          </cell>
          <cell r="B1376" t="str">
            <v>Factura</v>
          </cell>
          <cell r="C1376">
            <v>51829</v>
          </cell>
          <cell r="D1376">
            <v>1693</v>
          </cell>
          <cell r="E1376">
            <v>39722</v>
          </cell>
          <cell r="F1376" t="str">
            <v>GRUPO ADMINISTRATIVO</v>
          </cell>
          <cell r="G1376">
            <v>8301153951</v>
          </cell>
          <cell r="H1376" t="str">
            <v>MINISTERIO DE AMBIENTE VIVIENDA Y DESARROLLO TERRITORIAL</v>
          </cell>
          <cell r="I1376" t="str">
            <v>PAGOFRA DE ASEO CAPITAL NO. 807107751829 CORRESPONDIENTE AL MES DE AGOSTO DE 2008</v>
          </cell>
          <cell r="J1376">
            <v>7278250</v>
          </cell>
          <cell r="N1376" t="str">
            <v>2-0-4-8-1-10</v>
          </cell>
          <cell r="T1376" t="str">
            <v/>
          </cell>
          <cell r="V1376" t="str">
            <v>MAVDT</v>
          </cell>
          <cell r="W1376" t="str">
            <v>Vigencia Presupuestal</v>
          </cell>
        </row>
        <row r="1377">
          <cell r="A1377">
            <v>2460</v>
          </cell>
          <cell r="B1377" t="str">
            <v>Contrato</v>
          </cell>
          <cell r="C1377">
            <v>76</v>
          </cell>
          <cell r="D1377">
            <v>429</v>
          </cell>
          <cell r="E1377">
            <v>39722</v>
          </cell>
          <cell r="F1377" t="str">
            <v>DIRECCION DE DESARROLLO SECTORIAL SOSTENIBLE</v>
          </cell>
          <cell r="G1377">
            <v>52969536</v>
          </cell>
          <cell r="H1377" t="str">
            <v>ANA KARINA QUINTERO MORALES</v>
          </cell>
          <cell r="I1377" t="str">
            <v>SEXTO DESEMBOLSO SEGÚN CERTIFICACION SUSCRITA POR EL SUPERVISOR</v>
          </cell>
          <cell r="J1377">
            <v>2310000</v>
          </cell>
          <cell r="K1377">
            <v>9.66</v>
          </cell>
          <cell r="L1377">
            <v>10</v>
          </cell>
          <cell r="O1377" t="str">
            <v>520-900-67-11</v>
          </cell>
          <cell r="T1377" t="str">
            <v/>
          </cell>
          <cell r="V1377" t="str">
            <v>MAVDT</v>
          </cell>
          <cell r="W1377" t="str">
            <v>Vigencia Presupuestal</v>
          </cell>
        </row>
        <row r="1378">
          <cell r="A1378">
            <v>2461</v>
          </cell>
          <cell r="B1378" t="str">
            <v>Contrato</v>
          </cell>
          <cell r="C1378">
            <v>218</v>
          </cell>
          <cell r="D1378">
            <v>1019</v>
          </cell>
          <cell r="E1378">
            <v>39722</v>
          </cell>
          <cell r="F1378" t="str">
            <v xml:space="preserve">VICEMINISTERIO DE AGUA  Y SANEAMIENTO </v>
          </cell>
          <cell r="G1378">
            <v>80400268</v>
          </cell>
          <cell r="H1378" t="str">
            <v>LEONARDO ENRIQUE NAVARRO JIMENEZ</v>
          </cell>
          <cell r="I1378" t="str">
            <v>SEGUNDO DESEMBOLSO SEGÚN CERTIFICACION SUSCRITA POR EL SUPERVISOR</v>
          </cell>
          <cell r="J1378">
            <v>6416340</v>
          </cell>
          <cell r="K1378">
            <v>9.66</v>
          </cell>
          <cell r="L1378">
            <v>10</v>
          </cell>
          <cell r="O1378" t="str">
            <v>520-1200-1-11</v>
          </cell>
          <cell r="T1378" t="str">
            <v/>
          </cell>
          <cell r="V1378" t="str">
            <v>MAVDT</v>
          </cell>
          <cell r="W1378" t="str">
            <v>Vigencia Presupuestal</v>
          </cell>
        </row>
        <row r="1379">
          <cell r="A1379">
            <v>2462</v>
          </cell>
          <cell r="B1379" t="str">
            <v>Contrato</v>
          </cell>
          <cell r="C1379">
            <v>228</v>
          </cell>
          <cell r="D1379">
            <v>1032</v>
          </cell>
          <cell r="E1379">
            <v>39722</v>
          </cell>
          <cell r="F1379" t="str">
            <v xml:space="preserve">VICEMINISTERIO DE AGUA  Y SANEAMIENTO </v>
          </cell>
          <cell r="G1379">
            <v>71667974</v>
          </cell>
          <cell r="H1379" t="str">
            <v>GIOVANNY MOLINA LONDOÑO</v>
          </cell>
          <cell r="I1379" t="str">
            <v>TERCER DESEMBOLSO SEGÚN CERTIFICACION SUSCRITA POR EL SUPERVISOR</v>
          </cell>
          <cell r="J1379">
            <v>6416340</v>
          </cell>
          <cell r="K1379">
            <v>9.66</v>
          </cell>
          <cell r="L1379">
            <v>10</v>
          </cell>
          <cell r="O1379" t="str">
            <v>520-1200-1-11</v>
          </cell>
          <cell r="T1379" t="str">
            <v/>
          </cell>
          <cell r="V1379" t="str">
            <v>MAVDT</v>
          </cell>
          <cell r="W1379" t="str">
            <v>Vigencia Presupuestal</v>
          </cell>
        </row>
        <row r="1380">
          <cell r="A1380">
            <v>2463</v>
          </cell>
          <cell r="B1380" t="str">
            <v>Contrato</v>
          </cell>
          <cell r="C1380">
            <v>174</v>
          </cell>
          <cell r="D1380">
            <v>738</v>
          </cell>
          <cell r="E1380">
            <v>39722</v>
          </cell>
          <cell r="F1380" t="str">
            <v xml:space="preserve">VICEMINISTERIO DE AGUA  Y SANEAMIENTO </v>
          </cell>
          <cell r="G1380">
            <v>80062758</v>
          </cell>
          <cell r="H1380" t="str">
            <v>JUAN JOSE SERNA SAIZ</v>
          </cell>
          <cell r="I1380" t="str">
            <v>TERCER DESEMBOLSO SEGÚN CERTIFICACION SUSCRITA POR EL SUPERVISOR</v>
          </cell>
          <cell r="J1380">
            <v>5315856</v>
          </cell>
          <cell r="K1380">
            <v>9.66</v>
          </cell>
          <cell r="L1380">
            <v>10</v>
          </cell>
          <cell r="O1380" t="str">
            <v>520-1200-1-11</v>
          </cell>
          <cell r="T1380" t="str">
            <v/>
          </cell>
          <cell r="V1380" t="str">
            <v>MAVDT</v>
          </cell>
          <cell r="W1380" t="str">
            <v>Vigencia Presupuestal</v>
          </cell>
        </row>
        <row r="1381">
          <cell r="A1381">
            <v>2486</v>
          </cell>
          <cell r="B1381" t="str">
            <v>Contrato</v>
          </cell>
          <cell r="C1381">
            <v>67</v>
          </cell>
          <cell r="D1381">
            <v>378</v>
          </cell>
          <cell r="E1381">
            <v>39723</v>
          </cell>
          <cell r="F1381" t="str">
            <v xml:space="preserve">VICEMINISTERIO DE AGUA  Y SANEAMIENTO </v>
          </cell>
          <cell r="G1381">
            <v>10385774</v>
          </cell>
          <cell r="H1381" t="str">
            <v>JORGE EDISON PORTOCARRERO BANGUERA</v>
          </cell>
          <cell r="I1381" t="str">
            <v>QUINTO DESEMBOLSO SEGÚN CERTIFICACION SUSCRITA POR EL SUPERVISOR</v>
          </cell>
          <cell r="J1381">
            <v>5500000</v>
          </cell>
          <cell r="K1381">
            <v>9.66</v>
          </cell>
          <cell r="L1381">
            <v>10</v>
          </cell>
          <cell r="O1381" t="str">
            <v>520-1200-1-11</v>
          </cell>
          <cell r="V1381" t="str">
            <v>MAVDT</v>
          </cell>
          <cell r="W1381" t="str">
            <v>Vigencia Presupuestal</v>
          </cell>
        </row>
        <row r="1382">
          <cell r="A1382">
            <v>2487</v>
          </cell>
          <cell r="B1382" t="str">
            <v>Contrato</v>
          </cell>
          <cell r="C1382">
            <v>346</v>
          </cell>
          <cell r="D1382">
            <v>1506</v>
          </cell>
          <cell r="E1382">
            <v>39724</v>
          </cell>
          <cell r="F1382" t="str">
            <v xml:space="preserve">VICEMINISTERIO DE AGUA  Y SANEAMIENTO </v>
          </cell>
          <cell r="G1382">
            <v>3242819</v>
          </cell>
          <cell r="H1382" t="str">
            <v>RODOLFO SEGURA BARON</v>
          </cell>
          <cell r="I1382" t="str">
            <v>PRIMER DESEMBOLSO SEGÚN CERTIFICACION SUSCRITA POR EL SUPERVISOR</v>
          </cell>
          <cell r="J1382">
            <v>6416340</v>
          </cell>
          <cell r="K1382">
            <v>9.66</v>
          </cell>
          <cell r="L1382">
            <v>10</v>
          </cell>
          <cell r="O1382" t="str">
            <v>520-1200-1-11</v>
          </cell>
          <cell r="T1382" t="str">
            <v/>
          </cell>
          <cell r="V1382" t="str">
            <v>MAVDT</v>
          </cell>
          <cell r="W1382" t="str">
            <v>Vigencia Presupuestal</v>
          </cell>
        </row>
        <row r="1383">
          <cell r="A1383">
            <v>2488</v>
          </cell>
          <cell r="B1383" t="str">
            <v>Contrato</v>
          </cell>
          <cell r="C1383">
            <v>51</v>
          </cell>
          <cell r="D1383">
            <v>274</v>
          </cell>
          <cell r="E1383">
            <v>39724</v>
          </cell>
          <cell r="F1383" t="str">
            <v>GRUPO ADMINISTRATIVO</v>
          </cell>
          <cell r="G1383">
            <v>8605360294</v>
          </cell>
          <cell r="H1383" t="str">
            <v>EDITORIAL LA UNIDAD SA</v>
          </cell>
          <cell r="I1383" t="str">
            <v>FRA 90859 DE 2008 CORRESPONDIENTE A PUBLICACION DE AVISOS DEL MAVDT, DESEMBOLSO SEGÚN CERTIFICACION SUSCRITA POR LA SUPERVISORA</v>
          </cell>
          <cell r="J1383">
            <v>96000</v>
          </cell>
          <cell r="K1383">
            <v>4.1399999999999997</v>
          </cell>
          <cell r="N1383" t="str">
            <v>2-0-4-7--10</v>
          </cell>
          <cell r="T1383" t="str">
            <v/>
          </cell>
          <cell r="V1383" t="str">
            <v>MAVDT</v>
          </cell>
          <cell r="W1383" t="str">
            <v>Vigencia Presupuestal</v>
          </cell>
        </row>
        <row r="1384">
          <cell r="A1384">
            <v>2497</v>
          </cell>
          <cell r="B1384" t="str">
            <v>Contrato</v>
          </cell>
          <cell r="C1384">
            <v>72</v>
          </cell>
          <cell r="D1384">
            <v>406</v>
          </cell>
          <cell r="E1384">
            <v>39727</v>
          </cell>
          <cell r="F1384" t="str">
            <v>GRUPO DE CONTRATOS</v>
          </cell>
          <cell r="G1384">
            <v>72357719</v>
          </cell>
          <cell r="H1384" t="str">
            <v>RICARDO SOLANO ESCOBAR</v>
          </cell>
          <cell r="I1384" t="str">
            <v>SEXTO DESEMBOLSO SEGÚN CERTIFICACION SUSCRITA POR EL SUPERVISOR</v>
          </cell>
          <cell r="J1384">
            <v>1200000</v>
          </cell>
          <cell r="K1384">
            <v>9.66</v>
          </cell>
          <cell r="L1384">
            <v>6</v>
          </cell>
          <cell r="O1384" t="str">
            <v>211-900-6-11</v>
          </cell>
          <cell r="T1384" t="str">
            <v/>
          </cell>
          <cell r="V1384" t="str">
            <v>MAVDT</v>
          </cell>
          <cell r="W1384" t="str">
            <v>Vigencia Presupuestal</v>
          </cell>
        </row>
        <row r="1385">
          <cell r="A1385">
            <v>2498</v>
          </cell>
          <cell r="B1385" t="str">
            <v>Contrato</v>
          </cell>
          <cell r="C1385">
            <v>326</v>
          </cell>
          <cell r="D1385">
            <v>1471</v>
          </cell>
          <cell r="E1385">
            <v>39727</v>
          </cell>
          <cell r="F1385" t="str">
            <v>GRUPO ADMINISTRATIVO</v>
          </cell>
          <cell r="G1385">
            <v>8300184762</v>
          </cell>
          <cell r="H1385" t="str">
            <v>INDUEXT LTDA</v>
          </cell>
          <cell r="I1385" t="str">
            <v xml:space="preserve">EA 928/08, FRA 2219/08 COORESPONDIENTE A INSTALACION Y MANTENIMIENTO DE EXTINTORES PARA EL MAVDT, DESEMBOLSO SEGÚN CERTIFICACION SUSCRITA POR LA  SUPERVISORA </v>
          </cell>
          <cell r="J1385">
            <v>7463208</v>
          </cell>
          <cell r="K1385">
            <v>11.04</v>
          </cell>
          <cell r="L1385">
            <v>3.5</v>
          </cell>
          <cell r="M1385">
            <v>16</v>
          </cell>
          <cell r="O1385" t="str">
            <v>320-900-1-11</v>
          </cell>
          <cell r="T1385" t="str">
            <v/>
          </cell>
          <cell r="V1385" t="str">
            <v>MAVDT</v>
          </cell>
          <cell r="W1385" t="str">
            <v>Vigencia Presupuestal</v>
          </cell>
        </row>
        <row r="1386">
          <cell r="A1386">
            <v>2499</v>
          </cell>
          <cell r="B1386" t="str">
            <v>Contrato</v>
          </cell>
          <cell r="C1386">
            <v>373</v>
          </cell>
          <cell r="D1386">
            <v>1681</v>
          </cell>
          <cell r="E1386">
            <v>39727</v>
          </cell>
          <cell r="F1386" t="str">
            <v>DIRECCION DE ECOSISTEMAS</v>
          </cell>
          <cell r="G1386">
            <v>8921152149</v>
          </cell>
          <cell r="H1386" t="str">
            <v>CORPOGUAJIRA</v>
          </cell>
          <cell r="I1386" t="str">
            <v>PRIEMR DESEMBOLSO SEGUNCERTIFICACION SUSCRITA POR LA SUPERVISORA</v>
          </cell>
          <cell r="J1386">
            <v>89164320</v>
          </cell>
          <cell r="O1386" t="str">
            <v>520-900-71-15</v>
          </cell>
          <cell r="T1386" t="str">
            <v/>
          </cell>
          <cell r="V1386" t="str">
            <v>MAVDT</v>
          </cell>
          <cell r="W1386" t="str">
            <v>Vigencia Presupuestal</v>
          </cell>
        </row>
        <row r="1387">
          <cell r="A1387">
            <v>2500</v>
          </cell>
          <cell r="B1387" t="str">
            <v>Contrato</v>
          </cell>
          <cell r="C1387">
            <v>293</v>
          </cell>
          <cell r="D1387">
            <v>1243</v>
          </cell>
          <cell r="E1387">
            <v>39727</v>
          </cell>
          <cell r="F1387" t="str">
            <v>VICEMINISTERIO DE VIVIENDA Y DESARROLLO TERRITORIAL</v>
          </cell>
          <cell r="G1387">
            <v>49722497</v>
          </cell>
          <cell r="H1387" t="str">
            <v>MARIA DEL MAR MARTINEZ MUSSA</v>
          </cell>
          <cell r="I1387" t="str">
            <v>TERCER DESEMBOLSO SEGÚN CERTIFICACION SUSCRITA POR EL SUPERVISOR</v>
          </cell>
          <cell r="J1387">
            <v>2000000</v>
          </cell>
          <cell r="K1387">
            <v>9.66</v>
          </cell>
          <cell r="L1387">
            <v>10</v>
          </cell>
          <cell r="O1387" t="str">
            <v>520-1400-3--13</v>
          </cell>
          <cell r="T1387" t="str">
            <v/>
          </cell>
          <cell r="V1387" t="str">
            <v>MAVDT</v>
          </cell>
          <cell r="W1387" t="str">
            <v>Vigencia Presupuestal</v>
          </cell>
        </row>
        <row r="1388">
          <cell r="A1388">
            <v>2501</v>
          </cell>
          <cell r="B1388" t="str">
            <v>Contrato</v>
          </cell>
          <cell r="C1388">
            <v>317</v>
          </cell>
          <cell r="D1388">
            <v>1344</v>
          </cell>
          <cell r="E1388">
            <v>39727</v>
          </cell>
          <cell r="F1388" t="str">
            <v>VICEMINISTERIO DE VIVIENDA Y DESARROLLO TERRITORIAL</v>
          </cell>
          <cell r="G1388">
            <v>340420</v>
          </cell>
          <cell r="H1388" t="str">
            <v>RICARDO VISIERS GUELBENZU</v>
          </cell>
          <cell r="I1388" t="str">
            <v>PRIMER DESEMBOLSO SEGÚN CERTIFICACION SUSCRITA POR EL SUPERVISOR</v>
          </cell>
          <cell r="J1388">
            <v>7200000</v>
          </cell>
          <cell r="K1388">
            <v>9.66</v>
          </cell>
          <cell r="L1388">
            <v>10</v>
          </cell>
          <cell r="O1388" t="str">
            <v>520-900-67-15</v>
          </cell>
          <cell r="T1388" t="str">
            <v/>
          </cell>
          <cell r="V1388" t="str">
            <v>MAVDT</v>
          </cell>
          <cell r="W1388" t="str">
            <v>Vigencia Presupuestal</v>
          </cell>
        </row>
        <row r="1389">
          <cell r="A1389">
            <v>2502</v>
          </cell>
          <cell r="B1389" t="str">
            <v>Contrato</v>
          </cell>
          <cell r="C1389">
            <v>222</v>
          </cell>
          <cell r="D1389">
            <v>1027</v>
          </cell>
          <cell r="E1389">
            <v>39728</v>
          </cell>
          <cell r="F1389" t="str">
            <v>VICEMINISTERIO DE VIVIENDA Y DESARROLLO TERRITORIAL</v>
          </cell>
          <cell r="G1389">
            <v>79959433</v>
          </cell>
          <cell r="H1389" t="str">
            <v>FELIPE HERNANDEZ HERNANDEZ</v>
          </cell>
          <cell r="I1389" t="str">
            <v>SEGUNDO DESEMBOLSO SEGÚN CERTIFICACION SUSCRITA POR EL SUPERVISOR</v>
          </cell>
          <cell r="J1389">
            <v>1500000</v>
          </cell>
          <cell r="K1389">
            <v>9.66</v>
          </cell>
          <cell r="L1389">
            <v>10</v>
          </cell>
          <cell r="O1389" t="str">
            <v>520-1400-3--13</v>
          </cell>
          <cell r="T1389" t="str">
            <v/>
          </cell>
          <cell r="V1389" t="str">
            <v>MAVDT</v>
          </cell>
          <cell r="W1389" t="str">
            <v>Vigencia Presupuestal</v>
          </cell>
        </row>
        <row r="1390">
          <cell r="A1390">
            <v>2503</v>
          </cell>
          <cell r="B1390" t="str">
            <v>Contrato</v>
          </cell>
          <cell r="C1390">
            <v>52</v>
          </cell>
          <cell r="D1390">
            <v>275</v>
          </cell>
          <cell r="E1390">
            <v>39728</v>
          </cell>
          <cell r="F1390" t="str">
            <v>GRUPO ADMINISTRATIVO</v>
          </cell>
          <cell r="G1390">
            <v>8300359131</v>
          </cell>
          <cell r="H1390" t="str">
            <v>MULTINACIONAL DE INVERSIONES LTDA</v>
          </cell>
          <cell r="I1390" t="str">
            <v>FRAS 4012/14, 4016 Y 4021  DE 2008, DESEMBOLSO CORRESPONDIENTE A MANTEN. PREVENTIVO Y CORRECT. DE LOS VEH. DEL MAVDT SEGÚN CERTIFICACION SUSCRITA POR EL SUPERVISOR</v>
          </cell>
          <cell r="J1390">
            <v>2817640</v>
          </cell>
          <cell r="K1390">
            <v>9.66</v>
          </cell>
          <cell r="L1390">
            <v>4</v>
          </cell>
          <cell r="M1390">
            <v>16</v>
          </cell>
          <cell r="N1390" t="str">
            <v>2-0-4-5-6-10</v>
          </cell>
          <cell r="T1390" t="str">
            <v/>
          </cell>
          <cell r="V1390" t="str">
            <v>MAVDT</v>
          </cell>
          <cell r="W1390" t="str">
            <v>Vigencia Presupuestal</v>
          </cell>
        </row>
        <row r="1391">
          <cell r="A1391">
            <v>2504</v>
          </cell>
          <cell r="B1391" t="str">
            <v>Contrato</v>
          </cell>
          <cell r="C1391">
            <v>247</v>
          </cell>
          <cell r="D1391">
            <v>1161</v>
          </cell>
          <cell r="E1391">
            <v>39728</v>
          </cell>
          <cell r="F1391" t="str">
            <v>GRUPO ADMINISTRATIVO</v>
          </cell>
          <cell r="G1391">
            <v>8300935791</v>
          </cell>
          <cell r="H1391" t="str">
            <v>COMUNICACIONES E INFORMATICA LTDA</v>
          </cell>
          <cell r="I1391" t="str">
            <v>FRA 1557/08 DESEMBOLSO A MANT. PREV Y CORRECTIVO DEL SITEMA TEF. Y ADMON DEL SOFTWARE DE TARIFICACION DELMAVDT SEGÚN CERTIFICACION SUSCRITA POR EL SUPERVISOR</v>
          </cell>
          <cell r="J1391">
            <v>930000</v>
          </cell>
          <cell r="K1391">
            <v>9.66</v>
          </cell>
          <cell r="L1391">
            <v>4</v>
          </cell>
          <cell r="M1391">
            <v>16</v>
          </cell>
          <cell r="N1391" t="str">
            <v>2-0-4-5-5-10</v>
          </cell>
          <cell r="T1391" t="str">
            <v/>
          </cell>
          <cell r="V1391" t="str">
            <v>MAVDT</v>
          </cell>
          <cell r="W1391" t="str">
            <v>Vigencia Presupuestal</v>
          </cell>
        </row>
        <row r="1392">
          <cell r="A1392">
            <v>2505</v>
          </cell>
          <cell r="B1392" t="str">
            <v>Oficio</v>
          </cell>
          <cell r="C1392">
            <v>1006</v>
          </cell>
          <cell r="D1392">
            <v>1743</v>
          </cell>
          <cell r="E1392">
            <v>39728</v>
          </cell>
          <cell r="F1392" t="str">
            <v>VICEMINISTERIO DE AMBIENTE</v>
          </cell>
          <cell r="G1392">
            <v>8180001568</v>
          </cell>
          <cell r="H1392" t="str">
            <v>INSTITUTO DE INVESTIGACIONES AMBIENTALES DELPACIFICO JHON VON NEUMAN</v>
          </cell>
          <cell r="I1392" t="str">
            <v>TRANSFERENCIA DE RECURSOS PARA GASTOS DE FUNCIONAMIENTO CORRESPONDIENTE AL MES DE OCTUBRE DE 2008</v>
          </cell>
          <cell r="J1392">
            <v>136031556</v>
          </cell>
          <cell r="N1392" t="str">
            <v>3-2-1-24--10</v>
          </cell>
          <cell r="T1392" t="str">
            <v/>
          </cell>
          <cell r="V1392" t="str">
            <v>MAVDT</v>
          </cell>
          <cell r="W1392" t="str">
            <v>Vigencia Presupuestal</v>
          </cell>
        </row>
        <row r="1393">
          <cell r="A1393">
            <v>2506</v>
          </cell>
          <cell r="B1393" t="str">
            <v>Oficio</v>
          </cell>
          <cell r="C1393">
            <v>79</v>
          </cell>
          <cell r="D1393">
            <v>1744</v>
          </cell>
          <cell r="E1393">
            <v>39728</v>
          </cell>
          <cell r="F1393" t="str">
            <v>VICEMINISTERIO DE AMBIENTE</v>
          </cell>
          <cell r="G1393">
            <v>8200001422</v>
          </cell>
          <cell r="H1393" t="str">
            <v>INSTITUTO DE INVESTIGACIONES ALEXANDER VON HUMBOLDT</v>
          </cell>
          <cell r="I1393" t="str">
            <v>TRANSFERENCIA DE RECURSOS PARA GASTOS DE FUNCIONAMIENTO CORRESPONDIENTE AL MES DE OCTUBRE DE 2008</v>
          </cell>
          <cell r="J1393">
            <v>191136826</v>
          </cell>
          <cell r="N1393" t="str">
            <v>3-2-1-25--10</v>
          </cell>
          <cell r="T1393" t="str">
            <v/>
          </cell>
          <cell r="V1393" t="str">
            <v>MAVDT</v>
          </cell>
          <cell r="W1393" t="str">
            <v>Vigencia Presupuestal</v>
          </cell>
        </row>
        <row r="1394">
          <cell r="A1394">
            <v>2507</v>
          </cell>
          <cell r="B1394" t="str">
            <v>Contrato</v>
          </cell>
          <cell r="C1394">
            <v>260</v>
          </cell>
          <cell r="D1394">
            <v>1098</v>
          </cell>
          <cell r="E1394">
            <v>39728</v>
          </cell>
          <cell r="F1394" t="str">
            <v>VICEMINISTERIO DE VIVIENDA Y DESARROLLO TERRITORIAL</v>
          </cell>
          <cell r="G1394">
            <v>70569587</v>
          </cell>
          <cell r="H1394" t="str">
            <v>PEDRO SANTIAGO POSADA ARANGO</v>
          </cell>
          <cell r="I1394" t="str">
            <v>TERCER DESEMBOLSO SEGÚN CERTIFICACION SUSCRITA POR EL SUPERVISOR,  EL PAGO DEBE HACERSE A NOMBRE DE MARIA ALCIRA CAMELO ROJAS SEGÚN CESION DEL CONTRATO</v>
          </cell>
          <cell r="J1394">
            <v>3000000</v>
          </cell>
          <cell r="K1394">
            <v>9.66</v>
          </cell>
          <cell r="L1394">
            <v>10</v>
          </cell>
          <cell r="O1394" t="str">
            <v>520-1400-3--13</v>
          </cell>
          <cell r="T1394" t="str">
            <v/>
          </cell>
          <cell r="V1394" t="str">
            <v>MAVDT</v>
          </cell>
          <cell r="W1394" t="str">
            <v>Vigencia Presupuestal</v>
          </cell>
        </row>
        <row r="1395">
          <cell r="A1395">
            <v>2508</v>
          </cell>
          <cell r="B1395" t="str">
            <v>Comisiòn</v>
          </cell>
          <cell r="C1395">
            <v>83298</v>
          </cell>
          <cell r="D1395">
            <v>1198</v>
          </cell>
          <cell r="E1395">
            <v>39728</v>
          </cell>
          <cell r="F1395" t="str">
            <v>COOPERACION INTERNACIONAL</v>
          </cell>
          <cell r="G1395">
            <v>71689862</v>
          </cell>
          <cell r="H1395" t="str">
            <v>LUIS ARCADIO LONDOÑO</v>
          </cell>
          <cell r="I1395" t="str">
            <v>COMISION A POPAYAN EL 25 DE JULIO PARA ACOMPAÑAR AL PROYECTO DE AGENDAS AMBIENTALES Y REACTIVACION DE LA COMISION PARA EL DESARROLLO INTEGRAL EN LA POLITICA INDIGENA DEL DPTO DEL CAUCA</v>
          </cell>
          <cell r="J1395">
            <v>65560</v>
          </cell>
          <cell r="L1395">
            <v>10</v>
          </cell>
          <cell r="O1395" t="str">
            <v>520-900-5--11</v>
          </cell>
          <cell r="T1395" t="str">
            <v/>
          </cell>
          <cell r="V1395" t="str">
            <v>MAVDT</v>
          </cell>
          <cell r="W1395" t="str">
            <v>Vigencia Presupuestal</v>
          </cell>
        </row>
        <row r="1396">
          <cell r="A1396">
            <v>2509</v>
          </cell>
          <cell r="B1396" t="str">
            <v>Comisiòn</v>
          </cell>
          <cell r="C1396">
            <v>83298</v>
          </cell>
          <cell r="D1396">
            <v>1198</v>
          </cell>
          <cell r="E1396">
            <v>39728</v>
          </cell>
          <cell r="F1396" t="str">
            <v>COOPERACION INTERNACIONAL</v>
          </cell>
          <cell r="G1396">
            <v>8600000182</v>
          </cell>
          <cell r="H1396" t="str">
            <v>AGENCIA DE VIAJES YTURISMO AVIATUR SA</v>
          </cell>
          <cell r="I1396" t="str">
            <v>FRA DHO4687/08 CORRESPONDIENTE A COMISION A POPAYAN EL 25 DE JULIO DE LUIS ARCADIO LONDOÑO</v>
          </cell>
          <cell r="J1396">
            <v>664834</v>
          </cell>
          <cell r="O1396" t="str">
            <v>520-900-5--11</v>
          </cell>
          <cell r="T1396" t="str">
            <v/>
          </cell>
          <cell r="V1396" t="str">
            <v>MAVDT</v>
          </cell>
          <cell r="W1396" t="str">
            <v>Vigencia Presupuestal</v>
          </cell>
        </row>
        <row r="1397">
          <cell r="A1397">
            <v>2510</v>
          </cell>
          <cell r="B1397" t="str">
            <v>Oficio</v>
          </cell>
          <cell r="C1397">
            <v>27657</v>
          </cell>
          <cell r="D1397">
            <v>1733</v>
          </cell>
          <cell r="E1397">
            <v>39729</v>
          </cell>
          <cell r="F1397" t="str">
            <v>VICEMINISTERIO DE AMBIENTE</v>
          </cell>
          <cell r="G1397">
            <v>8600611103</v>
          </cell>
          <cell r="H1397" t="str">
            <v>INSTITUTO AMAZONICO DE INVESTIGACIONES CIENTIFICAS SINCHI</v>
          </cell>
          <cell r="I1397" t="str">
            <v>TRANSFERENCIA DE RECURSOS PARA GASTOS DE FUNCIONAMIENTO CORRESPONDIENTE AL MES DE OCTUBRE DE 2008</v>
          </cell>
          <cell r="J1397">
            <v>319912134</v>
          </cell>
          <cell r="N1397" t="str">
            <v>3-2-1-23--10</v>
          </cell>
          <cell r="T1397" t="str">
            <v/>
          </cell>
          <cell r="V1397" t="str">
            <v>MAVDT</v>
          </cell>
          <cell r="W1397" t="str">
            <v>Vigencia Presupuestal</v>
          </cell>
        </row>
        <row r="1398">
          <cell r="A1398">
            <v>2511</v>
          </cell>
          <cell r="B1398" t="str">
            <v>Oficio</v>
          </cell>
          <cell r="C1398">
            <v>1725</v>
          </cell>
          <cell r="D1398">
            <v>1745</v>
          </cell>
          <cell r="E1398">
            <v>39729</v>
          </cell>
          <cell r="F1398" t="str">
            <v>VICEMINISTERIO DE AMBIENTE</v>
          </cell>
          <cell r="G1398">
            <v>8002500620</v>
          </cell>
          <cell r="H1398" t="str">
            <v>INVEMAR</v>
          </cell>
          <cell r="I1398" t="str">
            <v>TRANSFERENCIA DE RECURSOS PARA GASTOS DE FUNCIONAMIENTO CORRESPONDIENTE AL MES DE OCTUBRE DE 2008</v>
          </cell>
          <cell r="J1398">
            <v>275533109</v>
          </cell>
          <cell r="N1398" t="str">
            <v>3-2-1-26--10</v>
          </cell>
          <cell r="T1398" t="str">
            <v/>
          </cell>
          <cell r="V1398" t="str">
            <v>MAVDT</v>
          </cell>
          <cell r="W1398" t="str">
            <v>Vigencia Presupuestal</v>
          </cell>
        </row>
        <row r="1399">
          <cell r="A1399">
            <v>2512</v>
          </cell>
          <cell r="B1399" t="str">
            <v>Oficio</v>
          </cell>
          <cell r="C1399">
            <v>13306</v>
          </cell>
          <cell r="D1399">
            <v>1760</v>
          </cell>
          <cell r="E1399">
            <v>39729</v>
          </cell>
          <cell r="F1399" t="str">
            <v>VICEMINISTERIO DE AMBIENTE</v>
          </cell>
          <cell r="G1399">
            <v>8301153951</v>
          </cell>
          <cell r="H1399" t="str">
            <v>MINISTERIO DE AMBIENTE VIVIENDA Y DESARROLLO TERRITORIAL</v>
          </cell>
          <cell r="I1399" t="str">
            <v>PAGO DE LA CUOTA ANUAL DE CONVENCION SOBRE DIVERSIDAD BIOLOGICA CDB A LAUNITED NATION ENVIROMENT PROGRAME SEGÚN FACTURA FUND 5080 COL</v>
          </cell>
          <cell r="J1399">
            <v>39486588</v>
          </cell>
          <cell r="O1399" t="str">
            <v>640-900-2--11</v>
          </cell>
          <cell r="T1399" t="str">
            <v/>
          </cell>
          <cell r="V1399" t="str">
            <v>MAVDT</v>
          </cell>
          <cell r="W1399" t="str">
            <v>Vigencia Presupuestal</v>
          </cell>
        </row>
        <row r="1400">
          <cell r="A1400">
            <v>2513</v>
          </cell>
          <cell r="B1400" t="str">
            <v>Oficio</v>
          </cell>
          <cell r="C1400">
            <v>13311</v>
          </cell>
          <cell r="D1400">
            <v>1761</v>
          </cell>
          <cell r="E1400">
            <v>39729</v>
          </cell>
          <cell r="F1400" t="str">
            <v>VICEMINISTERIO DE AMBIENTE</v>
          </cell>
          <cell r="G1400">
            <v>8301153951</v>
          </cell>
          <cell r="H1400" t="str">
            <v>MINISTERIO DE AMBIENTE VIVIENDA Y DESARROLLO TERRITORIAL</v>
          </cell>
          <cell r="I1400" t="str">
            <v>PAGO DE LA CUOTA ANUAL DEL PROTOCOLO DE BIOSEGURIDAD SEGÚN FRA FUND 9340 COL A LA UNITED NATION ENVIROMENT PROGRAME SEGÚN FACTURA FUND 5080 COL</v>
          </cell>
          <cell r="J1400">
            <v>9399977.4000000004</v>
          </cell>
          <cell r="O1400" t="str">
            <v>640-900-2--11</v>
          </cell>
          <cell r="T1400" t="str">
            <v/>
          </cell>
          <cell r="V1400" t="str">
            <v>MAVDT</v>
          </cell>
          <cell r="W1400" t="str">
            <v>Vigencia Presupuestal</v>
          </cell>
        </row>
        <row r="1401">
          <cell r="A1401">
            <v>2514</v>
          </cell>
          <cell r="B1401" t="str">
            <v>Oficio</v>
          </cell>
          <cell r="C1401">
            <v>13316</v>
          </cell>
          <cell r="D1401">
            <v>1762</v>
          </cell>
          <cell r="E1401">
            <v>39729</v>
          </cell>
          <cell r="F1401" t="str">
            <v>VICEMINISTERIO DE AMBIENTE</v>
          </cell>
          <cell r="G1401">
            <v>8301153951</v>
          </cell>
          <cell r="H1401" t="str">
            <v>MINISTERIO DE AMBIENTE VIVIENDA Y DESARROLLO TERRITORIAL</v>
          </cell>
          <cell r="I1401" t="str">
            <v>PAGO DE LA CUOTA ANUAL DEL PROTOCOLO DE MONTREAL SEGÚN FRA FUND 1040 COL A LA UNITED NATION ENVIROMENT PROGRAME SEGÚN FACTURA FUND 5080 COL</v>
          </cell>
          <cell r="J1401">
            <v>6595167</v>
          </cell>
          <cell r="O1401" t="str">
            <v>640-900-2--11</v>
          </cell>
          <cell r="T1401" t="str">
            <v/>
          </cell>
          <cell r="V1401" t="str">
            <v>MAVDT</v>
          </cell>
          <cell r="W1401" t="str">
            <v>Vigencia Presupuestal</v>
          </cell>
        </row>
        <row r="1402">
          <cell r="A1402">
            <v>2515</v>
          </cell>
          <cell r="B1402" t="str">
            <v>Oficio</v>
          </cell>
          <cell r="C1402">
            <v>13481</v>
          </cell>
          <cell r="D1402">
            <v>1747</v>
          </cell>
          <cell r="E1402">
            <v>39729</v>
          </cell>
          <cell r="F1402" t="str">
            <v>COOPERACION INTERNACIONAL</v>
          </cell>
          <cell r="G1402">
            <v>8301153951</v>
          </cell>
          <cell r="H1402" t="str">
            <v>MINISTERIO DE AMBIENTE VIVIENDA Y DESARROLLO TERRITORIAL</v>
          </cell>
          <cell r="I1402" t="str">
            <v>SEXTO REINTEGRO DE CAJA MENOR DE VIATICOS ASIGNADA A PROYECTOS DE COOPERACION CORRESPONDIENTE AL MES DE OCTUBRE DE 2008</v>
          </cell>
          <cell r="J1402">
            <v>20428870</v>
          </cell>
          <cell r="N1402" t="str">
            <v>2-0-4-11-2-10</v>
          </cell>
          <cell r="T1402" t="str">
            <v/>
          </cell>
          <cell r="V1402" t="str">
            <v>MAVDT</v>
          </cell>
          <cell r="W1402" t="str">
            <v>Vigencia Presupuestal</v>
          </cell>
        </row>
        <row r="1403">
          <cell r="A1403">
            <v>2516</v>
          </cell>
          <cell r="B1403" t="str">
            <v>Contrato</v>
          </cell>
          <cell r="C1403">
            <v>15</v>
          </cell>
          <cell r="D1403">
            <v>868</v>
          </cell>
          <cell r="E1403">
            <v>39729</v>
          </cell>
          <cell r="F1403" t="str">
            <v>GRUPO ADMINISTRATIVO</v>
          </cell>
          <cell r="G1403">
            <v>8605139719</v>
          </cell>
          <cell r="H1403" t="str">
            <v>GRANADINA DE VIGILANCIA</v>
          </cell>
          <cell r="I1403" t="str">
            <v xml:space="preserve"> PAGO FRA 15648/08 , CORRESPONDIENTE AL MES DE AGOSTO/08 DESEMBOLSO SEGÚN CERTIFICACION SUSCRITA POR EL SUPERVISOR</v>
          </cell>
          <cell r="J1403">
            <v>33391789</v>
          </cell>
          <cell r="K1403">
            <v>13.8</v>
          </cell>
          <cell r="L1403">
            <v>2</v>
          </cell>
          <cell r="M1403">
            <v>1.6</v>
          </cell>
          <cell r="N1403" t="str">
            <v>2-0-4-5--10</v>
          </cell>
          <cell r="T1403" t="str">
            <v/>
          </cell>
          <cell r="V1403" t="str">
            <v>MAVDT</v>
          </cell>
          <cell r="W1403" t="str">
            <v>Vigencia Presupuestal</v>
          </cell>
        </row>
        <row r="1404">
          <cell r="A1404">
            <v>2517</v>
          </cell>
          <cell r="B1404" t="str">
            <v>Contrato</v>
          </cell>
          <cell r="C1404">
            <v>91</v>
          </cell>
          <cell r="D1404">
            <v>439</v>
          </cell>
          <cell r="E1404">
            <v>39729</v>
          </cell>
          <cell r="F1404" t="str">
            <v>DIRECCION DE DESARROLLO SECTORIAL SOSTENIBLE</v>
          </cell>
          <cell r="G1404">
            <v>79938167</v>
          </cell>
          <cell r="H1404" t="str">
            <v>JOSE LUIS SANGUINO  VEGA</v>
          </cell>
          <cell r="I1404" t="str">
            <v>SEXTO DESEMBOLSO SEGÚN CERTIFICACION SUSCRITA POR EL SUPERVISOR</v>
          </cell>
          <cell r="J1404">
            <v>2420000</v>
          </cell>
          <cell r="K1404">
            <v>9.66</v>
          </cell>
          <cell r="L1404">
            <v>10</v>
          </cell>
          <cell r="O1404" t="str">
            <v>520-900-67-11</v>
          </cell>
          <cell r="T1404" t="str">
            <v/>
          </cell>
          <cell r="V1404" t="str">
            <v>MAVDT</v>
          </cell>
          <cell r="W1404" t="str">
            <v>Vigencia Presupuestal</v>
          </cell>
        </row>
        <row r="1405">
          <cell r="A1405">
            <v>2518</v>
          </cell>
          <cell r="B1405" t="str">
            <v>Contrato</v>
          </cell>
          <cell r="C1405">
            <v>126</v>
          </cell>
          <cell r="D1405">
            <v>711</v>
          </cell>
          <cell r="E1405">
            <v>39729</v>
          </cell>
          <cell r="F1405" t="str">
            <v>DIRECCION DE PLANEACION</v>
          </cell>
          <cell r="G1405">
            <v>13248024</v>
          </cell>
          <cell r="H1405" t="str">
            <v>RODOLFO BOTELLO PARADA</v>
          </cell>
          <cell r="I1405" t="str">
            <v>CUARTO DESEMBOLSO SEGÚN CERTIFICACION SUSCRITA POR EL SUPERVISOR</v>
          </cell>
          <cell r="J1405">
            <v>6000000</v>
          </cell>
          <cell r="K1405">
            <v>9.66</v>
          </cell>
          <cell r="L1405">
            <v>10</v>
          </cell>
          <cell r="O1405" t="str">
            <v>520-900-5-15</v>
          </cell>
          <cell r="T1405" t="str">
            <v/>
          </cell>
          <cell r="V1405" t="str">
            <v>MAVDT</v>
          </cell>
          <cell r="W1405" t="str">
            <v>Vigencia Presupuestal</v>
          </cell>
        </row>
        <row r="1406">
          <cell r="A1406">
            <v>2519</v>
          </cell>
          <cell r="B1406" t="str">
            <v>Contrato</v>
          </cell>
          <cell r="C1406">
            <v>59</v>
          </cell>
          <cell r="D1406">
            <v>357</v>
          </cell>
          <cell r="E1406">
            <v>39729</v>
          </cell>
          <cell r="F1406" t="str">
            <v>VICEMINISTERIO DE VIVIENDA Y DESARROLLO TERRITORIAL</v>
          </cell>
          <cell r="G1406">
            <v>52557770</v>
          </cell>
          <cell r="H1406" t="str">
            <v>MARTHA LUCIA FUQUENE LOPEZ</v>
          </cell>
          <cell r="I1406" t="str">
            <v>SEXTO DESEMBOLSO SEGÚN CERTIFICACION SUSCRITA POR EL SUPERVISOR</v>
          </cell>
          <cell r="J1406">
            <v>6000000</v>
          </cell>
          <cell r="K1406">
            <v>9.66</v>
          </cell>
          <cell r="L1406">
            <v>10</v>
          </cell>
          <cell r="O1406" t="str">
            <v>520-1400-3--13</v>
          </cell>
          <cell r="T1406" t="str">
            <v/>
          </cell>
          <cell r="V1406" t="str">
            <v>MAVDT</v>
          </cell>
          <cell r="W1406" t="str">
            <v>Vigencia Presupuestal</v>
          </cell>
        </row>
        <row r="1407">
          <cell r="A1407">
            <v>2521</v>
          </cell>
          <cell r="B1407" t="str">
            <v>Contrato</v>
          </cell>
          <cell r="C1407">
            <v>107</v>
          </cell>
          <cell r="D1407">
            <v>600</v>
          </cell>
          <cell r="E1407">
            <v>39729</v>
          </cell>
          <cell r="F1407" t="str">
            <v>GRUPO ADMINISTRATIVO</v>
          </cell>
          <cell r="G1407">
            <v>8605273892</v>
          </cell>
          <cell r="H1407" t="str">
            <v>MOTOS EL CONDOR LTDA</v>
          </cell>
          <cell r="I1407" t="str">
            <v>FRAS 54794/96,  DE 2008, DESEMBOLSO CORRESPONDIENTE A MANTEN. PREVENTIVO Y CORRECT. DE LAS MOT. DEL MAVDT SEGÚN CERTIFICACION SUSCRITA POR EL SUPERVISOR</v>
          </cell>
          <cell r="J1407">
            <v>315999</v>
          </cell>
          <cell r="K1407">
            <v>9.66</v>
          </cell>
          <cell r="L1407">
            <v>4</v>
          </cell>
          <cell r="M1407">
            <v>16</v>
          </cell>
          <cell r="N1407" t="str">
            <v>2-0-4-5-6-10</v>
          </cell>
          <cell r="T1407" t="str">
            <v/>
          </cell>
          <cell r="V1407" t="str">
            <v>MAVDT</v>
          </cell>
          <cell r="W1407" t="str">
            <v>Vigencia Presupuestal</v>
          </cell>
        </row>
        <row r="1408">
          <cell r="A1408">
            <v>2522</v>
          </cell>
          <cell r="B1408" t="str">
            <v>Contrato</v>
          </cell>
          <cell r="C1408">
            <v>65</v>
          </cell>
          <cell r="D1408">
            <v>383</v>
          </cell>
          <cell r="E1408">
            <v>39729</v>
          </cell>
          <cell r="F1408" t="str">
            <v>GRUPO ADMINISTRATIVO</v>
          </cell>
          <cell r="G1408">
            <v>8301366194</v>
          </cell>
          <cell r="H1408" t="str">
            <v>ASCENDER INGENIERIA LTDA</v>
          </cell>
          <cell r="I1408" t="str">
            <v>FRA 1714/08 CORRESPONDIENTE AL MANT. PREVENTIVO Y CORRECTIVO DE TRES ASECENSORES TIPO PASAJERO DEL MAVDT, DESEMBOLSO SEGÚN CERTIFICACION SUSCRITA POR EL SUPERVISOR</v>
          </cell>
          <cell r="J1408">
            <v>484764</v>
          </cell>
          <cell r="K1408">
            <v>9.66</v>
          </cell>
          <cell r="L1408">
            <v>4</v>
          </cell>
          <cell r="M1408">
            <v>16</v>
          </cell>
          <cell r="N1408" t="str">
            <v>2-0-4-5-12-10</v>
          </cell>
          <cell r="T1408" t="str">
            <v/>
          </cell>
          <cell r="V1408" t="str">
            <v>MAVDT</v>
          </cell>
          <cell r="W1408" t="str">
            <v>Vigencia Presupuestal</v>
          </cell>
        </row>
        <row r="1409">
          <cell r="A1409">
            <v>2523</v>
          </cell>
          <cell r="B1409" t="str">
            <v>Contrato</v>
          </cell>
          <cell r="C1409">
            <v>58</v>
          </cell>
          <cell r="D1409">
            <v>363</v>
          </cell>
          <cell r="E1409">
            <v>39729</v>
          </cell>
          <cell r="F1409" t="str">
            <v>GRUPO ADMINISTRATIVO</v>
          </cell>
          <cell r="G1409">
            <v>3702642</v>
          </cell>
          <cell r="H1409" t="str">
            <v>NELSON EDUARDO POLO HERNANDEZ Y/O TEXACO 28</v>
          </cell>
          <cell r="I1409" t="str">
            <v>FRA 1721/08, SUMINISTRO DE ELEMENTOS DE ASEO PARA LOS VEHICULOS DEL MAVDT Y POR LOS QUE LLEGARE A SER RESPONSABLE, DESEMBOLSO SEGÚN CERTIFICACION SUSCRITA POR  EL SUPERVISOR</v>
          </cell>
          <cell r="J1409">
            <v>398948</v>
          </cell>
          <cell r="K1409">
            <v>13.8</v>
          </cell>
          <cell r="L1409">
            <v>3.5</v>
          </cell>
          <cell r="M1409">
            <v>16</v>
          </cell>
          <cell r="N1409" t="str">
            <v>2-0-4-4-1-10</v>
          </cell>
          <cell r="T1409" t="str">
            <v/>
          </cell>
          <cell r="V1409" t="str">
            <v>MAVDT</v>
          </cell>
          <cell r="W1409" t="str">
            <v>Vigencia Presupuestal</v>
          </cell>
        </row>
        <row r="1410">
          <cell r="A1410">
            <v>2520</v>
          </cell>
          <cell r="B1410" t="str">
            <v>Contrato</v>
          </cell>
          <cell r="C1410">
            <v>296</v>
          </cell>
          <cell r="D1410">
            <v>1289</v>
          </cell>
          <cell r="E1410">
            <v>39729</v>
          </cell>
          <cell r="F1410" t="str">
            <v>VICEMINISTERIO DE VIVIENDA Y DESARROLLO TERRITORIAL</v>
          </cell>
          <cell r="G1410">
            <v>80420841</v>
          </cell>
          <cell r="H1410" t="str">
            <v>DANIEL VASQUEZ FRANCO</v>
          </cell>
          <cell r="I1410" t="str">
            <v>FRA 60/08 TERCER DESEMBOLSO SEGÚN CERTIFICACION SUSCRITA POR LA SUPERVISORA</v>
          </cell>
          <cell r="J1410">
            <v>7700000</v>
          </cell>
          <cell r="K1410">
            <v>9.66</v>
          </cell>
          <cell r="L1410">
            <v>11</v>
          </cell>
          <cell r="M1410">
            <v>16</v>
          </cell>
          <cell r="O1410" t="str">
            <v>520-1400-3--13</v>
          </cell>
          <cell r="T1410" t="str">
            <v/>
          </cell>
          <cell r="V1410" t="str">
            <v>MAVDT</v>
          </cell>
          <cell r="W1410" t="str">
            <v>Vigencia Presupuestal</v>
          </cell>
        </row>
        <row r="1411">
          <cell r="A1411">
            <v>2525</v>
          </cell>
          <cell r="B1411" t="str">
            <v>Factura</v>
          </cell>
          <cell r="C1411">
            <v>10948</v>
          </cell>
          <cell r="D1411">
            <v>1781</v>
          </cell>
          <cell r="E1411">
            <v>39730</v>
          </cell>
          <cell r="F1411" t="str">
            <v>GRUPO ADMINISTRATIVO</v>
          </cell>
          <cell r="G1411">
            <v>8001375826</v>
          </cell>
          <cell r="H1411" t="str">
            <v xml:space="preserve">ADMINISTRACION EDIFICIO PALMA REAL </v>
          </cell>
          <cell r="I1411" t="str">
            <v>FRA 10948/08 CORRESPONDIENTE AL PAGO DE LA ADMINISTRACION DE LA OFICINA 702B DEL EDIFICIO PALMA REAL DEL MES DE OCTUBRE DE 2008</v>
          </cell>
          <cell r="J1411">
            <v>1735102</v>
          </cell>
          <cell r="N1411" t="str">
            <v>2-0-4-41-13-10</v>
          </cell>
          <cell r="T1411" t="str">
            <v/>
          </cell>
          <cell r="V1411" t="str">
            <v>MAVDT</v>
          </cell>
          <cell r="W1411" t="str">
            <v>Vigencia Presupuestal</v>
          </cell>
        </row>
        <row r="1412">
          <cell r="A1412">
            <v>2526</v>
          </cell>
          <cell r="B1412" t="str">
            <v>Contrato</v>
          </cell>
          <cell r="C1412">
            <v>244</v>
          </cell>
          <cell r="D1412">
            <v>1060</v>
          </cell>
          <cell r="E1412">
            <v>39730</v>
          </cell>
          <cell r="F1412" t="str">
            <v>VICEMINISTERIO DE AMBIENTE</v>
          </cell>
          <cell r="G1412">
            <v>52383965</v>
          </cell>
          <cell r="H1412" t="str">
            <v>ANDREA DEL PILAR CALDERON GARZON</v>
          </cell>
          <cell r="I1412" t="str">
            <v>SEGUNDO DESEMBOLSO SEGÚN CERTIFICACION SUSCRITA POR LA SUPERVISORA</v>
          </cell>
          <cell r="J1412">
            <v>3000000</v>
          </cell>
          <cell r="K1412">
            <v>9.66</v>
          </cell>
          <cell r="L1412">
            <v>10</v>
          </cell>
          <cell r="O1412" t="str">
            <v>520-900-68-15</v>
          </cell>
          <cell r="T1412" t="str">
            <v/>
          </cell>
          <cell r="V1412" t="str">
            <v>MAVDT</v>
          </cell>
          <cell r="W1412" t="str">
            <v>Vigencia Presupuestal</v>
          </cell>
        </row>
        <row r="1413">
          <cell r="A1413">
            <v>2527</v>
          </cell>
          <cell r="B1413" t="str">
            <v>Contrato</v>
          </cell>
          <cell r="C1413">
            <v>283</v>
          </cell>
          <cell r="D1413">
            <v>1191</v>
          </cell>
          <cell r="E1413">
            <v>39735</v>
          </cell>
          <cell r="F1413" t="str">
            <v>VICEMINISTERIO DE AMBIENTE</v>
          </cell>
          <cell r="G1413">
            <v>1136879484</v>
          </cell>
          <cell r="H1413" t="str">
            <v>SANDRA LORENA SANTAMARIA ROJAS</v>
          </cell>
          <cell r="I1413" t="str">
            <v>SEGUNDO DESEMBOLSO SEGÚN CERTIFICACION SUSCRITA POR LA SUPERVISORA</v>
          </cell>
          <cell r="J1413">
            <v>3300000</v>
          </cell>
          <cell r="K1413">
            <v>9.66</v>
          </cell>
          <cell r="L1413">
            <v>10</v>
          </cell>
          <cell r="O1413" t="str">
            <v>520-900-68-15</v>
          </cell>
          <cell r="T1413" t="str">
            <v/>
          </cell>
          <cell r="V1413" t="str">
            <v>MAVDT</v>
          </cell>
          <cell r="W1413" t="str">
            <v>Vigencia Presupuestal</v>
          </cell>
        </row>
        <row r="1414">
          <cell r="A1414">
            <v>2528</v>
          </cell>
          <cell r="B1414" t="str">
            <v>Contrato</v>
          </cell>
          <cell r="C1414">
            <v>183</v>
          </cell>
          <cell r="D1414">
            <v>808</v>
          </cell>
          <cell r="E1414">
            <v>39735</v>
          </cell>
          <cell r="F1414" t="str">
            <v>COOPERACION INTERNACIONAL</v>
          </cell>
          <cell r="G1414">
            <v>79295226</v>
          </cell>
          <cell r="H1414" t="str">
            <v>OMAR JAVIER BAQUERO GAMEZ</v>
          </cell>
          <cell r="I1414" t="str">
            <v>CUARTO DESEMBOLSO SEGÚN CERTIFICACION SUSCRITA POR EL SUPERVISOR</v>
          </cell>
          <cell r="J1414">
            <v>1500000</v>
          </cell>
          <cell r="K1414">
            <v>9.66</v>
          </cell>
          <cell r="L1414">
            <v>6</v>
          </cell>
          <cell r="O1414" t="str">
            <v>520-1200-1-11</v>
          </cell>
          <cell r="T1414" t="str">
            <v/>
          </cell>
          <cell r="V1414" t="str">
            <v>MAVDT</v>
          </cell>
          <cell r="W1414" t="str">
            <v>Vigencia Presupuestal</v>
          </cell>
        </row>
        <row r="1415">
          <cell r="A1415">
            <v>2529</v>
          </cell>
          <cell r="B1415" t="str">
            <v>Contrato</v>
          </cell>
          <cell r="C1415">
            <v>35</v>
          </cell>
          <cell r="D1415">
            <v>106</v>
          </cell>
          <cell r="E1415">
            <v>39735</v>
          </cell>
          <cell r="F1415" t="str">
            <v>COOPERACION INTERNACIONAL</v>
          </cell>
          <cell r="G1415">
            <v>8999991158</v>
          </cell>
          <cell r="H1415" t="str">
            <v>EMPRESA DE TELECOMUNICACIONES DE BOGOTA S.A</v>
          </cell>
          <cell r="I1415" t="str">
            <v>FRA 9000084858/08 CORRESPONDIENTE A SERVICIO DE INTERNET A LA OFIC. 702 DEL PALMA REAL Y AL MAVDT, DESEMBOLSO SEGÚN CERTIFICACION SSUCRITA POR LA SUPERVISORA</v>
          </cell>
          <cell r="J1415">
            <v>8250000</v>
          </cell>
          <cell r="M1415">
            <v>16</v>
          </cell>
          <cell r="N1415" t="str">
            <v>2-0-4-6--10</v>
          </cell>
          <cell r="S1415" t="str">
            <v>Si</v>
          </cell>
          <cell r="T1415" t="str">
            <v/>
          </cell>
          <cell r="V1415" t="str">
            <v>MAVDT</v>
          </cell>
          <cell r="W1415" t="str">
            <v>Vigencia Presupuestal</v>
          </cell>
        </row>
        <row r="1416">
          <cell r="A1416">
            <v>2530</v>
          </cell>
          <cell r="B1416" t="str">
            <v>Contrato</v>
          </cell>
          <cell r="C1416">
            <v>313</v>
          </cell>
          <cell r="D1416">
            <v>1350</v>
          </cell>
          <cell r="E1416">
            <v>39735</v>
          </cell>
          <cell r="F1416" t="str">
            <v>DIRECCION DE DESARROLLO SECTORIAL SOSTENIBLE</v>
          </cell>
          <cell r="G1416">
            <v>80513607</v>
          </cell>
          <cell r="H1416" t="str">
            <v>JHON ALEXANDER RIVERA PINEDA</v>
          </cell>
          <cell r="I1416" t="str">
            <v>SEGUNDO DESEMBOLSO SEGÚN CERTIFICACION SUSCRITA POR LA SUPERVISORA</v>
          </cell>
          <cell r="J1416">
            <v>3500000</v>
          </cell>
          <cell r="K1416">
            <v>9.66</v>
          </cell>
          <cell r="L1416">
            <v>10</v>
          </cell>
          <cell r="O1416" t="str">
            <v>530-900-2-15</v>
          </cell>
          <cell r="T1416" t="str">
            <v/>
          </cell>
          <cell r="V1416" t="str">
            <v>MAVDT</v>
          </cell>
          <cell r="W1416" t="str">
            <v>Vigencia Presupuestal</v>
          </cell>
        </row>
        <row r="1417">
          <cell r="A1417">
            <v>2531</v>
          </cell>
          <cell r="B1417" t="str">
            <v>Contrato</v>
          </cell>
          <cell r="C1417">
            <v>365</v>
          </cell>
          <cell r="D1417">
            <v>10</v>
          </cell>
          <cell r="E1417">
            <v>39735</v>
          </cell>
          <cell r="F1417" t="str">
            <v>DIRECCION DE DESARROLLO SECTORIAL SOSTENIBLE</v>
          </cell>
          <cell r="G1417">
            <v>52269215</v>
          </cell>
          <cell r="H1417" t="str">
            <v>ISABEL CRISTINA REY ESTUPIÑAN</v>
          </cell>
          <cell r="I1417" t="str">
            <v>PRIMER DESEMBOLSO SEGÚN CERTIFICACION SUSCRITA POR LA SUPERVISORA</v>
          </cell>
          <cell r="J1417">
            <v>2060000</v>
          </cell>
          <cell r="K1417">
            <v>9.66</v>
          </cell>
          <cell r="L1417">
            <v>10</v>
          </cell>
          <cell r="O1417" t="str">
            <v>520-900-66-14</v>
          </cell>
          <cell r="T1417" t="str">
            <v/>
          </cell>
          <cell r="V1417" t="str">
            <v>MAVDT</v>
          </cell>
          <cell r="W1417" t="str">
            <v>Vigencia Presupuestal</v>
          </cell>
        </row>
        <row r="1418">
          <cell r="A1418">
            <v>2532</v>
          </cell>
          <cell r="B1418" t="str">
            <v>Contrato</v>
          </cell>
          <cell r="C1418">
            <v>308</v>
          </cell>
          <cell r="D1418">
            <v>1343</v>
          </cell>
          <cell r="E1418">
            <v>39735</v>
          </cell>
          <cell r="F1418" t="str">
            <v>DESARROLLO TERRITORIAL</v>
          </cell>
          <cell r="G1418">
            <v>8908030052</v>
          </cell>
          <cell r="H1418" t="str">
            <v>CORPOCALDAS</v>
          </cell>
          <cell r="I1418" t="str">
            <v>PRIMER DESEMBOLSO SEGÚN CERTIFICACION SUSCRITA POR LA SUPERVISORA</v>
          </cell>
          <cell r="J1418">
            <v>14000000</v>
          </cell>
          <cell r="O1418" t="str">
            <v>510-1000-11-13</v>
          </cell>
          <cell r="T1418" t="str">
            <v/>
          </cell>
          <cell r="V1418" t="str">
            <v>MAVDT</v>
          </cell>
          <cell r="W1418" t="str">
            <v>Vigencia Presupuestal</v>
          </cell>
        </row>
        <row r="1419">
          <cell r="A1419">
            <v>2533</v>
          </cell>
          <cell r="B1419" t="str">
            <v>Resolución</v>
          </cell>
          <cell r="C1419">
            <v>1735</v>
          </cell>
          <cell r="D1419">
            <v>1806</v>
          </cell>
          <cell r="E1419">
            <v>39735</v>
          </cell>
          <cell r="F1419" t="str">
            <v>TALENTO HUMANO</v>
          </cell>
          <cell r="G1419">
            <v>39786242</v>
          </cell>
          <cell r="H1419" t="str">
            <v>MARIA DELPILAR PARDO FAJARDOI</v>
          </cell>
          <cell r="I1419" t="str">
            <v>RECONOCIMIENTO DE PRESTACIONES SOCIALES POR RETIRO DEL SERVICIO</v>
          </cell>
          <cell r="J1419">
            <v>17210779</v>
          </cell>
          <cell r="N1419" t="str">
            <v>1-0-1-5-5-10</v>
          </cell>
          <cell r="T1419" t="str">
            <v/>
          </cell>
          <cell r="V1419" t="str">
            <v>MAVDT</v>
          </cell>
          <cell r="W1419" t="str">
            <v>Vigencia Presupuestal</v>
          </cell>
        </row>
        <row r="1420">
          <cell r="A1420">
            <v>10027</v>
          </cell>
          <cell r="B1420" t="str">
            <v>Contrato</v>
          </cell>
          <cell r="C1420">
            <v>64</v>
          </cell>
          <cell r="D1420">
            <v>3</v>
          </cell>
          <cell r="E1420">
            <v>39735</v>
          </cell>
          <cell r="F1420" t="str">
            <v>VICEMINISTERIO DE VIVIENDA Y DESARROLLO TERRITORIAL</v>
          </cell>
          <cell r="G1420">
            <v>8605313153</v>
          </cell>
          <cell r="H1420" t="str">
            <v>ALIANZA FIDUCIARIA SA</v>
          </cell>
          <cell r="I1420" t="str">
            <v>PAGO PARCIAL FRA NO. 81660/08 CORRESPONDIENTE A DESEMBOLSO SEGÚN CERTIFICACION SUSCRITA POR EL SUPERVISOR</v>
          </cell>
          <cell r="J1420">
            <v>3448429</v>
          </cell>
          <cell r="O1420" t="str">
            <v>111-1402-2-10</v>
          </cell>
          <cell r="T1420" t="str">
            <v/>
          </cell>
          <cell r="V1420" t="str">
            <v>FONVIVIENDA</v>
          </cell>
          <cell r="W1420" t="str">
            <v>Vigencia Presupuestal</v>
          </cell>
        </row>
        <row r="1421">
          <cell r="A1421">
            <v>2534</v>
          </cell>
          <cell r="B1421" t="str">
            <v>Oficio</v>
          </cell>
          <cell r="C1421">
            <v>16662</v>
          </cell>
          <cell r="D1421">
            <v>1816</v>
          </cell>
          <cell r="E1421">
            <v>39735</v>
          </cell>
          <cell r="F1421" t="str">
            <v>TALENTO HUMANO</v>
          </cell>
          <cell r="G1421">
            <v>8301153951</v>
          </cell>
          <cell r="H1421" t="str">
            <v>MINISTERIO DE AMBIENTE VIVIENDA Y DESARROLLO TERRITORIAL</v>
          </cell>
          <cell r="I1421" t="str">
            <v>PAGO NOMINA DE FUNCIONARIOS CORRESPONDIENTE ALMES DE OCTUBRE DE 2008</v>
          </cell>
          <cell r="J1421">
            <v>871946725</v>
          </cell>
          <cell r="N1421" t="str">
            <v>1-0-1-1-1-10</v>
          </cell>
          <cell r="Q1421" t="str">
            <v>DEDUCCIONES GENERALES</v>
          </cell>
          <cell r="R1421">
            <v>185915080</v>
          </cell>
          <cell r="T1421" t="str">
            <v/>
          </cell>
          <cell r="V1421" t="str">
            <v>MAVDT</v>
          </cell>
          <cell r="W1421" t="str">
            <v>Vigencia Presupuestal</v>
          </cell>
        </row>
        <row r="1422">
          <cell r="A1422">
            <v>2537</v>
          </cell>
          <cell r="B1422" t="str">
            <v>Contrato</v>
          </cell>
          <cell r="C1422">
            <v>70</v>
          </cell>
          <cell r="D1422">
            <v>7</v>
          </cell>
          <cell r="E1422">
            <v>39736</v>
          </cell>
          <cell r="F1422" t="str">
            <v>GRUPO ADMINISTRATIVO</v>
          </cell>
          <cell r="G1422">
            <v>9001917143</v>
          </cell>
          <cell r="H1422" t="str">
            <v>CONSORCIO REMODELACION MAVDT</v>
          </cell>
          <cell r="I1422" t="str">
            <v>FRA 9 DE 2008 CORRESPONDIENTE A SEPTIMO DESEMBOLSO DEL CTO DE OBRA 70/07, SEGÚN CERTIFICACION DEL INTERVENTOR. SE AMORTIZA EL 39% DEL VALOR DEL ANTICIPO. Fra 9  $32113616</v>
          </cell>
          <cell r="J1422">
            <v>50228990</v>
          </cell>
          <cell r="K1422">
            <v>9.66</v>
          </cell>
          <cell r="L1422">
            <v>1</v>
          </cell>
          <cell r="M1422">
            <v>16</v>
          </cell>
          <cell r="O1422" t="str">
            <v>113-900-131-11</v>
          </cell>
          <cell r="T1422" t="str">
            <v/>
          </cell>
          <cell r="V1422" t="str">
            <v>MAVDT</v>
          </cell>
          <cell r="W1422" t="str">
            <v>Vigencia Presupuestal</v>
          </cell>
        </row>
        <row r="1423">
          <cell r="A1423">
            <v>2538</v>
          </cell>
          <cell r="B1423" t="str">
            <v>Contrato</v>
          </cell>
          <cell r="C1423">
            <v>70</v>
          </cell>
          <cell r="D1423">
            <v>7</v>
          </cell>
          <cell r="E1423">
            <v>39736</v>
          </cell>
          <cell r="F1423" t="str">
            <v>GRUPO ADMINISTRATIVO</v>
          </cell>
          <cell r="G1423">
            <v>9001917143</v>
          </cell>
          <cell r="H1423" t="str">
            <v>CONSORCIO REMODELACION MAVDT</v>
          </cell>
          <cell r="I1423" t="str">
            <v>LEG. ANTICIPO FRA 9 CORR. A OCTAVO DESEMBOLSO. DEL CTO DE OBRA 70/07, SEGÚN CERT. DEL INTERV. SE AMORTIZA EL 39% DEL VALOR DEL ANTICIPO.  ORIG. SOPORTES REPOSAN EN LA OP 2537 DEL 15/10/08</v>
          </cell>
          <cell r="J1423">
            <v>32113616</v>
          </cell>
          <cell r="O1423" t="str">
            <v>113-900-131-11</v>
          </cell>
          <cell r="Q1423" t="str">
            <v>AMORTIZ. ANTICIPO</v>
          </cell>
          <cell r="R1423">
            <v>32113616</v>
          </cell>
          <cell r="T1423" t="str">
            <v/>
          </cell>
          <cell r="V1423" t="str">
            <v>MAVDT</v>
          </cell>
          <cell r="W1423" t="str">
            <v>Vigencia Presupuestal</v>
          </cell>
        </row>
        <row r="1424">
          <cell r="A1424">
            <v>2539</v>
          </cell>
          <cell r="B1424" t="str">
            <v>Oficio</v>
          </cell>
          <cell r="C1424">
            <v>16300</v>
          </cell>
          <cell r="D1424">
            <v>1815</v>
          </cell>
          <cell r="E1424">
            <v>39736</v>
          </cell>
          <cell r="F1424" t="str">
            <v>TALENTO HUMANO</v>
          </cell>
          <cell r="G1424">
            <v>8301153951</v>
          </cell>
          <cell r="H1424" t="str">
            <v>MINISTERIO DE AMBIENTE VIVIENDA Y DESARROLLO TERRITORIAL</v>
          </cell>
          <cell r="I1424" t="str">
            <v>PAGO NOMINA DE FUNCIONARIOS DEL INURBE CORRESPONDIENTE AL MES DE OCTUBRE DE 2008</v>
          </cell>
          <cell r="J1424">
            <v>39362491</v>
          </cell>
          <cell r="N1424" t="str">
            <v>1-0-1-1-1-10</v>
          </cell>
          <cell r="Q1424" t="str">
            <v>DEDUCCIONES GENERALES</v>
          </cell>
          <cell r="R1424">
            <v>9927207</v>
          </cell>
          <cell r="T1424" t="str">
            <v/>
          </cell>
          <cell r="V1424" t="str">
            <v>MAVDT</v>
          </cell>
          <cell r="W1424" t="str">
            <v>Vigencia Presupuestal</v>
          </cell>
        </row>
        <row r="1425">
          <cell r="A1425">
            <v>2544</v>
          </cell>
          <cell r="B1425" t="str">
            <v>Contrato</v>
          </cell>
          <cell r="C1425">
            <v>58</v>
          </cell>
          <cell r="D1425">
            <v>363</v>
          </cell>
          <cell r="E1425">
            <v>39736</v>
          </cell>
          <cell r="F1425" t="str">
            <v>GRUPO ADMINISTRATIVO</v>
          </cell>
          <cell r="G1425">
            <v>3702642</v>
          </cell>
          <cell r="H1425" t="str">
            <v>NELSON EDUARDO POLO HERNANDEZ Y/O TEXACO 28</v>
          </cell>
          <cell r="I1425" t="str">
            <v>FRA 1753/08, SUMINISTRO DE ELEMENTOS DE ASEO PARA LOS VEHICULOS DEL MAVDT Y POR LOS QUE LLEGARE A SER RESPONSABLE, DESEMBOLSO SEGÚN CERTIFICACION SUSCRITA POR  EL SUPERVISOR</v>
          </cell>
          <cell r="J1425">
            <v>143936</v>
          </cell>
          <cell r="K1425">
            <v>13.8</v>
          </cell>
          <cell r="L1425">
            <v>3.5</v>
          </cell>
          <cell r="M1425">
            <v>16</v>
          </cell>
          <cell r="N1425" t="str">
            <v>2-0-4-4-1-10</v>
          </cell>
          <cell r="T1425" t="str">
            <v/>
          </cell>
          <cell r="V1425" t="str">
            <v>MAVDT</v>
          </cell>
          <cell r="W1425" t="str">
            <v>Vigencia Presupuestal</v>
          </cell>
        </row>
        <row r="1426">
          <cell r="A1426">
            <v>2545</v>
          </cell>
          <cell r="B1426" t="str">
            <v>Contrato</v>
          </cell>
          <cell r="C1426">
            <v>239</v>
          </cell>
          <cell r="D1426">
            <v>1107</v>
          </cell>
          <cell r="E1426">
            <v>39736</v>
          </cell>
          <cell r="F1426" t="str">
            <v>GRUPO ADMINISTRATIVO</v>
          </cell>
          <cell r="G1426">
            <v>8300852500</v>
          </cell>
          <cell r="H1426" t="str">
            <v>PROYETEC COLOMBIA LTDA</v>
          </cell>
          <cell r="I1426" t="str">
            <v>FRA 2084/08, DESEMBOLSO SEGÚN CERTIFICACION SSUCRITA POR EL SUPERVISOR</v>
          </cell>
          <cell r="J1426">
            <v>400000</v>
          </cell>
          <cell r="K1426">
            <v>9.66</v>
          </cell>
          <cell r="L1426">
            <v>4</v>
          </cell>
          <cell r="M1426">
            <v>16</v>
          </cell>
          <cell r="N1426" t="str">
            <v>2-0-4-5-12-10</v>
          </cell>
          <cell r="T1426" t="str">
            <v/>
          </cell>
          <cell r="V1426" t="str">
            <v>MAVDT</v>
          </cell>
          <cell r="W1426" t="str">
            <v>Vigencia Presupuestal</v>
          </cell>
        </row>
        <row r="1427">
          <cell r="A1427">
            <v>10028</v>
          </cell>
          <cell r="B1427" t="str">
            <v>Contrato</v>
          </cell>
          <cell r="C1427">
            <v>64</v>
          </cell>
          <cell r="D1427">
            <v>30</v>
          </cell>
          <cell r="E1427">
            <v>39735</v>
          </cell>
          <cell r="F1427" t="str">
            <v>VICEMINISTERIO DE VIVIENDA Y DESARROLLO TERRITORIAL</v>
          </cell>
          <cell r="G1427">
            <v>8605313153</v>
          </cell>
          <cell r="H1427" t="str">
            <v>ALIANZA FIDUCIARIA SA</v>
          </cell>
          <cell r="I1427" t="str">
            <v>COMPLEMENTO PAGO FRA NO. 81660/08 CORRESPONDIENTE A DESEMBOLSO SEGÚN CERTIFICACION SUSCRITA POR EL SUPERVISOR,ORIGINALES REPOSANEN LA OP 10027 DE LA MISMA FECHA</v>
          </cell>
          <cell r="J1427">
            <v>3018551</v>
          </cell>
          <cell r="O1427" t="str">
            <v>111-1402-2-10</v>
          </cell>
          <cell r="T1427" t="str">
            <v/>
          </cell>
          <cell r="V1427" t="str">
            <v>FONVIVIENDA</v>
          </cell>
          <cell r="W1427" t="str">
            <v>Vigencia Presupuestal</v>
          </cell>
        </row>
        <row r="1428">
          <cell r="A1428">
            <v>2546</v>
          </cell>
          <cell r="B1428" t="str">
            <v>Oficio</v>
          </cell>
          <cell r="C1428">
            <v>17607</v>
          </cell>
          <cell r="D1428">
            <v>1828</v>
          </cell>
          <cell r="E1428">
            <v>39736</v>
          </cell>
          <cell r="F1428" t="str">
            <v>TALENTO HUMANO</v>
          </cell>
          <cell r="G1428">
            <v>8301153951</v>
          </cell>
          <cell r="H1428" t="str">
            <v>MINISTERIO DE AMBIENTE VIVIENDA Y DESARROLLO TERRITORIAL</v>
          </cell>
          <cell r="I1428" t="str">
            <v>PAGO MESADA PENSIONAL CORRESPONDIENTE AL MES DE OCTUBRE DE 2008</v>
          </cell>
          <cell r="J1428">
            <v>832682035</v>
          </cell>
          <cell r="N1428" t="str">
            <v>3-5-1-1--10</v>
          </cell>
          <cell r="Q1428" t="str">
            <v>DEDUCCIONES GENERALES</v>
          </cell>
          <cell r="R1428">
            <v>183099475</v>
          </cell>
          <cell r="T1428" t="str">
            <v/>
          </cell>
          <cell r="V1428" t="str">
            <v>MAVDT</v>
          </cell>
          <cell r="W1428" t="str">
            <v>Vigencia Presupuestal</v>
          </cell>
        </row>
        <row r="1429">
          <cell r="A1429">
            <v>2547</v>
          </cell>
          <cell r="B1429" t="str">
            <v>Contrato</v>
          </cell>
          <cell r="C1429">
            <v>212</v>
          </cell>
          <cell r="D1429">
            <v>1023</v>
          </cell>
          <cell r="E1429">
            <v>39736</v>
          </cell>
          <cell r="F1429" t="str">
            <v>VICEMINISTERIO DE AMBIENTE</v>
          </cell>
          <cell r="G1429">
            <v>79845703</v>
          </cell>
          <cell r="H1429" t="str">
            <v>JULIAN ESTEBAN PIRAGAUTA ACOSTA</v>
          </cell>
          <cell r="I1429" t="str">
            <v>TERCER DESEMBOLSO SEGÚN CERTIFICACION SUSCRITA POR LA SUPERVISORA</v>
          </cell>
          <cell r="J1429">
            <v>4500000</v>
          </cell>
          <cell r="K1429">
            <v>9.66</v>
          </cell>
          <cell r="L1429">
            <v>10</v>
          </cell>
          <cell r="O1429" t="str">
            <v>520-900-68-15</v>
          </cell>
          <cell r="Q1429" t="str">
            <v xml:space="preserve">AHORRO VOL. </v>
          </cell>
          <cell r="R1429">
            <v>800000</v>
          </cell>
          <cell r="T1429" t="str">
            <v/>
          </cell>
          <cell r="V1429" t="str">
            <v>MAVDT</v>
          </cell>
          <cell r="W1429" t="str">
            <v>Vigencia Presupuestal</v>
          </cell>
        </row>
        <row r="1430">
          <cell r="A1430">
            <v>2548</v>
          </cell>
          <cell r="B1430" t="str">
            <v>Contrato</v>
          </cell>
          <cell r="C1430">
            <v>353</v>
          </cell>
          <cell r="D1430">
            <v>1514</v>
          </cell>
          <cell r="E1430">
            <v>39736</v>
          </cell>
          <cell r="F1430" t="str">
            <v>COMUNICACIONES</v>
          </cell>
          <cell r="G1430">
            <v>10028463</v>
          </cell>
          <cell r="H1430" t="str">
            <v>JUAN JOSE POSADA URIBE</v>
          </cell>
          <cell r="I1430" t="str">
            <v>SEGUNDO DESEMBOLSO SEGÚN CERTIFICACION SUSCRITA POR LA SUPERVISORA</v>
          </cell>
          <cell r="J1430">
            <v>3375000</v>
          </cell>
          <cell r="K1430">
            <v>9.66</v>
          </cell>
          <cell r="L1430">
            <v>10</v>
          </cell>
          <cell r="O1430" t="str">
            <v>510-900-6-11</v>
          </cell>
          <cell r="T1430" t="str">
            <v/>
          </cell>
          <cell r="V1430" t="str">
            <v>MAVDT</v>
          </cell>
          <cell r="W1430" t="str">
            <v>Vigencia Presupuestal</v>
          </cell>
        </row>
        <row r="1431">
          <cell r="A1431">
            <v>2549</v>
          </cell>
          <cell r="B1431" t="str">
            <v>Contrato</v>
          </cell>
          <cell r="C1431">
            <v>173</v>
          </cell>
          <cell r="D1431">
            <v>736</v>
          </cell>
          <cell r="E1431">
            <v>39736</v>
          </cell>
          <cell r="F1431" t="str">
            <v>DIRECCION DE PLANEACION</v>
          </cell>
          <cell r="G1431">
            <v>41683425</v>
          </cell>
          <cell r="H1431" t="str">
            <v>GLORIA STELLA ESPINOSA</v>
          </cell>
          <cell r="I1431" t="str">
            <v>TERCER DESEMBOLSO SEGÚN CERTIFICACION SUSCRITA POR LA SUPERVISORA</v>
          </cell>
          <cell r="J1431">
            <v>7500000</v>
          </cell>
          <cell r="K1431">
            <v>9.66</v>
          </cell>
          <cell r="L1431">
            <v>10</v>
          </cell>
          <cell r="O1431" t="str">
            <v>520-1200-1-11</v>
          </cell>
          <cell r="T1431" t="str">
            <v/>
          </cell>
          <cell r="V1431" t="str">
            <v>MAVDT</v>
          </cell>
          <cell r="W1431" t="str">
            <v>Vigencia Presupuestal</v>
          </cell>
        </row>
        <row r="1432">
          <cell r="A1432">
            <v>2550</v>
          </cell>
          <cell r="B1432" t="str">
            <v>Contrato</v>
          </cell>
          <cell r="C1432">
            <v>52</v>
          </cell>
          <cell r="D1432">
            <v>275</v>
          </cell>
          <cell r="E1432">
            <v>39736</v>
          </cell>
          <cell r="F1432" t="str">
            <v>GRUPO ADMINISTRATIVO</v>
          </cell>
          <cell r="G1432">
            <v>8300359131</v>
          </cell>
          <cell r="H1432" t="str">
            <v>MULTINACIONAL DE INVERSIONES LTDA</v>
          </cell>
          <cell r="I1432" t="str">
            <v>FRAS 4015,4017/20 Y 4022 /24 DE 2008, DESEMBOLSO CORRESPONDIENTE A MANTEN. PREVENTIVO Y CORRECT. DE LOS VEH. DEL MAVDT SEGÚN CERTIFICACION SUSCRITA POR EL SUPERVISOR</v>
          </cell>
          <cell r="J1432">
            <v>11277520</v>
          </cell>
          <cell r="K1432">
            <v>9.66</v>
          </cell>
          <cell r="L1432">
            <v>4</v>
          </cell>
          <cell r="M1432">
            <v>16</v>
          </cell>
          <cell r="N1432" t="str">
            <v>2-0-4-5-6-10</v>
          </cell>
          <cell r="T1432" t="str">
            <v/>
          </cell>
          <cell r="V1432" t="str">
            <v>MAVDT</v>
          </cell>
          <cell r="W1432" t="str">
            <v>Vigencia Presupuestal</v>
          </cell>
        </row>
        <row r="1433">
          <cell r="A1433">
            <v>2551</v>
          </cell>
          <cell r="B1433" t="str">
            <v>Convenio</v>
          </cell>
          <cell r="C1433">
            <v>27</v>
          </cell>
          <cell r="D1433">
            <v>1397</v>
          </cell>
          <cell r="E1433">
            <v>39736</v>
          </cell>
          <cell r="F1433" t="str">
            <v>DIRECCION DE ECOSISTEMAS</v>
          </cell>
          <cell r="G1433">
            <v>8180001568</v>
          </cell>
          <cell r="H1433" t="str">
            <v>INSTITUTO DE INVESTIGACIONES AMBIENTALES DEL PACIFICO IIAP</v>
          </cell>
          <cell r="I1433" t="str">
            <v>SEGUNDO DESEMBOLSO SEGÚN CERTIFCACION SUSCRITA POR LA SUPERVISORA</v>
          </cell>
          <cell r="J1433">
            <v>9900000</v>
          </cell>
          <cell r="O1433" t="str">
            <v>520-900-64-15</v>
          </cell>
          <cell r="T1433" t="str">
            <v/>
          </cell>
          <cell r="V1433" t="str">
            <v>MAVDT</v>
          </cell>
          <cell r="W1433" t="str">
            <v>Vigencia Presupuestal</v>
          </cell>
        </row>
        <row r="1434">
          <cell r="A1434">
            <v>2552</v>
          </cell>
          <cell r="B1434" t="str">
            <v>Contrato</v>
          </cell>
          <cell r="C1434">
            <v>47</v>
          </cell>
          <cell r="D1434">
            <v>276</v>
          </cell>
          <cell r="E1434">
            <v>39736</v>
          </cell>
          <cell r="F1434" t="str">
            <v>GRUPO ADMINISTRATIVO</v>
          </cell>
          <cell r="G1434">
            <v>8300061379</v>
          </cell>
          <cell r="H1434" t="str">
            <v>INSTITUCIONES MEGA MARKET LTDA</v>
          </cell>
          <cell r="I1434" t="str">
            <v>EA 927/08, FRA 25478/08 COORESPONDIENTE A SUMINISTRO DE ELEMENTOS DE CAFETERIA PARA EL MAVDT, DESEMBOLSO SEGÚN CERTIFICACION SUSCRITA POR EL  SUPERVISOR, NOTA CREDITO $2.24</v>
          </cell>
          <cell r="J1434">
            <v>3717339.64</v>
          </cell>
          <cell r="K1434">
            <v>11.04</v>
          </cell>
          <cell r="L1434">
            <v>3.5</v>
          </cell>
          <cell r="M1434">
            <v>16</v>
          </cell>
          <cell r="N1434" t="str">
            <v>2-0-4-4-18-10</v>
          </cell>
          <cell r="T1434" t="str">
            <v/>
          </cell>
          <cell r="V1434" t="str">
            <v>MAVDT</v>
          </cell>
          <cell r="W1434" t="str">
            <v>Vigencia Presupuestal</v>
          </cell>
        </row>
        <row r="1435">
          <cell r="A1435">
            <v>2553</v>
          </cell>
          <cell r="B1435" t="str">
            <v>Contrato</v>
          </cell>
          <cell r="C1435">
            <v>68</v>
          </cell>
          <cell r="D1435">
            <v>381</v>
          </cell>
          <cell r="E1435">
            <v>39737</v>
          </cell>
          <cell r="F1435" t="str">
            <v>DIRECCION DE DESARROLLO SECTORIAL SOSTENIBLE</v>
          </cell>
          <cell r="G1435">
            <v>52170401</v>
          </cell>
          <cell r="H1435" t="str">
            <v>ANA YEIN CASTELLANOS GOMEZ</v>
          </cell>
          <cell r="I1435" t="str">
            <v>SEXTO  DESEMBOLSO SEGÚN CERTIFICACION SUSCRITA POR EL SUPERVISOR</v>
          </cell>
          <cell r="J1435">
            <v>4240000</v>
          </cell>
          <cell r="K1435">
            <v>9.66</v>
          </cell>
          <cell r="L1435">
            <v>10</v>
          </cell>
          <cell r="O1435" t="str">
            <v>520-900-69-11</v>
          </cell>
          <cell r="T1435" t="str">
            <v/>
          </cell>
          <cell r="V1435" t="str">
            <v>MAVDT</v>
          </cell>
          <cell r="W1435" t="str">
            <v>Vigencia Presupuestal</v>
          </cell>
        </row>
        <row r="1436">
          <cell r="A1436">
            <v>2554</v>
          </cell>
          <cell r="B1436" t="str">
            <v>Contrato</v>
          </cell>
          <cell r="C1436">
            <v>69</v>
          </cell>
          <cell r="D1436">
            <v>380</v>
          </cell>
          <cell r="E1436">
            <v>39737</v>
          </cell>
          <cell r="F1436" t="str">
            <v>DIRECCION DE DESARROLLO SECTORIAL SOSTENIBLE</v>
          </cell>
          <cell r="G1436">
            <v>52214641</v>
          </cell>
          <cell r="H1436" t="str">
            <v>ZULEYMA CAROLINA MARTINEZ SANCHEZ</v>
          </cell>
          <cell r="I1436" t="str">
            <v>PAGO PARCIAL SEXTO  DESEMBOLSO SEGÚN CERTIFICACION SUSCRITA POR EL SUPERVISOR</v>
          </cell>
          <cell r="J1436">
            <v>1978548</v>
          </cell>
          <cell r="K1436">
            <v>9.66</v>
          </cell>
          <cell r="L1436">
            <v>10</v>
          </cell>
          <cell r="O1436" t="str">
            <v>520-900-69-11</v>
          </cell>
          <cell r="T1436" t="str">
            <v/>
          </cell>
          <cell r="V1436" t="str">
            <v>MAVDT</v>
          </cell>
          <cell r="W1436" t="str">
            <v>Vigencia Presupuestal</v>
          </cell>
        </row>
        <row r="1437">
          <cell r="A1437">
            <v>2555</v>
          </cell>
          <cell r="B1437" t="str">
            <v>Contrato</v>
          </cell>
          <cell r="C1437">
            <v>253</v>
          </cell>
          <cell r="D1437">
            <v>1108</v>
          </cell>
          <cell r="E1437">
            <v>39737</v>
          </cell>
          <cell r="F1437" t="str">
            <v>VICEMINISTERIO DE VIVIENDA Y DESARROLLO TERRITORIAL</v>
          </cell>
          <cell r="G1437">
            <v>53890902</v>
          </cell>
          <cell r="H1437" t="str">
            <v>YENY ANDREA PACHON ALONSO</v>
          </cell>
          <cell r="I1437" t="str">
            <v>CUARTO DESEMBOLSO SEGÚN CERTIFICACION SUSCRITA POR EL SUPERVISOR</v>
          </cell>
          <cell r="J1437">
            <v>1597500</v>
          </cell>
          <cell r="K1437">
            <v>9.66</v>
          </cell>
          <cell r="L1437">
            <v>6</v>
          </cell>
          <cell r="O1437" t="str">
            <v>520-1400-3--13</v>
          </cell>
          <cell r="T1437" t="str">
            <v/>
          </cell>
          <cell r="V1437" t="str">
            <v>MAVDT</v>
          </cell>
          <cell r="W1437" t="str">
            <v>Vigencia Presupuestal</v>
          </cell>
        </row>
        <row r="1438">
          <cell r="A1438">
            <v>2556</v>
          </cell>
          <cell r="B1438" t="str">
            <v>Oficio</v>
          </cell>
          <cell r="C1438">
            <v>15523</v>
          </cell>
          <cell r="D1438">
            <v>1797</v>
          </cell>
          <cell r="E1438">
            <v>39737</v>
          </cell>
          <cell r="F1438" t="str">
            <v>COOPERACION INTERNACIONAL</v>
          </cell>
          <cell r="G1438">
            <v>9001343510</v>
          </cell>
          <cell r="H1438" t="str">
            <v>E-EXPLORA.COM LTDA</v>
          </cell>
          <cell r="I1438" t="str">
            <v>FRA 1982/08 CORRESPONDIENTE A COMISION DE VLADIMIR PUENTES A LA JOLLA (USA) DEL 13 AL 18 DE OCTUBRE PARA ASISTIR A LA REUNION DEL COMITÉ CIENTIFICA DE LA CIAT</v>
          </cell>
          <cell r="J1438">
            <v>2565773</v>
          </cell>
          <cell r="K1438">
            <v>9.66</v>
          </cell>
          <cell r="O1438" t="str">
            <v>520-900-71-15</v>
          </cell>
          <cell r="T1438" t="str">
            <v/>
          </cell>
          <cell r="V1438" t="str">
            <v>MAVDT</v>
          </cell>
          <cell r="W1438" t="str">
            <v>Vigencia Presupuestal</v>
          </cell>
        </row>
        <row r="1439">
          <cell r="A1439">
            <v>2557</v>
          </cell>
          <cell r="B1439" t="str">
            <v>Oficio</v>
          </cell>
          <cell r="C1439">
            <v>15573</v>
          </cell>
          <cell r="D1439">
            <v>1804</v>
          </cell>
          <cell r="E1439">
            <v>39737</v>
          </cell>
          <cell r="F1439" t="str">
            <v>COOPERACION INTERNACIONAL</v>
          </cell>
          <cell r="G1439">
            <v>9001343510</v>
          </cell>
          <cell r="H1439" t="str">
            <v>E-EXPLORA.COM LTDA</v>
          </cell>
          <cell r="I1439" t="str">
            <v>FRA 1985/08 CORRESPONDIENTE A COMISION DE ALEJANDRO AYALA A COREA PARA  ASISTIR A LA DECIMA CONFERENCIA DE LAS PARTES CONTRATANTES DE LA CONVENCION RAMSAR COP 10, NOT ACREDITO POR $1</v>
          </cell>
          <cell r="J1439">
            <v>7989300</v>
          </cell>
          <cell r="K1439">
            <v>9.66</v>
          </cell>
          <cell r="O1439" t="str">
            <v>520-900-71-15</v>
          </cell>
          <cell r="T1439" t="str">
            <v/>
          </cell>
          <cell r="V1439" t="str">
            <v>MAVDT</v>
          </cell>
          <cell r="W1439" t="str">
            <v>Vigencia Presupuestal</v>
          </cell>
        </row>
        <row r="1440">
          <cell r="A1440">
            <v>2560</v>
          </cell>
          <cell r="B1440" t="str">
            <v>Contrato</v>
          </cell>
          <cell r="C1440">
            <v>364</v>
          </cell>
          <cell r="D1440">
            <v>1575</v>
          </cell>
          <cell r="E1440">
            <v>39737</v>
          </cell>
          <cell r="F1440" t="str">
            <v>GRUPO ADMINISTRATIVO</v>
          </cell>
          <cell r="G1440">
            <v>9002287485</v>
          </cell>
          <cell r="H1440" t="str">
            <v>UNION TEMPORAL  ESTACION TEUSAQUILLO &amp; J.V.U. Y CIA</v>
          </cell>
          <cell r="I1440" t="str">
            <v>EA 930/08 FRA NO. 0004/08 SUMINISTRO DE COMBUSTIBLE PARA LOS VEH., MOTOC. Y LAS PLANTAS  ELECTRICAS DEL MAVDT POR EL SISTEMA DE VALES, SEGÚN CERTIFICACION SUSCRITA POR LA SUPERVISORA</v>
          </cell>
          <cell r="J1440">
            <v>15000000</v>
          </cell>
          <cell r="K1440">
            <v>13.8</v>
          </cell>
          <cell r="L1440">
            <v>0.1</v>
          </cell>
          <cell r="N1440" t="str">
            <v>2-0-4-41--10</v>
          </cell>
          <cell r="T1440" t="str">
            <v>Ingrese el MCU del Combustible</v>
          </cell>
          <cell r="V1440" t="str">
            <v>MAVDT</v>
          </cell>
          <cell r="W1440" t="str">
            <v>Vigencia Presupuestal</v>
          </cell>
        </row>
        <row r="1441">
          <cell r="A1441">
            <v>2561</v>
          </cell>
          <cell r="B1441" t="str">
            <v>Factura</v>
          </cell>
          <cell r="C1441">
            <v>40203</v>
          </cell>
          <cell r="D1441">
            <v>1842</v>
          </cell>
          <cell r="E1441">
            <v>39737</v>
          </cell>
          <cell r="F1441" t="str">
            <v>GRUPO ADMINISTRATIVO</v>
          </cell>
          <cell r="G1441">
            <v>8301225661</v>
          </cell>
          <cell r="H1441" t="str">
            <v>COLOMBIA TELECOMUNICACIONES SA</v>
          </cell>
          <cell r="I1441" t="str">
            <v>PAGO TELECOM FRA NO. 5880800119540203 CORRESPONDIENTE AL MES DE SEPTIEMBRE DE 2008</v>
          </cell>
          <cell r="J1441">
            <v>2248140</v>
          </cell>
          <cell r="N1441" t="str">
            <v>2-0-4-8-6-10</v>
          </cell>
          <cell r="T1441" t="str">
            <v/>
          </cell>
          <cell r="V1441" t="str">
            <v>MAVDT</v>
          </cell>
          <cell r="W1441" t="str">
            <v>Vigencia Presupuestal</v>
          </cell>
        </row>
        <row r="1442">
          <cell r="A1442">
            <v>2562</v>
          </cell>
          <cell r="B1442" t="str">
            <v>Factura</v>
          </cell>
          <cell r="C1442">
            <v>60001</v>
          </cell>
          <cell r="D1442">
            <v>1841</v>
          </cell>
          <cell r="E1442">
            <v>39737</v>
          </cell>
          <cell r="F1442" t="str">
            <v>GRUPO ADMINISTRATIVO</v>
          </cell>
          <cell r="G1442">
            <v>8300160461</v>
          </cell>
          <cell r="H1442" t="str">
            <v>AVANTEL SA</v>
          </cell>
          <cell r="I1442" t="str">
            <v>PAGO AVANTEL FRA NO. FCM 360001 CORRESPONDIENTE AL MES DE SEPTIEMBRE DE 2008</v>
          </cell>
          <cell r="J1442">
            <v>1432058</v>
          </cell>
          <cell r="N1442" t="str">
            <v>2-0-4-8-5-10</v>
          </cell>
          <cell r="T1442" t="str">
            <v/>
          </cell>
          <cell r="V1442" t="str">
            <v>MAVDT</v>
          </cell>
          <cell r="W1442" t="str">
            <v>Vigencia Presupuestal</v>
          </cell>
        </row>
        <row r="1443">
          <cell r="A1443">
            <v>2563</v>
          </cell>
          <cell r="B1443" t="str">
            <v>Contrato</v>
          </cell>
          <cell r="C1443">
            <v>354</v>
          </cell>
          <cell r="D1443">
            <v>1516</v>
          </cell>
          <cell r="E1443">
            <v>39737</v>
          </cell>
          <cell r="F1443" t="str">
            <v>ANALISIS ECONOMICO</v>
          </cell>
          <cell r="G1443">
            <v>79267070</v>
          </cell>
          <cell r="H1443" t="str">
            <v>FERNANDO A GOYENECHE MEJIA</v>
          </cell>
          <cell r="I1443" t="str">
            <v>PRIMER DESEMBOLSO SEGÚN CERTIFICACION SUSCRITA POR LA SUPERVISORA</v>
          </cell>
          <cell r="J1443">
            <v>5018000</v>
          </cell>
          <cell r="K1443">
            <v>9.66</v>
          </cell>
          <cell r="L1443">
            <v>10</v>
          </cell>
          <cell r="O1443" t="str">
            <v>410-900-147-15</v>
          </cell>
          <cell r="T1443" t="str">
            <v/>
          </cell>
          <cell r="V1443" t="str">
            <v>MAVDT</v>
          </cell>
          <cell r="W1443" t="str">
            <v>Vigencia Presupuestal</v>
          </cell>
        </row>
        <row r="1444">
          <cell r="A1444">
            <v>2564</v>
          </cell>
          <cell r="B1444" t="str">
            <v>Contrato</v>
          </cell>
          <cell r="C1444">
            <v>257</v>
          </cell>
          <cell r="D1444">
            <v>1096</v>
          </cell>
          <cell r="E1444">
            <v>39737</v>
          </cell>
          <cell r="F1444" t="str">
            <v>VICEMINISTERIO DE VIVIENDA Y DESARROLLO TERRITORIAL</v>
          </cell>
          <cell r="G1444">
            <v>25023618</v>
          </cell>
          <cell r="H1444" t="str">
            <v>CLAUDIA MILENA LOPEZ RAMIREZ</v>
          </cell>
          <cell r="I1444" t="str">
            <v>CUARTO DESEMBOLSO SEGÚN CERTIFICACION SUSCRITA POR EL SUPERVISOR</v>
          </cell>
          <cell r="J1444">
            <v>3500000</v>
          </cell>
          <cell r="K1444">
            <v>9.66</v>
          </cell>
          <cell r="L1444">
            <v>10</v>
          </cell>
          <cell r="O1444" t="str">
            <v>520-1400-3--13</v>
          </cell>
          <cell r="T1444" t="str">
            <v/>
          </cell>
          <cell r="V1444" t="str">
            <v>MAVDT</v>
          </cell>
          <cell r="W1444" t="str">
            <v>Vigencia Presupuestal</v>
          </cell>
        </row>
        <row r="1445">
          <cell r="A1445">
            <v>2565</v>
          </cell>
          <cell r="B1445" t="str">
            <v>Contrato</v>
          </cell>
          <cell r="C1445">
            <v>390</v>
          </cell>
          <cell r="D1445">
            <v>1742</v>
          </cell>
          <cell r="E1445">
            <v>39737</v>
          </cell>
          <cell r="F1445" t="str">
            <v>GRUPO ADMINISTRATIVO</v>
          </cell>
          <cell r="G1445">
            <v>9002437947</v>
          </cell>
          <cell r="H1445" t="str">
            <v>CONSORCIO MUEBLES Y ARQUITECTURA</v>
          </cell>
          <cell r="I1445" t="str">
            <v xml:space="preserve">DESEMBOLSO CORRESPONDIENTE AL 30% DE ANTICIPO DEL VALOR TOTAL DE CONVENIO, SEGÚN CERTIFICACION SUSCRITA POR LA SUPERVISORA </v>
          </cell>
          <cell r="J1445">
            <v>103509383</v>
          </cell>
          <cell r="N1445" t="str">
            <v>2-0-4-5-1-10</v>
          </cell>
          <cell r="T1445" t="str">
            <v/>
          </cell>
          <cell r="V1445" t="str">
            <v>MAVDT</v>
          </cell>
          <cell r="W1445" t="str">
            <v>Vigencia Presupuestal</v>
          </cell>
        </row>
        <row r="1446">
          <cell r="A1446">
            <v>2566</v>
          </cell>
          <cell r="B1446" t="str">
            <v>Resolución</v>
          </cell>
          <cell r="C1446">
            <v>1783</v>
          </cell>
          <cell r="D1446">
            <v>1843</v>
          </cell>
          <cell r="E1446">
            <v>39737</v>
          </cell>
          <cell r="F1446" t="str">
            <v>TALENTO HUMANO</v>
          </cell>
          <cell r="G1446">
            <v>8604028373</v>
          </cell>
          <cell r="H1446" t="str">
            <v>INVERSIONES MONTESACRO LTDA</v>
          </cell>
          <cell r="I1446" t="str">
            <v>PAGO DE AUXILIO FUNERARIO POR FALLECIMIENTO DEL PENSIONADO OMAR ADOLFO SOTO AL SR PEDRO NEL LOPEZ FORERO REPRESENTANTE INVERSIONES MONTESACRO</v>
          </cell>
          <cell r="J1446">
            <v>2307500</v>
          </cell>
          <cell r="N1446" t="str">
            <v>2-0-4-41-1-10</v>
          </cell>
          <cell r="T1446" t="str">
            <v/>
          </cell>
          <cell r="V1446" t="str">
            <v>MAVDT</v>
          </cell>
          <cell r="W1446" t="str">
            <v>Vigencia Presupuestal</v>
          </cell>
        </row>
        <row r="1447">
          <cell r="A1447">
            <v>2567</v>
          </cell>
          <cell r="B1447" t="str">
            <v>Contrato</v>
          </cell>
          <cell r="C1447">
            <v>69</v>
          </cell>
          <cell r="D1447">
            <v>1735</v>
          </cell>
          <cell r="E1447">
            <v>39737</v>
          </cell>
          <cell r="F1447" t="str">
            <v>DIRECCION DE DESARROLLO SECTORIAL SOSTENIBLE</v>
          </cell>
          <cell r="G1447">
            <v>52214641</v>
          </cell>
          <cell r="H1447" t="str">
            <v>ZULEYMA CAROLINA MARTINEZ SANCHEZ</v>
          </cell>
          <cell r="I1447" t="str">
            <v>COMPLEMENTO PAGO SEXTO  DESEMBOLSO SEGÚN CERTIFICACION SUSCRITA POR EL SUPERVISOR, LAS DEDUCCION DELPAGO DE SALUD Y PENSION PARA DISMINUIR RETEFUENTE SE REALIZO EN LA OP 2554 DE LA MISMA FECHA</v>
          </cell>
          <cell r="J1447">
            <v>141452</v>
          </cell>
          <cell r="K1447">
            <v>9.66</v>
          </cell>
          <cell r="L1447">
            <v>10</v>
          </cell>
          <cell r="O1447" t="str">
            <v>520-900-69-11</v>
          </cell>
          <cell r="T1447" t="str">
            <v/>
          </cell>
          <cell r="V1447" t="str">
            <v>MAVDT</v>
          </cell>
          <cell r="W1447" t="str">
            <v>Vigencia Presupuestal</v>
          </cell>
        </row>
        <row r="1448">
          <cell r="A1448">
            <v>2572</v>
          </cell>
          <cell r="B1448" t="str">
            <v>Oficio</v>
          </cell>
          <cell r="C1448">
            <v>17189</v>
          </cell>
          <cell r="D1448">
            <v>1845</v>
          </cell>
          <cell r="E1448">
            <v>39738</v>
          </cell>
          <cell r="F1448" t="str">
            <v>GRUPO ADMINISTRATIVO</v>
          </cell>
          <cell r="G1448">
            <v>8301153951</v>
          </cell>
          <cell r="H1448" t="str">
            <v>MINISTERIO DE AMBIENTE VIVIENDA Y DESARROLLO TERRITORIAL</v>
          </cell>
          <cell r="I1448" t="str">
            <v>5TA LEGALIZACION D ELA CAJA MENOR DEL MINISTERIO A CRAGO DE MONICA MARCELA SUAREZ DEL GRUPO ADMINISTRATIVO</v>
          </cell>
          <cell r="J1448">
            <v>13577622</v>
          </cell>
          <cell r="N1448" t="str">
            <v>2-0-3-50-2-10</v>
          </cell>
          <cell r="T1448" t="str">
            <v/>
          </cell>
          <cell r="V1448" t="str">
            <v>MAVDT</v>
          </cell>
          <cell r="W1448" t="str">
            <v>Vigencia Presupuestal</v>
          </cell>
        </row>
        <row r="1449">
          <cell r="A1449">
            <v>2568</v>
          </cell>
          <cell r="B1449" t="str">
            <v>Contrato</v>
          </cell>
          <cell r="C1449">
            <v>307</v>
          </cell>
          <cell r="D1449">
            <v>1316</v>
          </cell>
          <cell r="E1449">
            <v>39738</v>
          </cell>
          <cell r="F1449" t="str">
            <v>ANALISIS ECONOMICO</v>
          </cell>
          <cell r="G1449">
            <v>88159945</v>
          </cell>
          <cell r="H1449" t="str">
            <v>WILSON JERSON SANDOVAL ROMERO</v>
          </cell>
          <cell r="I1449" t="str">
            <v>SEGUNDO DESEMBOLSO SEGÚN CERTIFICACION SUSCRITA POR LA SUPERVISORA</v>
          </cell>
          <cell r="J1449">
            <v>5018000</v>
          </cell>
          <cell r="K1449">
            <v>9.66</v>
          </cell>
          <cell r="L1449">
            <v>10</v>
          </cell>
          <cell r="O1449" t="str">
            <v>410-900-147-15</v>
          </cell>
          <cell r="T1449" t="str">
            <v/>
          </cell>
          <cell r="V1449" t="str">
            <v>MAVDT</v>
          </cell>
          <cell r="W1449" t="str">
            <v>Vigencia Presupuestal</v>
          </cell>
        </row>
        <row r="1450">
          <cell r="A1450">
            <v>2569</v>
          </cell>
          <cell r="B1450" t="str">
            <v>Contrato</v>
          </cell>
          <cell r="C1450">
            <v>305</v>
          </cell>
          <cell r="D1450">
            <v>1317</v>
          </cell>
          <cell r="E1450">
            <v>39738</v>
          </cell>
          <cell r="F1450" t="str">
            <v>ANALISIS ECONOMICO</v>
          </cell>
          <cell r="G1450">
            <v>32747876</v>
          </cell>
          <cell r="H1450" t="str">
            <v>MILDRED MENDEZ CAICEDO</v>
          </cell>
          <cell r="I1450" t="str">
            <v>SEGUNDO DESEMBOLSO SEGÚN CERTIFICACION SUSCRITA POR LA SUPERVISORA</v>
          </cell>
          <cell r="J1450">
            <v>5018000</v>
          </cell>
          <cell r="K1450">
            <v>9.66</v>
          </cell>
          <cell r="L1450">
            <v>10</v>
          </cell>
          <cell r="O1450" t="str">
            <v>410-900-147-15</v>
          </cell>
          <cell r="T1450" t="str">
            <v/>
          </cell>
          <cell r="V1450" t="str">
            <v>MAVDT</v>
          </cell>
          <cell r="W1450" t="str">
            <v>Vigencia Presupuestal</v>
          </cell>
        </row>
        <row r="1451">
          <cell r="A1451">
            <v>2570</v>
          </cell>
          <cell r="B1451" t="str">
            <v>Contrato</v>
          </cell>
          <cell r="C1451">
            <v>298</v>
          </cell>
          <cell r="D1451">
            <v>1303</v>
          </cell>
          <cell r="E1451">
            <v>39738</v>
          </cell>
          <cell r="F1451" t="str">
            <v>ANALISIS ECONOMICO</v>
          </cell>
          <cell r="G1451">
            <v>52251554</v>
          </cell>
          <cell r="H1451" t="str">
            <v>MARCELA GARCIA LOPEZ</v>
          </cell>
          <cell r="I1451" t="str">
            <v>SEGUNDO DESEMBOLSO SEGÚN CERTIFICACION SUSCRITA POR LA SUPERVISORA</v>
          </cell>
          <cell r="J1451">
            <v>5018000</v>
          </cell>
          <cell r="K1451">
            <v>9.66</v>
          </cell>
          <cell r="L1451">
            <v>10</v>
          </cell>
          <cell r="O1451" t="str">
            <v>410-900-147-15</v>
          </cell>
          <cell r="T1451" t="str">
            <v/>
          </cell>
          <cell r="V1451" t="str">
            <v>MAVDT</v>
          </cell>
          <cell r="W1451" t="str">
            <v>Vigencia Presupuestal</v>
          </cell>
        </row>
        <row r="1452">
          <cell r="A1452">
            <v>2571</v>
          </cell>
          <cell r="B1452" t="str">
            <v>Contrato</v>
          </cell>
          <cell r="C1452">
            <v>281</v>
          </cell>
          <cell r="D1452">
            <v>1187</v>
          </cell>
          <cell r="E1452">
            <v>39738</v>
          </cell>
          <cell r="F1452" t="str">
            <v>VICEMINISTERIO DE VIVIENDA Y DESARROLLO TERRITORIAL</v>
          </cell>
          <cell r="G1452">
            <v>79979675</v>
          </cell>
          <cell r="H1452" t="str">
            <v>RODOLFO ORLANDO BELTRAN CUBILLOS</v>
          </cell>
          <cell r="I1452" t="str">
            <v>CUARTO DESEMBOLSO SEGUNCERTIFICACION SUSCRITA POR LA SUPERVISORA, DE ACUERDO AL CONTRATO</v>
          </cell>
          <cell r="J1452">
            <v>3195000</v>
          </cell>
          <cell r="K1452">
            <v>9.66</v>
          </cell>
          <cell r="L1452">
            <v>10</v>
          </cell>
          <cell r="O1452" t="str">
            <v>520-1400-3--13</v>
          </cell>
          <cell r="T1452" t="str">
            <v/>
          </cell>
          <cell r="V1452" t="str">
            <v>MAVDT</v>
          </cell>
          <cell r="W1452" t="str">
            <v>Vigencia Presupuestal</v>
          </cell>
        </row>
        <row r="1453">
          <cell r="A1453">
            <v>2573</v>
          </cell>
          <cell r="B1453" t="str">
            <v>Contrato</v>
          </cell>
          <cell r="C1453">
            <v>69</v>
          </cell>
          <cell r="D1453">
            <v>13</v>
          </cell>
          <cell r="E1453">
            <v>39738</v>
          </cell>
          <cell r="F1453" t="str">
            <v>GRUPO ADMINISTRATIVO</v>
          </cell>
          <cell r="G1453">
            <v>8300011131</v>
          </cell>
          <cell r="H1453" t="str">
            <v>IMPRENTA NACIONAL DE COLOMBIA</v>
          </cell>
          <cell r="I1453" t="str">
            <v>FRAS  60644 Y 60668/08 PUBLICACION DE ACTOS ADTIVOS, SEGÚN CERTIFICACION SUSCRITA POR LA SUPERVISORA</v>
          </cell>
          <cell r="J1453">
            <v>1774600</v>
          </cell>
          <cell r="N1453" t="str">
            <v>2-0-4-7-6-10</v>
          </cell>
          <cell r="T1453" t="str">
            <v/>
          </cell>
          <cell r="V1453" t="str">
            <v>MAVDT</v>
          </cell>
          <cell r="W1453" t="str">
            <v>Vigencia Presupuestal</v>
          </cell>
        </row>
        <row r="1454">
          <cell r="A1454">
            <v>2574</v>
          </cell>
          <cell r="B1454" t="str">
            <v>Contrato</v>
          </cell>
          <cell r="C1454">
            <v>295</v>
          </cell>
          <cell r="D1454">
            <v>1265</v>
          </cell>
          <cell r="E1454">
            <v>39738</v>
          </cell>
          <cell r="F1454" t="str">
            <v>VICEMINISTERIO DE VIVIENDA Y DESARROLLO TERRITORIAL</v>
          </cell>
          <cell r="G1454">
            <v>6212011</v>
          </cell>
          <cell r="H1454" t="str">
            <v>JUAN BAUTISTA GIRALDO OSORIO</v>
          </cell>
          <cell r="I1454" t="str">
            <v>CUARTO DESEMBOLSO SEGÚN CERTIFICACION SUSCRITA POR EL SUPERVISOR</v>
          </cell>
          <cell r="J1454">
            <v>5591250</v>
          </cell>
          <cell r="K1454">
            <v>9.66</v>
          </cell>
          <cell r="L1454">
            <v>10</v>
          </cell>
          <cell r="O1454" t="str">
            <v>520-1400-3--13</v>
          </cell>
          <cell r="T1454" t="str">
            <v/>
          </cell>
          <cell r="V1454" t="str">
            <v>MAVDT</v>
          </cell>
          <cell r="W1454" t="str">
            <v>Vigencia Presupuestal</v>
          </cell>
        </row>
        <row r="1455">
          <cell r="A1455">
            <v>2575</v>
          </cell>
          <cell r="B1455" t="str">
            <v>Contrato</v>
          </cell>
          <cell r="C1455">
            <v>225</v>
          </cell>
          <cell r="D1455">
            <v>1030</v>
          </cell>
          <cell r="E1455">
            <v>39738</v>
          </cell>
          <cell r="F1455" t="str">
            <v>VICEMINISTERIO DE VIVIENDA Y DESARROLLO TERRITORIAL</v>
          </cell>
          <cell r="G1455">
            <v>71181711</v>
          </cell>
          <cell r="H1455" t="str">
            <v>JULIO CESAR MESTRE SUAREZ</v>
          </cell>
          <cell r="I1455" t="str">
            <v>CUARTO DESEMBOLSO SEGÚN CERTIFICACION SUSCRITA POR EL SUPERVISOR</v>
          </cell>
          <cell r="J1455">
            <v>3354750</v>
          </cell>
          <cell r="K1455">
            <v>9.66</v>
          </cell>
          <cell r="L1455">
            <v>10</v>
          </cell>
          <cell r="O1455" t="str">
            <v>520-1402-1-13</v>
          </cell>
          <cell r="T1455" t="str">
            <v/>
          </cell>
          <cell r="V1455" t="str">
            <v>MAVDT</v>
          </cell>
          <cell r="W1455" t="str">
            <v>Vigencia Presupuestal</v>
          </cell>
        </row>
        <row r="1456">
          <cell r="A1456">
            <v>2579</v>
          </cell>
          <cell r="B1456" t="str">
            <v>Contrato</v>
          </cell>
          <cell r="C1456">
            <v>254</v>
          </cell>
          <cell r="D1456">
            <v>1106</v>
          </cell>
          <cell r="E1456">
            <v>39738</v>
          </cell>
          <cell r="F1456" t="str">
            <v>VICEMINISTERIO DE VIVIENDA Y DESARROLLO TERRITORIAL</v>
          </cell>
          <cell r="G1456">
            <v>79690499</v>
          </cell>
          <cell r="H1456" t="str">
            <v>JUAN ALBERTO RAMIREZ RAMIREZ</v>
          </cell>
          <cell r="I1456" t="str">
            <v>CUARTO DESEMBOLSO SEGÚN CERTIFICACION SUSCRITA POR EL SUPERVISOR</v>
          </cell>
          <cell r="J1456">
            <v>3500000</v>
          </cell>
          <cell r="K1456">
            <v>9.66</v>
          </cell>
          <cell r="L1456">
            <v>10</v>
          </cell>
          <cell r="O1456" t="str">
            <v>520-1400-3--13</v>
          </cell>
          <cell r="T1456" t="str">
            <v/>
          </cell>
          <cell r="V1456" t="str">
            <v>MAVDT</v>
          </cell>
          <cell r="W1456" t="str">
            <v>Vigencia Presupuestal</v>
          </cell>
        </row>
        <row r="1457">
          <cell r="A1457">
            <v>2580</v>
          </cell>
          <cell r="B1457" t="str">
            <v>Contrato</v>
          </cell>
          <cell r="C1457">
            <v>227</v>
          </cell>
          <cell r="D1457">
            <v>1029</v>
          </cell>
          <cell r="E1457">
            <v>39738</v>
          </cell>
          <cell r="F1457" t="str">
            <v>VICEMINISTERIO DE VIVIENDA Y DESARROLLO TERRITORIAL</v>
          </cell>
          <cell r="G1457">
            <v>19267849</v>
          </cell>
          <cell r="H1457" t="str">
            <v>MARIO JIMENEZ GAYON</v>
          </cell>
          <cell r="I1457" t="str">
            <v>SEGUNDO Y TERCER DESEMBOLSO SEGÚN CERTIFICACION SUSCRITA POR EL SUPERVISOR</v>
          </cell>
          <cell r="J1457">
            <v>10650000</v>
          </cell>
          <cell r="K1457">
            <v>9.66</v>
          </cell>
          <cell r="L1457">
            <v>10</v>
          </cell>
          <cell r="O1457" t="str">
            <v>520-1400-3--13</v>
          </cell>
          <cell r="T1457" t="str">
            <v/>
          </cell>
          <cell r="V1457" t="str">
            <v>MAVDT</v>
          </cell>
          <cell r="W1457" t="str">
            <v>Vigencia Presupuestal</v>
          </cell>
        </row>
        <row r="1458">
          <cell r="A1458">
            <v>2581</v>
          </cell>
          <cell r="B1458" t="str">
            <v>Contrato</v>
          </cell>
          <cell r="C1458">
            <v>209</v>
          </cell>
          <cell r="D1458">
            <v>989</v>
          </cell>
          <cell r="E1458">
            <v>39741</v>
          </cell>
          <cell r="F1458" t="str">
            <v>VICEMINISTERIO DE VIVIENDA Y DESARROLLO TERRITORIAL</v>
          </cell>
          <cell r="G1458">
            <v>92026336</v>
          </cell>
          <cell r="H1458" t="str">
            <v>ALVARO JOSE SANTIZ CASTILLA</v>
          </cell>
          <cell r="I1458" t="str">
            <v>CUARTO DESEMBOLSO SEGÚN CERTIFICACION SUSCRITA POR EL SUPERVISOR</v>
          </cell>
          <cell r="J1458">
            <v>5032125</v>
          </cell>
          <cell r="K1458">
            <v>9.66</v>
          </cell>
          <cell r="L1458">
            <v>10</v>
          </cell>
          <cell r="O1458" t="str">
            <v>520-1400-3--13</v>
          </cell>
          <cell r="T1458" t="str">
            <v/>
          </cell>
          <cell r="V1458" t="str">
            <v>MAVDT</v>
          </cell>
          <cell r="W1458" t="str">
            <v>Vigencia Presupuestal</v>
          </cell>
        </row>
        <row r="1459">
          <cell r="A1459">
            <v>2582</v>
          </cell>
          <cell r="B1459" t="str">
            <v>Contrato</v>
          </cell>
          <cell r="C1459">
            <v>266</v>
          </cell>
          <cell r="D1459">
            <v>1119</v>
          </cell>
          <cell r="E1459">
            <v>39741</v>
          </cell>
          <cell r="F1459" t="str">
            <v>VICEMINISTERIO DE VIVIENDA Y DESARROLLO TERRITORIAL</v>
          </cell>
          <cell r="G1459">
            <v>52201118</v>
          </cell>
          <cell r="H1459" t="str">
            <v>TATIANA FERNANDA CARDONA MEJIA</v>
          </cell>
          <cell r="I1459" t="str">
            <v>CUARTO DESEMBOLSO SEGÚN CERTIFICACION SUSCRITA POR EL SUPERVISOR</v>
          </cell>
          <cell r="J1459">
            <v>3971480</v>
          </cell>
          <cell r="K1459">
            <v>9.66</v>
          </cell>
          <cell r="L1459">
            <v>10</v>
          </cell>
          <cell r="O1459" t="str">
            <v>520-1400-3--13</v>
          </cell>
          <cell r="T1459" t="str">
            <v/>
          </cell>
          <cell r="V1459" t="str">
            <v>MAVDT</v>
          </cell>
          <cell r="W1459" t="str">
            <v>Vigencia Presupuestal</v>
          </cell>
        </row>
        <row r="1460">
          <cell r="A1460">
            <v>2583</v>
          </cell>
          <cell r="B1460" t="str">
            <v>Convenio</v>
          </cell>
          <cell r="C1460">
            <v>105</v>
          </cell>
          <cell r="D1460">
            <v>1542</v>
          </cell>
          <cell r="E1460">
            <v>39741</v>
          </cell>
          <cell r="F1460" t="str">
            <v xml:space="preserve">VICEMINISTERIO DE AGUA  Y SANEAMIENTO </v>
          </cell>
          <cell r="G1460">
            <v>8915008566</v>
          </cell>
          <cell r="H1460" t="str">
            <v>ALCALDIA MUNICIPAL DE PIENDAMO CAUCA</v>
          </cell>
          <cell r="I1460" t="str">
            <v>PAGO DE VIGENCIAS EXPIRADAS AL MUNICIPIO DE PIENDAMO,SEGÚN COV. DE APOYO FCIERONO. 105  Y RES 1400/08 DGNTP Y MHCP, DESEMBOLSO SEGÚN CERTIFICACION SUSCRITA POR EL SUPERVISOR</v>
          </cell>
          <cell r="J1460">
            <v>426906977</v>
          </cell>
          <cell r="O1460" t="str">
            <v>111-1200-601-11</v>
          </cell>
          <cell r="T1460" t="str">
            <v/>
          </cell>
          <cell r="V1460" t="str">
            <v>MAVDT</v>
          </cell>
          <cell r="W1460" t="str">
            <v>Vigencia Presupuestal</v>
          </cell>
        </row>
        <row r="1461">
          <cell r="A1461">
            <v>2584</v>
          </cell>
          <cell r="B1461" t="str">
            <v>Contrato</v>
          </cell>
          <cell r="C1461">
            <v>268</v>
          </cell>
          <cell r="D1461">
            <v>1156</v>
          </cell>
          <cell r="E1461">
            <v>39741</v>
          </cell>
          <cell r="F1461" t="str">
            <v>VICEMINISTERIO DE VIVIENDA Y DESARROLLO TERRITORIAL</v>
          </cell>
          <cell r="G1461">
            <v>91277173</v>
          </cell>
          <cell r="H1461" t="str">
            <v>HECTOR LEONEL RAMIREZ AMAYA</v>
          </cell>
          <cell r="I1461" t="str">
            <v>CUARTO DESEMBOLSO SEGÚN CERTIFICACION SUSCRITA POR EL SUPERVISOR, DE ACUERDO AL CONTRATO</v>
          </cell>
          <cell r="J1461">
            <v>3000000</v>
          </cell>
          <cell r="K1461">
            <v>9.66</v>
          </cell>
          <cell r="L1461">
            <v>10</v>
          </cell>
          <cell r="O1461" t="str">
            <v>520-1400-3--13</v>
          </cell>
          <cell r="T1461" t="str">
            <v/>
          </cell>
          <cell r="V1461" t="str">
            <v>MAVDT</v>
          </cell>
          <cell r="W1461" t="str">
            <v>Vigencia Presupuestal</v>
          </cell>
        </row>
        <row r="1462">
          <cell r="A1462">
            <v>2587</v>
          </cell>
          <cell r="B1462" t="str">
            <v>Contrato</v>
          </cell>
          <cell r="C1462">
            <v>263</v>
          </cell>
          <cell r="D1462">
            <v>1111</v>
          </cell>
          <cell r="E1462">
            <v>39741</v>
          </cell>
          <cell r="F1462" t="str">
            <v>VICEMINISTERIO DE VIVIENDA Y DESARROLLO TERRITORIAL</v>
          </cell>
          <cell r="G1462">
            <v>13703055</v>
          </cell>
          <cell r="H1462" t="str">
            <v>JUAN GABRIEL DURAN SANCHEZ</v>
          </cell>
          <cell r="I1462" t="str">
            <v>CUARTO DESEMBOLSO SEGUNCERTIFICACION SUSCRITA POR LA SUPERVISORA</v>
          </cell>
          <cell r="J1462">
            <v>3000000</v>
          </cell>
          <cell r="K1462">
            <v>9.66</v>
          </cell>
          <cell r="L1462">
            <v>10</v>
          </cell>
          <cell r="O1462" t="str">
            <v>520-1400-3--13</v>
          </cell>
          <cell r="T1462" t="str">
            <v/>
          </cell>
          <cell r="V1462" t="str">
            <v>MAVDT</v>
          </cell>
          <cell r="W1462" t="str">
            <v>Vigencia Presupuestal</v>
          </cell>
        </row>
        <row r="1463">
          <cell r="A1463">
            <v>2588</v>
          </cell>
          <cell r="B1463" t="str">
            <v>Contrato</v>
          </cell>
          <cell r="C1463">
            <v>249</v>
          </cell>
          <cell r="D1463">
            <v>1081</v>
          </cell>
          <cell r="E1463">
            <v>39741</v>
          </cell>
          <cell r="F1463" t="str">
            <v>VICEMINISTERIO DE VIVIENDA Y DESARROLLO TERRITORIAL</v>
          </cell>
          <cell r="G1463">
            <v>52712241</v>
          </cell>
          <cell r="H1463" t="str">
            <v>FABIOLA ALEXANDRA MOSQUERA M</v>
          </cell>
          <cell r="I1463" t="str">
            <v>CUARTO DESEMBOLSO SEGÚN CERTIFICACION SUSCRITA POR EL SUPERVISOR</v>
          </cell>
          <cell r="J1463">
            <v>3000000</v>
          </cell>
          <cell r="K1463">
            <v>9.66</v>
          </cell>
          <cell r="L1463">
            <v>10</v>
          </cell>
          <cell r="O1463" t="str">
            <v>520-1400-3--13</v>
          </cell>
          <cell r="T1463" t="str">
            <v/>
          </cell>
          <cell r="V1463" t="str">
            <v>MAVDT</v>
          </cell>
          <cell r="W1463" t="str">
            <v>Vigencia Presupuestal</v>
          </cell>
        </row>
        <row r="1464">
          <cell r="A1464">
            <v>2589</v>
          </cell>
          <cell r="B1464" t="str">
            <v>Contrato</v>
          </cell>
          <cell r="C1464">
            <v>208</v>
          </cell>
          <cell r="D1464">
            <v>987</v>
          </cell>
          <cell r="E1464">
            <v>39741</v>
          </cell>
          <cell r="F1464" t="str">
            <v>VICEMINISTERIO DE VIVIENDA Y DESARROLLO TERRITORIAL</v>
          </cell>
          <cell r="G1464">
            <v>39565399</v>
          </cell>
          <cell r="H1464" t="str">
            <v>MARIA MERCEDES MANZANERA HOYOS</v>
          </cell>
          <cell r="I1464" t="str">
            <v>CUARTO DESEMBOLSO SEGUNCERTIFICACION SUSCRITA POR LA SUPERVISORA</v>
          </cell>
          <cell r="J1464">
            <v>4792500</v>
          </cell>
          <cell r="K1464">
            <v>9.66</v>
          </cell>
          <cell r="L1464">
            <v>10</v>
          </cell>
          <cell r="O1464" t="str">
            <v>520-1400-3--13</v>
          </cell>
          <cell r="T1464" t="str">
            <v/>
          </cell>
          <cell r="V1464" t="str">
            <v>MAVDT</v>
          </cell>
          <cell r="W1464" t="str">
            <v>Vigencia Presupuestal</v>
          </cell>
        </row>
        <row r="1465">
          <cell r="A1465">
            <v>2590</v>
          </cell>
          <cell r="B1465" t="str">
            <v>Contrato</v>
          </cell>
          <cell r="C1465">
            <v>267</v>
          </cell>
          <cell r="D1465">
            <v>1128</v>
          </cell>
          <cell r="E1465">
            <v>39741</v>
          </cell>
          <cell r="F1465" t="str">
            <v>VICEMINISTERIO DE VIVIENDA Y DESARROLLO TERRITORIAL</v>
          </cell>
          <cell r="G1465">
            <v>89008637</v>
          </cell>
          <cell r="H1465" t="str">
            <v>CARLOS ARIEL CORTES</v>
          </cell>
          <cell r="I1465" t="str">
            <v>CUARTO DESEMBOLSO SEGÚN CERTIFICACION SUSCRITA POR EL SUPERVISOR</v>
          </cell>
          <cell r="J1465">
            <v>5283731</v>
          </cell>
          <cell r="K1465">
            <v>9.66</v>
          </cell>
          <cell r="L1465">
            <v>10</v>
          </cell>
          <cell r="O1465" t="str">
            <v>520-1400-3--13</v>
          </cell>
          <cell r="T1465" t="str">
            <v/>
          </cell>
          <cell r="V1465" t="str">
            <v>MAVDT</v>
          </cell>
          <cell r="W1465" t="str">
            <v>Vigencia Presupuestal</v>
          </cell>
        </row>
        <row r="1466">
          <cell r="A1466">
            <v>2591</v>
          </cell>
          <cell r="B1466" t="str">
            <v>Contrato</v>
          </cell>
          <cell r="C1466">
            <v>127</v>
          </cell>
          <cell r="D1466">
            <v>709</v>
          </cell>
          <cell r="E1466">
            <v>39741</v>
          </cell>
          <cell r="F1466" t="str">
            <v>VICEMINISTERIO DE VIVIENDA Y DESARROLLO TERRITORIAL</v>
          </cell>
          <cell r="G1466">
            <v>52034838</v>
          </cell>
          <cell r="H1466" t="str">
            <v>SONIA ESMERALDA BUENO VARGAS</v>
          </cell>
          <cell r="I1466" t="str">
            <v>CUARTO DESEMBOLSO SEGÚN CERTIFICACION SUSCRITA POR EL SUPERVISOR, SE AJUSTA EL VALOR A RETENER DE RETEFUENTE POR MAYOR VALOR COBRADO EN LA OP 1888 DEL 26/08/08</v>
          </cell>
          <cell r="J1466">
            <v>1500000</v>
          </cell>
          <cell r="K1466">
            <v>9.66</v>
          </cell>
          <cell r="L1466">
            <v>6</v>
          </cell>
          <cell r="O1466" t="str">
            <v>520-1402-1-13</v>
          </cell>
          <cell r="T1466" t="str">
            <v/>
          </cell>
          <cell r="V1466" t="str">
            <v>MAVDT</v>
          </cell>
          <cell r="W1466" t="str">
            <v>Vigencia Presupuestal</v>
          </cell>
        </row>
        <row r="1467">
          <cell r="A1467">
            <v>2592</v>
          </cell>
          <cell r="B1467" t="str">
            <v>Contrato</v>
          </cell>
          <cell r="C1467">
            <v>258</v>
          </cell>
          <cell r="D1467">
            <v>1094</v>
          </cell>
          <cell r="E1467">
            <v>39741</v>
          </cell>
          <cell r="F1467" t="str">
            <v>VICEMINISTERIO DE VIVIENDA Y DESARROLLO TERRITORIAL</v>
          </cell>
          <cell r="G1467">
            <v>79474048</v>
          </cell>
          <cell r="H1467" t="str">
            <v>JOHNY VALDERRAMA</v>
          </cell>
          <cell r="I1467" t="str">
            <v>CUARTO DESEMBOLSO SEGÚN CERTIFICACION SUSCRITA POR EL SUPERVISOR</v>
          </cell>
          <cell r="J1467">
            <v>3500000</v>
          </cell>
          <cell r="K1467">
            <v>9.66</v>
          </cell>
          <cell r="L1467">
            <v>10</v>
          </cell>
          <cell r="O1467" t="str">
            <v>520-1400-3--13</v>
          </cell>
          <cell r="T1467" t="str">
            <v/>
          </cell>
          <cell r="V1467" t="str">
            <v>MAVDT</v>
          </cell>
          <cell r="W1467" t="str">
            <v>Vigencia Presupuestal</v>
          </cell>
        </row>
        <row r="1468">
          <cell r="A1468">
            <v>2593</v>
          </cell>
          <cell r="B1468" t="str">
            <v>Contrato</v>
          </cell>
          <cell r="C1468">
            <v>261</v>
          </cell>
          <cell r="D1468">
            <v>1101</v>
          </cell>
          <cell r="E1468">
            <v>39741</v>
          </cell>
          <cell r="F1468" t="str">
            <v>VICEMINISTERIO DE VIVIENDA Y DESARROLLO TERRITORIAL</v>
          </cell>
          <cell r="G1468">
            <v>30289980</v>
          </cell>
          <cell r="H1468" t="str">
            <v>DALIRIS ARIAS MARIN</v>
          </cell>
          <cell r="I1468" t="str">
            <v>CUARTO DESEMBOLSO SEGÚN CERTIFICACION SUSCRITA POR EL SUPERVISOR</v>
          </cell>
          <cell r="J1468">
            <v>4260000</v>
          </cell>
          <cell r="K1468">
            <v>9.66</v>
          </cell>
          <cell r="L1468">
            <v>10</v>
          </cell>
          <cell r="O1468" t="str">
            <v>520-1400-3--13</v>
          </cell>
          <cell r="T1468" t="str">
            <v/>
          </cell>
          <cell r="V1468" t="str">
            <v>MAVDT</v>
          </cell>
          <cell r="W1468" t="str">
            <v>Vigencia Presupuestal</v>
          </cell>
        </row>
        <row r="1469">
          <cell r="A1469">
            <v>2594</v>
          </cell>
          <cell r="B1469" t="str">
            <v>Comisiòn</v>
          </cell>
          <cell r="C1469">
            <v>4588</v>
          </cell>
          <cell r="D1469">
            <v>1644</v>
          </cell>
          <cell r="E1469">
            <v>39741</v>
          </cell>
          <cell r="F1469" t="str">
            <v>COOPERACION INTERNACIONAL</v>
          </cell>
          <cell r="G1469">
            <v>79626087</v>
          </cell>
          <cell r="H1469" t="str">
            <v>CESAR AUGUSTO MARTINEZ CH.</v>
          </cell>
          <cell r="I1469" t="str">
            <v>COMISION A PITALITO HUILA DEL 26 AL 28 DE SEPTIEMBRE DE 2008 PARA ASISTIR AL FORTALECIMIENTO DE LOS PROCESOS DE EDUCACION AMBIENTAL Y PARTICIPACION SOCIAL EN ELSISTEMA NACIONAL AMBIENTAL</v>
          </cell>
          <cell r="J1469">
            <v>341563</v>
          </cell>
          <cell r="O1469" t="str">
            <v>310-900-154-15</v>
          </cell>
          <cell r="T1469" t="str">
            <v/>
          </cell>
          <cell r="V1469" t="str">
            <v>MAVDT</v>
          </cell>
          <cell r="W1469" t="str">
            <v>Vigencia Presupuestal</v>
          </cell>
        </row>
        <row r="1470">
          <cell r="A1470">
            <v>2595</v>
          </cell>
          <cell r="B1470" t="str">
            <v>Comisiòn</v>
          </cell>
          <cell r="C1470">
            <v>4315</v>
          </cell>
          <cell r="D1470">
            <v>1550</v>
          </cell>
          <cell r="E1470">
            <v>39741</v>
          </cell>
          <cell r="F1470" t="str">
            <v>COOPERACION INTERNACIONAL</v>
          </cell>
          <cell r="G1470">
            <v>79626087</v>
          </cell>
          <cell r="H1470" t="str">
            <v>CESAR AUGUSTO MARTINEZ CH.</v>
          </cell>
          <cell r="I1470" t="str">
            <v>COMISION A LETICIA DEL 17 AL 18 DE SEPTIEMBRE DE 2008 PARA ASISTIR AL TALLER EN LA CIUDAD D ELETICIA PARA LA CONSTRUCCION DE LA AGENDA DE DIVULGACION AMBIENTAL</v>
          </cell>
          <cell r="J1470">
            <v>204938</v>
          </cell>
          <cell r="O1470" t="str">
            <v>520-900-5-15</v>
          </cell>
          <cell r="T1470" t="str">
            <v/>
          </cell>
          <cell r="V1470" t="str">
            <v>MAVDT</v>
          </cell>
          <cell r="W1470" t="str">
            <v>Vigencia Presupuestal</v>
          </cell>
        </row>
        <row r="1471">
          <cell r="A1471">
            <v>2596</v>
          </cell>
          <cell r="B1471" t="str">
            <v>Comisiòn</v>
          </cell>
          <cell r="C1471">
            <v>3320</v>
          </cell>
          <cell r="D1471">
            <v>1226</v>
          </cell>
          <cell r="E1471">
            <v>39741</v>
          </cell>
          <cell r="F1471" t="str">
            <v>COOPERACION INTERNACIONAL</v>
          </cell>
          <cell r="G1471">
            <v>79626087</v>
          </cell>
          <cell r="H1471" t="str">
            <v>CESAR AUGUSTO MARTINEZ CH.</v>
          </cell>
          <cell r="I1471" t="str">
            <v>COMISION A QUIBDO DEL 30 DE JULIO  AL 1 DE AGOSTO DE 2008 PARA ASISTIR AL FORTALECIMIENTO DE LOS PROCESOS DE EDUCACION AMBIENTAL Y PARTICIPACION SOCIAL EN ELSISTEMA NACIONAL AMBIENTAL</v>
          </cell>
          <cell r="J1471">
            <v>341563</v>
          </cell>
          <cell r="O1471" t="str">
            <v>520-900-5--11</v>
          </cell>
          <cell r="T1471" t="str">
            <v/>
          </cell>
          <cell r="V1471" t="str">
            <v>MAVDT</v>
          </cell>
          <cell r="W1471" t="str">
            <v>Vigencia Presupuestal</v>
          </cell>
        </row>
        <row r="1472">
          <cell r="A1472">
            <v>2597</v>
          </cell>
          <cell r="B1472" t="str">
            <v>Comisiòn</v>
          </cell>
          <cell r="C1472">
            <v>3618</v>
          </cell>
          <cell r="D1472">
            <v>1377</v>
          </cell>
          <cell r="E1472">
            <v>39741</v>
          </cell>
          <cell r="F1472" t="str">
            <v>COOPERACION INTERNACIONAL</v>
          </cell>
          <cell r="G1472">
            <v>51803496</v>
          </cell>
          <cell r="H1472" t="str">
            <v>CLAUDIA LUZ RODRIGUEZ</v>
          </cell>
          <cell r="I1472" t="str">
            <v>COMISION A MEDELLIN DEL 26 AL 28 DE AGOSTO DE 2008 PARA PARTICIPAR EN EL CURSO INTERNACIONAL DE PROTECCION FITOSANITARIA FORESTAL ORGANIZADO POR EL ICA</v>
          </cell>
          <cell r="J1472">
            <v>385528</v>
          </cell>
          <cell r="O1472" t="str">
            <v>530-900-4-15</v>
          </cell>
          <cell r="T1472" t="str">
            <v/>
          </cell>
          <cell r="V1472" t="str">
            <v>MAVDT</v>
          </cell>
          <cell r="W1472" t="str">
            <v>Vigencia Presupuestal</v>
          </cell>
        </row>
        <row r="1473">
          <cell r="A1473">
            <v>2598</v>
          </cell>
          <cell r="B1473" t="str">
            <v>Comisiòn</v>
          </cell>
          <cell r="C1473">
            <v>4437</v>
          </cell>
          <cell r="D1473">
            <v>1596</v>
          </cell>
          <cell r="E1473">
            <v>39741</v>
          </cell>
          <cell r="F1473" t="str">
            <v>COOPERACION INTERNACIONAL</v>
          </cell>
          <cell r="G1473">
            <v>43055211</v>
          </cell>
          <cell r="H1473" t="str">
            <v>OLGA LUCIA OSPINA ARANGO</v>
          </cell>
          <cell r="I1473" t="str">
            <v>COMISION A NILO EL 19 DE SEPTIEMBRE DE 2008 PARA REALIZAR VISITA TECNICA INTERINSTITUCIONAL PARA REVISAR EL IMOACTO DE APROVECHAMIENTO DE LA PALMA DE VINO</v>
          </cell>
          <cell r="J1473">
            <v>77106</v>
          </cell>
          <cell r="O1473" t="str">
            <v>520-900-71-15</v>
          </cell>
          <cell r="T1473" t="str">
            <v/>
          </cell>
          <cell r="V1473" t="str">
            <v>MAVDT</v>
          </cell>
          <cell r="W1473" t="str">
            <v>Vigencia Presupuestal</v>
          </cell>
        </row>
        <row r="1474">
          <cell r="A1474">
            <v>2599</v>
          </cell>
          <cell r="B1474" t="str">
            <v>Comisiòn</v>
          </cell>
          <cell r="C1474">
            <v>4287</v>
          </cell>
          <cell r="D1474">
            <v>1538</v>
          </cell>
          <cell r="E1474">
            <v>39741</v>
          </cell>
          <cell r="F1474" t="str">
            <v>COOPERACION INTERNACIONAL</v>
          </cell>
          <cell r="G1474">
            <v>35455050</v>
          </cell>
          <cell r="H1474" t="str">
            <v>SILVIA ALICIA POMBO CARRILLO</v>
          </cell>
          <cell r="I1474" t="str">
            <v>COMISION A NEIVA EL 12 DE SEPTIEMBRE DE 2008 PARA ASISTIR AL CONSEJO DIRECTIVO CVS</v>
          </cell>
          <cell r="J1474">
            <v>126343</v>
          </cell>
          <cell r="O1474" t="str">
            <v>520-900-5-15</v>
          </cell>
          <cell r="T1474" t="str">
            <v/>
          </cell>
          <cell r="V1474" t="str">
            <v>MAVDT</v>
          </cell>
          <cell r="W1474" t="str">
            <v>Vigencia Presupuestal</v>
          </cell>
        </row>
        <row r="1475">
          <cell r="A1475">
            <v>2600</v>
          </cell>
          <cell r="B1475" t="str">
            <v>Comisiòn</v>
          </cell>
          <cell r="C1475">
            <v>4318</v>
          </cell>
          <cell r="D1475">
            <v>1566</v>
          </cell>
          <cell r="E1475">
            <v>39741</v>
          </cell>
          <cell r="F1475" t="str">
            <v>COOPERACION INTERNACIONAL</v>
          </cell>
          <cell r="G1475">
            <v>16355100</v>
          </cell>
          <cell r="H1475" t="str">
            <v>OSCAR LOZANO MUÑOZ</v>
          </cell>
          <cell r="I1475" t="str">
            <v>COMISION A LETICIA DEL 17 AL 18 DE SEPTIEMBRE DE 2008 PARA ASISTIR AL TALLER EN LA CIUDAD DE LETICIA PARA LA CONSTRUCCION DE LA AGENDA DE DIVULGACION AMBIENTAL</v>
          </cell>
          <cell r="J1475">
            <v>280970</v>
          </cell>
          <cell r="O1475" t="str">
            <v>520-900-5-15</v>
          </cell>
          <cell r="T1475" t="str">
            <v/>
          </cell>
          <cell r="V1475" t="str">
            <v>MAVDT</v>
          </cell>
          <cell r="W1475" t="str">
            <v>Vigencia Presupuestal</v>
          </cell>
        </row>
        <row r="1476">
          <cell r="A1476">
            <v>2601</v>
          </cell>
          <cell r="B1476" t="str">
            <v>Comisiòn</v>
          </cell>
          <cell r="C1476">
            <v>4322</v>
          </cell>
          <cell r="D1476">
            <v>1562</v>
          </cell>
          <cell r="E1476">
            <v>39741</v>
          </cell>
          <cell r="F1476" t="str">
            <v>COOPERACION INTERNACIONAL</v>
          </cell>
          <cell r="G1476">
            <v>79369347</v>
          </cell>
          <cell r="H1476" t="str">
            <v>JAVIER ERNESTO CAMARGO CUBILLOS</v>
          </cell>
          <cell r="I1476" t="str">
            <v>COMISION A LETICIA DEL 17 AL 18 DE SEPTIEMBRE DE 2008 PARA ASISTIR AL TALLER EN LA CIUDAD DE LETICIA PARA LA CONSTRUCCION DE LA AGENDA DE DIVULGACION AMBIENTAL</v>
          </cell>
          <cell r="J1476">
            <v>280970</v>
          </cell>
          <cell r="O1476" t="str">
            <v>520-900-5-15</v>
          </cell>
          <cell r="T1476" t="str">
            <v/>
          </cell>
          <cell r="V1476" t="str">
            <v>MAVDT</v>
          </cell>
          <cell r="W1476" t="str">
            <v>Vigencia Presupuestal</v>
          </cell>
        </row>
        <row r="1477">
          <cell r="A1477">
            <v>2602</v>
          </cell>
          <cell r="B1477" t="str">
            <v>Comisiòn</v>
          </cell>
          <cell r="C1477">
            <v>4321</v>
          </cell>
          <cell r="D1477">
            <v>1557</v>
          </cell>
          <cell r="E1477">
            <v>39741</v>
          </cell>
          <cell r="F1477" t="str">
            <v>COOPERACION INTERNACIONAL</v>
          </cell>
          <cell r="G1477">
            <v>41606436</v>
          </cell>
          <cell r="H1477" t="str">
            <v>MELBA CONSTANZA CHACON</v>
          </cell>
          <cell r="I1477" t="str">
            <v>COMISION A LETICIA DEL 17 AL 18 DE SEPTIEMBRE DE 2008 PARA ASISTIR AL TALLER EN LA CIUDAD DE LETICIA PARA LA CONSTRUCCION DE LA AGENDA DE DIVULGACION AMBIENTAL</v>
          </cell>
          <cell r="J1477">
            <v>280970</v>
          </cell>
          <cell r="O1477" t="str">
            <v>520-900-5-15</v>
          </cell>
          <cell r="T1477" t="str">
            <v/>
          </cell>
          <cell r="V1477" t="str">
            <v>MAVDT</v>
          </cell>
          <cell r="W1477" t="str">
            <v>Vigencia Presupuestal</v>
          </cell>
        </row>
        <row r="1478">
          <cell r="A1478">
            <v>2603</v>
          </cell>
          <cell r="B1478" t="str">
            <v>Comisiòn</v>
          </cell>
          <cell r="C1478">
            <v>4320</v>
          </cell>
          <cell r="D1478">
            <v>1555</v>
          </cell>
          <cell r="E1478">
            <v>39741</v>
          </cell>
          <cell r="F1478" t="str">
            <v>COOPERACION INTERNACIONAL</v>
          </cell>
          <cell r="G1478">
            <v>79411773</v>
          </cell>
          <cell r="H1478" t="str">
            <v>LUIS ALFONSO SIERRA CASTRO</v>
          </cell>
          <cell r="I1478" t="str">
            <v>COMISION A LETICIA DEL 17 AL 18 DE SEPTIEMBRE DE 2008 PARA ASISTIR AL TALLER EN LA CIUDAD DE LETICIA PARA LA CONSTRUCCION DE LA AGENDA DE DIVULGACION AMBIENTAL</v>
          </cell>
          <cell r="J1478">
            <v>280970</v>
          </cell>
          <cell r="O1478" t="str">
            <v>520-900-5-15</v>
          </cell>
          <cell r="T1478" t="str">
            <v/>
          </cell>
          <cell r="V1478" t="str">
            <v>MAVDT</v>
          </cell>
          <cell r="W1478" t="str">
            <v>Vigencia Presupuestal</v>
          </cell>
        </row>
        <row r="1479">
          <cell r="A1479">
            <v>2604</v>
          </cell>
          <cell r="B1479" t="str">
            <v>Comisiòn</v>
          </cell>
          <cell r="C1479">
            <v>4440</v>
          </cell>
          <cell r="D1479">
            <v>1588</v>
          </cell>
          <cell r="E1479">
            <v>39741</v>
          </cell>
          <cell r="F1479" t="str">
            <v>COOPERACION INTERNACIONAL</v>
          </cell>
          <cell r="G1479">
            <v>65710951</v>
          </cell>
          <cell r="H1479" t="str">
            <v>LUZ STELLA PULIDO PEREZ</v>
          </cell>
          <cell r="I1479" t="str">
            <v>COMISION A CUITIVA Y OTROS MUNICIPIO DE BOYACA DEL 22 AL 25 DE SEPTIEMBRE DE 2008 PARA VISITAR PROYECTOS DE RECUPERACION AMBIENTAL MEDIANTE REFORESTACION PROTECTORA EN MICROCUENCAS ABASTECEDORAS DE PRODUCTOS</v>
          </cell>
          <cell r="J1479">
            <v>576239</v>
          </cell>
          <cell r="O1479" t="str">
            <v>520-900-71-15</v>
          </cell>
          <cell r="T1479" t="str">
            <v/>
          </cell>
          <cell r="V1479" t="str">
            <v>MAVDT</v>
          </cell>
          <cell r="W1479" t="str">
            <v>Vigencia Presupuestal</v>
          </cell>
        </row>
        <row r="1480">
          <cell r="A1480">
            <v>2605</v>
          </cell>
          <cell r="B1480" t="str">
            <v>Comisiòn</v>
          </cell>
          <cell r="C1480">
            <v>4860</v>
          </cell>
          <cell r="D1480">
            <v>1756</v>
          </cell>
          <cell r="E1480">
            <v>39741</v>
          </cell>
          <cell r="F1480" t="str">
            <v>COOPERACION INTERNACIONAL</v>
          </cell>
          <cell r="G1480">
            <v>65733210</v>
          </cell>
          <cell r="H1480" t="str">
            <v>ZORAIDA FAJARDO RODRIGUEZ</v>
          </cell>
          <cell r="I1480" t="str">
            <v>COMISION A RIOHACHA DEL 8 AL 10 DE AGOSTO DE 2008 PARA ASISTIR AL TALLER DE SOCIALIZACION DEL PLAN DE ACCION NAL DE LUCHA CONTRA LA DESERTIFICACION Y SEQUIA EN COLOMBIA</v>
          </cell>
          <cell r="J1480">
            <v>385528</v>
          </cell>
          <cell r="O1480" t="str">
            <v>520-900-71-15</v>
          </cell>
          <cell r="T1480" t="str">
            <v/>
          </cell>
          <cell r="V1480" t="str">
            <v>MAVDT</v>
          </cell>
          <cell r="W1480" t="str">
            <v>Vigencia Presupuestal</v>
          </cell>
        </row>
        <row r="1481">
          <cell r="A1481">
            <v>2606</v>
          </cell>
          <cell r="B1481" t="str">
            <v>Comisiòn</v>
          </cell>
          <cell r="C1481">
            <v>4914</v>
          </cell>
          <cell r="D1481">
            <v>1784</v>
          </cell>
          <cell r="E1481">
            <v>39741</v>
          </cell>
          <cell r="F1481" t="str">
            <v>COOPERACION INTERNACIONAL</v>
          </cell>
          <cell r="G1481">
            <v>39686796</v>
          </cell>
          <cell r="H1481" t="str">
            <v>MARIA ZORAIDA RIVERA</v>
          </cell>
          <cell r="I1481" t="str">
            <v>COMISION A MANIZALES Y PEREIRA DEL 9 AL 10 DE OCTUBRE DE 2008 PARA REALIZAR SEGUIMIENTO Y REVISION DE COBROS VIGENCIAS 2006 Y 2007</v>
          </cell>
          <cell r="J1481">
            <v>240317</v>
          </cell>
          <cell r="O1481" t="str">
            <v>520-1400-3--13</v>
          </cell>
          <cell r="T1481" t="str">
            <v/>
          </cell>
          <cell r="V1481" t="str">
            <v>MAVDT</v>
          </cell>
          <cell r="W1481" t="str">
            <v>Vigencia Presupuestal</v>
          </cell>
        </row>
        <row r="1482">
          <cell r="A1482">
            <v>2607</v>
          </cell>
          <cell r="B1482" t="str">
            <v>Contrato</v>
          </cell>
          <cell r="C1482">
            <v>169</v>
          </cell>
          <cell r="D1482">
            <v>2</v>
          </cell>
          <cell r="E1482">
            <v>39741</v>
          </cell>
          <cell r="F1482" t="str">
            <v>DIRECCION DE PLANEACION</v>
          </cell>
          <cell r="G1482">
            <v>52071385</v>
          </cell>
          <cell r="H1482" t="str">
            <v>OLGA LUCIA BAUTISTA MARTINEZ</v>
          </cell>
          <cell r="I1482" t="str">
            <v>CUARTO DESEMBOLSO SEGÚN CERTIFICACION SUSCRITA POR LA SUPERVISORA</v>
          </cell>
          <cell r="J1482">
            <v>7938000</v>
          </cell>
          <cell r="K1482">
            <v>9.66</v>
          </cell>
          <cell r="L1482">
            <v>10</v>
          </cell>
          <cell r="O1482" t="str">
            <v>520-900-66-14</v>
          </cell>
          <cell r="T1482" t="str">
            <v/>
          </cell>
          <cell r="V1482" t="str">
            <v>MAVDT</v>
          </cell>
          <cell r="W1482" t="str">
            <v>Vigencia Presupuestal</v>
          </cell>
        </row>
        <row r="1483">
          <cell r="A1483">
            <v>2608</v>
          </cell>
          <cell r="B1483" t="str">
            <v>Oficio</v>
          </cell>
          <cell r="C1483">
            <v>80649</v>
          </cell>
          <cell r="D1483">
            <v>1173</v>
          </cell>
          <cell r="E1483">
            <v>39742</v>
          </cell>
          <cell r="F1483" t="str">
            <v>COOPERACION INTERNACIONAL</v>
          </cell>
          <cell r="G1483">
            <v>52799580</v>
          </cell>
          <cell r="H1483" t="str">
            <v>ANDREA GARCIA GUERRERO</v>
          </cell>
          <cell r="I1483" t="str">
            <v>COMISION A ACCRA GHANA DEL 21 AL 27 DE AGOSTO DE 2008 PARA PARTICIPAR A LA 3 SESION DEL GRUPO AD HOC BAJO LA CONVENCION (AWG-ICA3) Y LA 1 PARTE DE LA 6 SESION DEL GRUPO AD HOC BAJO EL PROTOCOLO DE KIOTO (AWG-KP6 PARTE 1)</v>
          </cell>
          <cell r="J1483">
            <v>3808179</v>
          </cell>
          <cell r="L1483">
            <v>10</v>
          </cell>
          <cell r="O1483" t="str">
            <v>520-900-68-15</v>
          </cell>
          <cell r="T1483" t="str">
            <v/>
          </cell>
          <cell r="V1483" t="str">
            <v>MAVDT</v>
          </cell>
          <cell r="W1483" t="str">
            <v>Vigencia Presupuestal</v>
          </cell>
        </row>
        <row r="1484">
          <cell r="A1484">
            <v>2609</v>
          </cell>
          <cell r="B1484" t="str">
            <v>Oficio</v>
          </cell>
          <cell r="C1484">
            <v>85041</v>
          </cell>
          <cell r="D1484">
            <v>1288</v>
          </cell>
          <cell r="E1484">
            <v>39742</v>
          </cell>
          <cell r="F1484" t="str">
            <v>COOPERACION INTERNACIONAL</v>
          </cell>
          <cell r="G1484">
            <v>52517809</v>
          </cell>
          <cell r="H1484" t="str">
            <v>SANDRA LUCIA LOPEZ TOVAR</v>
          </cell>
          <cell r="I1484" t="str">
            <v>COMISION A ACCRA GHANA DEL 21 AL 27 DE AGOSTO DE 2008 PARA PARTICIPAR A LA 3 SESION DEL GRUPO AD HOC BAJO LA CONVENCION (AWG-ICA3) Y LA 1 PARTE DE LA 6 SESION DEL GRUPO AD HOC BAJO EL PROTOCOLO DE KIOTO (AWG-KP6 PARTE 1)</v>
          </cell>
          <cell r="J1484">
            <v>3320016</v>
          </cell>
          <cell r="L1484">
            <v>10</v>
          </cell>
          <cell r="O1484" t="str">
            <v>520-900-68-15</v>
          </cell>
          <cell r="T1484" t="str">
            <v/>
          </cell>
          <cell r="V1484" t="str">
            <v>MAVDT</v>
          </cell>
          <cell r="W1484" t="str">
            <v>Vigencia Presupuestal</v>
          </cell>
        </row>
        <row r="1485">
          <cell r="A1485">
            <v>2610</v>
          </cell>
          <cell r="B1485" t="str">
            <v>Oficio</v>
          </cell>
          <cell r="C1485">
            <v>85043</v>
          </cell>
          <cell r="D1485">
            <v>1306</v>
          </cell>
          <cell r="E1485">
            <v>39742</v>
          </cell>
          <cell r="F1485" t="str">
            <v>COOPERACION INTERNACIONAL</v>
          </cell>
          <cell r="G1485">
            <v>80093787</v>
          </cell>
          <cell r="H1485" t="str">
            <v>JASON GARCIA PORTILLA</v>
          </cell>
          <cell r="I1485" t="str">
            <v>COMISION A ACCRA GHANA DEL 21 AL 27 DE AGOSTO DE 2008 PARA PARTICIPAR A LA 3 SESION DEL GRUPO AD HOC BAJO LA CONVENCION (AWG-ICA3) Y LA 1 PARTE DE LA 6 SESION DEL GRUPO AD HOC BAJO EL PROTOCOLO DE KIOTO (AWG-KP6 PARTE 1)</v>
          </cell>
          <cell r="J1485">
            <v>3670058</v>
          </cell>
          <cell r="L1485">
            <v>10</v>
          </cell>
          <cell r="O1485" t="str">
            <v>520-900-68-15</v>
          </cell>
          <cell r="T1485" t="str">
            <v/>
          </cell>
          <cell r="V1485" t="str">
            <v>MAVDT</v>
          </cell>
          <cell r="W1485" t="str">
            <v>Vigencia Presupuestal</v>
          </cell>
        </row>
        <row r="1486">
          <cell r="A1486">
            <v>2635</v>
          </cell>
          <cell r="B1486" t="str">
            <v>Contrato</v>
          </cell>
          <cell r="C1486">
            <v>340</v>
          </cell>
          <cell r="D1486">
            <v>1491</v>
          </cell>
          <cell r="E1486">
            <v>39742</v>
          </cell>
          <cell r="F1486" t="str">
            <v>GRUPO ADMINISTRATIVO</v>
          </cell>
          <cell r="G1486">
            <v>9000629179</v>
          </cell>
          <cell r="H1486" t="str">
            <v>SERVICIOS POSTALES NACIONALES SA</v>
          </cell>
          <cell r="I1486" t="str">
            <v>FRA 038332/08 COORESPONDIENTE A SERVICIO DE CORREO PRESTADO EN EL MES DE SEPTIEMBRE DE 2008, DESEMBOLSO SEGÚN CERTIFICACION SUSCRITA POR EL SUPERVISOR</v>
          </cell>
          <cell r="J1486">
            <v>23935900</v>
          </cell>
          <cell r="N1486" t="str">
            <v>2-0-4-6-2-10</v>
          </cell>
          <cell r="T1486" t="str">
            <v/>
          </cell>
          <cell r="V1486" t="str">
            <v>MAVDT</v>
          </cell>
          <cell r="W1486" t="str">
            <v>Vigencia Presupuestal</v>
          </cell>
        </row>
        <row r="1487">
          <cell r="A1487">
            <v>2636</v>
          </cell>
          <cell r="B1487" t="str">
            <v>Contrato</v>
          </cell>
          <cell r="C1487">
            <v>327</v>
          </cell>
          <cell r="D1487">
            <v>1439</v>
          </cell>
          <cell r="E1487">
            <v>39742</v>
          </cell>
          <cell r="F1487" t="str">
            <v>VICEMINISTERIO DE AMBIENTE</v>
          </cell>
          <cell r="G1487">
            <v>79306032</v>
          </cell>
          <cell r="H1487" t="str">
            <v>LUIS CARLOS YORI PARRA</v>
          </cell>
          <cell r="I1487" t="str">
            <v>SEGUNDO DESEMBOLSO SEGÚN CERTIFICACION SUSCRITA POR EL SUPERVISOR</v>
          </cell>
          <cell r="J1487">
            <v>3000000</v>
          </cell>
          <cell r="K1487">
            <v>9.66</v>
          </cell>
          <cell r="L1487">
            <v>10</v>
          </cell>
          <cell r="O1487" t="str">
            <v>520-1200-1-11</v>
          </cell>
          <cell r="T1487" t="str">
            <v/>
          </cell>
          <cell r="V1487" t="str">
            <v>MAVDT</v>
          </cell>
          <cell r="W1487" t="str">
            <v>Vigencia Presupuestal</v>
          </cell>
        </row>
        <row r="1488">
          <cell r="A1488">
            <v>2637</v>
          </cell>
          <cell r="B1488" t="str">
            <v>Contrato</v>
          </cell>
          <cell r="C1488">
            <v>204</v>
          </cell>
          <cell r="D1488">
            <v>971</v>
          </cell>
          <cell r="E1488">
            <v>39742</v>
          </cell>
          <cell r="F1488" t="str">
            <v>OFICINA JURIDICA</v>
          </cell>
          <cell r="G1488">
            <v>52927596</v>
          </cell>
          <cell r="H1488" t="str">
            <v>SANDRA LILIANA ROJAS PAEZ</v>
          </cell>
          <cell r="I1488" t="str">
            <v>CUARTO DESEMBOLSO SEGÚN CERTIFICACION SUSCRITA POR LA SUPERVISORA</v>
          </cell>
          <cell r="J1488">
            <v>2359928</v>
          </cell>
          <cell r="K1488">
            <v>9.66</v>
          </cell>
          <cell r="L1488">
            <v>10</v>
          </cell>
          <cell r="O1488" t="str">
            <v>520-900-5--11</v>
          </cell>
          <cell r="T1488" t="str">
            <v/>
          </cell>
          <cell r="V1488" t="str">
            <v>MAVDT</v>
          </cell>
          <cell r="W1488" t="str">
            <v>Vigencia Presupuestal</v>
          </cell>
        </row>
        <row r="1489">
          <cell r="A1489">
            <v>2638</v>
          </cell>
          <cell r="B1489" t="str">
            <v>Contrato</v>
          </cell>
          <cell r="C1489">
            <v>282</v>
          </cell>
          <cell r="D1489">
            <v>1188</v>
          </cell>
          <cell r="E1489">
            <v>39742</v>
          </cell>
          <cell r="F1489" t="str">
            <v>DIRECCION DE DESARROLLO SECTORIAL SOSTENIBLE</v>
          </cell>
          <cell r="G1489">
            <v>52561567</v>
          </cell>
          <cell r="H1489" t="str">
            <v>MAGDA LUZ CARDENAS AMARILES</v>
          </cell>
          <cell r="I1489" t="str">
            <v>CUARTO DESEMBOLSO SEGÚN CERTIFICACION SUSCRITA POR EL SUPERVISOR</v>
          </cell>
          <cell r="J1489">
            <v>4000000</v>
          </cell>
          <cell r="K1489">
            <v>9.66</v>
          </cell>
          <cell r="L1489">
            <v>10</v>
          </cell>
          <cell r="O1489" t="str">
            <v>530-900-2-15</v>
          </cell>
          <cell r="T1489" t="str">
            <v/>
          </cell>
          <cell r="V1489" t="str">
            <v>MAVDT</v>
          </cell>
          <cell r="W1489" t="str">
            <v>Vigencia Presupuestal</v>
          </cell>
        </row>
        <row r="1490">
          <cell r="A1490">
            <v>2639</v>
          </cell>
          <cell r="B1490" t="str">
            <v>Contrato</v>
          </cell>
          <cell r="C1490">
            <v>313</v>
          </cell>
          <cell r="D1490">
            <v>1350</v>
          </cell>
          <cell r="E1490">
            <v>39742</v>
          </cell>
          <cell r="F1490" t="str">
            <v>DIRECCION DE DESARROLLO SECTORIAL SOSTENIBLE</v>
          </cell>
          <cell r="G1490">
            <v>80513607</v>
          </cell>
          <cell r="H1490" t="str">
            <v>JHON ALEXANDER RIVERA PINEDA</v>
          </cell>
          <cell r="I1490" t="str">
            <v>TERCER DESEMBOLSO SEGÚN CERTIFICACION SUSCRITA POR LA SUPERVISORA</v>
          </cell>
          <cell r="J1490">
            <v>3500000</v>
          </cell>
          <cell r="K1490">
            <v>9.66</v>
          </cell>
          <cell r="L1490">
            <v>10</v>
          </cell>
          <cell r="O1490" t="str">
            <v>530-900-2-15</v>
          </cell>
          <cell r="T1490" t="str">
            <v/>
          </cell>
          <cell r="V1490" t="str">
            <v>MAVDT</v>
          </cell>
          <cell r="W1490" t="str">
            <v>Vigencia Presupuestal</v>
          </cell>
        </row>
        <row r="1491">
          <cell r="A1491">
            <v>2640</v>
          </cell>
          <cell r="B1491" t="str">
            <v>Contrato</v>
          </cell>
          <cell r="C1491">
            <v>248</v>
          </cell>
          <cell r="D1491">
            <v>1080</v>
          </cell>
          <cell r="E1491">
            <v>39742</v>
          </cell>
          <cell r="F1491" t="str">
            <v>DIRECCION DE DESARROLLO SECTORIAL SOSTENIBLE</v>
          </cell>
          <cell r="G1491">
            <v>19443073</v>
          </cell>
          <cell r="H1491" t="str">
            <v>FRANCISCO RICARDO CARRILLO CARRILLO</v>
          </cell>
          <cell r="I1491" t="str">
            <v>TERCER DESEMBOLSO SEGÚN CERTIFICACION SUSCRITA POR EL SUPERVISOR</v>
          </cell>
          <cell r="J1491">
            <v>6000000</v>
          </cell>
          <cell r="K1491">
            <v>9.66</v>
          </cell>
          <cell r="L1491">
            <v>10</v>
          </cell>
          <cell r="O1491" t="str">
            <v>530-900-2-15</v>
          </cell>
          <cell r="T1491" t="str">
            <v/>
          </cell>
          <cell r="V1491" t="str">
            <v>MAVDT</v>
          </cell>
          <cell r="W1491" t="str">
            <v>Vigencia Presupuestal</v>
          </cell>
        </row>
        <row r="1492">
          <cell r="A1492">
            <v>2641</v>
          </cell>
          <cell r="B1492" t="str">
            <v>Contrato</v>
          </cell>
          <cell r="C1492">
            <v>77</v>
          </cell>
          <cell r="D1492">
            <v>413</v>
          </cell>
          <cell r="E1492">
            <v>39742</v>
          </cell>
          <cell r="F1492" t="str">
            <v>DESARROLLO TERRITORIAL</v>
          </cell>
          <cell r="G1492">
            <v>51773180</v>
          </cell>
          <cell r="H1492" t="str">
            <v>ANGELICA PEÑUELA DUARTE</v>
          </cell>
          <cell r="I1492" t="str">
            <v>SEPTIMO DESEMBOLSO SEGÚN CERTIFICACION SUSCRITA POR EL SUPERVISOR</v>
          </cell>
          <cell r="J1492">
            <v>4240000</v>
          </cell>
          <cell r="K1492">
            <v>9.66</v>
          </cell>
          <cell r="L1492">
            <v>10</v>
          </cell>
          <cell r="O1492" t="str">
            <v>520-900-67-11</v>
          </cell>
          <cell r="T1492" t="str">
            <v/>
          </cell>
          <cell r="V1492" t="str">
            <v>MAVDT</v>
          </cell>
          <cell r="W1492" t="str">
            <v>Vigencia Presupuestal</v>
          </cell>
        </row>
        <row r="1493">
          <cell r="A1493">
            <v>2642</v>
          </cell>
          <cell r="B1493" t="str">
            <v>Contrato</v>
          </cell>
          <cell r="C1493">
            <v>60</v>
          </cell>
          <cell r="D1493">
            <v>1423</v>
          </cell>
          <cell r="E1493">
            <v>39742</v>
          </cell>
          <cell r="F1493" t="str">
            <v>GRUPO ADMINISTRATIVO</v>
          </cell>
          <cell r="G1493">
            <v>8300032753</v>
          </cell>
          <cell r="H1493" t="str">
            <v>MICROMAQ LTDA</v>
          </cell>
          <cell r="I1493" t="str">
            <v>FRAS 21786 Y 2187 DE 2008 DESEMBOLSO SEGÚN CERTIFICACION SUSCRITA POR LA SUPERVISORA</v>
          </cell>
          <cell r="J1493">
            <v>1582240</v>
          </cell>
          <cell r="K1493">
            <v>9.66</v>
          </cell>
          <cell r="L1493">
            <v>4</v>
          </cell>
          <cell r="M1493">
            <v>16</v>
          </cell>
          <cell r="N1493" t="str">
            <v>2-0-4-5-2-10</v>
          </cell>
          <cell r="T1493" t="str">
            <v/>
          </cell>
          <cell r="V1493" t="str">
            <v>MAVDT</v>
          </cell>
          <cell r="W1493" t="str">
            <v>Vigencia Presupuestal</v>
          </cell>
        </row>
        <row r="1494">
          <cell r="A1494">
            <v>2643</v>
          </cell>
          <cell r="B1494" t="str">
            <v>Contrato</v>
          </cell>
          <cell r="C1494">
            <v>177</v>
          </cell>
          <cell r="D1494">
            <v>778</v>
          </cell>
          <cell r="E1494">
            <v>39742</v>
          </cell>
          <cell r="F1494" t="str">
            <v>DIRECCION DE PLANEACION</v>
          </cell>
          <cell r="G1494">
            <v>19366715</v>
          </cell>
          <cell r="H1494" t="str">
            <v>LUIS FERNANDO MEDELLIN ALFONSO</v>
          </cell>
          <cell r="I1494" t="str">
            <v>QUINTO DESEMBOLSO SEGÚN CERTIFICACION SUSCRITA POR LA SUPERVISORA</v>
          </cell>
          <cell r="J1494">
            <v>7938000</v>
          </cell>
          <cell r="K1494">
            <v>9.66</v>
          </cell>
          <cell r="L1494">
            <v>10</v>
          </cell>
          <cell r="O1494" t="str">
            <v>540-1402-1-14</v>
          </cell>
          <cell r="T1494" t="str">
            <v/>
          </cell>
          <cell r="V1494" t="str">
            <v>MAVDT</v>
          </cell>
          <cell r="W1494" t="str">
            <v>Vigencia Presupuestal</v>
          </cell>
        </row>
        <row r="1495">
          <cell r="A1495">
            <v>2644</v>
          </cell>
          <cell r="B1495" t="str">
            <v>Contrato</v>
          </cell>
          <cell r="C1495">
            <v>301</v>
          </cell>
          <cell r="D1495">
            <v>1311</v>
          </cell>
          <cell r="E1495">
            <v>39742</v>
          </cell>
          <cell r="F1495" t="str">
            <v>VICEMINISTERIO DE VIVIENDA Y DESARROLLO TERRITORIAL</v>
          </cell>
          <cell r="G1495">
            <v>9397173</v>
          </cell>
          <cell r="H1495" t="str">
            <v>WILSON CALIXTO FONSECA</v>
          </cell>
          <cell r="I1495" t="str">
            <v>CUARTO DESEMBOLSO SEGÚN CERTIFICACION SUSCRITA POR EL SUPERVISOR, DE ACUERDO AL CONTRATO</v>
          </cell>
          <cell r="J1495">
            <v>2800000</v>
          </cell>
          <cell r="K1495">
            <v>9.66</v>
          </cell>
          <cell r="L1495">
            <v>10</v>
          </cell>
          <cell r="O1495" t="str">
            <v>520-1400-3--13</v>
          </cell>
          <cell r="T1495" t="str">
            <v/>
          </cell>
          <cell r="V1495" t="str">
            <v>MAVDT</v>
          </cell>
          <cell r="W1495" t="str">
            <v>Vigencia Presupuestal</v>
          </cell>
        </row>
        <row r="1496">
          <cell r="A1496">
            <v>2645</v>
          </cell>
          <cell r="B1496" t="str">
            <v>Contrato</v>
          </cell>
          <cell r="C1496">
            <v>302</v>
          </cell>
          <cell r="D1496">
            <v>1312</v>
          </cell>
          <cell r="E1496">
            <v>39742</v>
          </cell>
          <cell r="F1496" t="str">
            <v>VICEMINISTERIO DE VIVIENDA Y DESARROLLO TERRITORIAL</v>
          </cell>
          <cell r="G1496">
            <v>18495695</v>
          </cell>
          <cell r="H1496" t="str">
            <v>JOHN ALEXANDER GIRALDO CASTRO</v>
          </cell>
          <cell r="I1496" t="str">
            <v>CUARTO DESEMBOLSO SEGÚN CERTIFICACION SUSCRITA POR EL SUPERVISOR</v>
          </cell>
          <cell r="J1496">
            <v>3000000</v>
          </cell>
          <cell r="K1496">
            <v>9.66</v>
          </cell>
          <cell r="L1496">
            <v>10</v>
          </cell>
          <cell r="O1496" t="str">
            <v>520-1400-3--13</v>
          </cell>
          <cell r="T1496" t="str">
            <v/>
          </cell>
          <cell r="V1496" t="str">
            <v>MAVDT</v>
          </cell>
          <cell r="W1496" t="str">
            <v>Vigencia Presupuestal</v>
          </cell>
        </row>
        <row r="1497">
          <cell r="A1497">
            <v>2646</v>
          </cell>
          <cell r="B1497" t="str">
            <v>Convenio</v>
          </cell>
          <cell r="C1497">
            <v>50</v>
          </cell>
          <cell r="D1497">
            <v>1687</v>
          </cell>
          <cell r="E1497">
            <v>39742</v>
          </cell>
          <cell r="F1497" t="str">
            <v>DIRECCION DE ECOSISTEMAS</v>
          </cell>
          <cell r="G1497">
            <v>8999990633</v>
          </cell>
          <cell r="H1497" t="str">
            <v>UNIVERSIDAD NACIONAL DE COLOMBIA SEDE MEDELLIN</v>
          </cell>
          <cell r="I1497" t="str">
            <v>PRIMER DESEMBOLSO CORRESPONDIENTE AL 20% DEL VALOR DE LOS APORTES DEL MAVDT, DESEMBOLSO SEGÚN CERTIFICACION SUSCRITA POR LA SUPERVISORA</v>
          </cell>
          <cell r="J1497">
            <v>18000000</v>
          </cell>
          <cell r="O1497" t="str">
            <v>530-900-4-15</v>
          </cell>
          <cell r="T1497" t="str">
            <v/>
          </cell>
          <cell r="V1497" t="str">
            <v>MAVDT</v>
          </cell>
          <cell r="W1497" t="str">
            <v>Vigencia Presupuestal</v>
          </cell>
        </row>
        <row r="1498">
          <cell r="A1498">
            <v>2647</v>
          </cell>
          <cell r="B1498" t="str">
            <v>Contrato</v>
          </cell>
          <cell r="C1498">
            <v>381</v>
          </cell>
          <cell r="D1498">
            <v>1717</v>
          </cell>
          <cell r="E1498">
            <v>39742</v>
          </cell>
          <cell r="F1498" t="str">
            <v>OFICINA JURIDICA</v>
          </cell>
          <cell r="G1498">
            <v>51665997</v>
          </cell>
          <cell r="H1498" t="str">
            <v>LIDA RUIZ DUARTE</v>
          </cell>
          <cell r="I1498" t="str">
            <v>PRIMER DESEMBOLSO SEGUNCERTIFICACION SUSCRITA POR LA SUPERVISORA</v>
          </cell>
          <cell r="J1498">
            <v>5800000</v>
          </cell>
          <cell r="K1498">
            <v>9.66</v>
          </cell>
          <cell r="L1498">
            <v>10</v>
          </cell>
          <cell r="O1498" t="str">
            <v>520-900-5-15</v>
          </cell>
          <cell r="T1498" t="str">
            <v/>
          </cell>
          <cell r="V1498" t="str">
            <v>MAVDT</v>
          </cell>
          <cell r="W1498" t="str">
            <v>Vigencia Presupuestal</v>
          </cell>
        </row>
        <row r="1499">
          <cell r="A1499">
            <v>2648</v>
          </cell>
          <cell r="B1499" t="str">
            <v>Convenio</v>
          </cell>
          <cell r="C1499">
            <v>47</v>
          </cell>
          <cell r="D1499">
            <v>1598</v>
          </cell>
          <cell r="E1499">
            <v>39742</v>
          </cell>
          <cell r="F1499" t="str">
            <v>DIRECCION DE ECOSISTEMAS</v>
          </cell>
          <cell r="G1499">
            <v>8600611103</v>
          </cell>
          <cell r="H1499" t="str">
            <v>INSTITUTO AMAZONICO DE INVESTIGACIONES CIENTIFICAS SINCHI</v>
          </cell>
          <cell r="I1499" t="str">
            <v>PRIMER DESEMBOLSO SEGÚN CERTIFICACION SUSCRITA POR LA SUPERVISORA</v>
          </cell>
          <cell r="J1499">
            <v>7000000</v>
          </cell>
          <cell r="O1499" t="str">
            <v>520-902-2-11</v>
          </cell>
          <cell r="T1499" t="str">
            <v/>
          </cell>
          <cell r="V1499" t="str">
            <v>MAVDT</v>
          </cell>
          <cell r="W1499" t="str">
            <v>Vigencia Presupuestal</v>
          </cell>
        </row>
        <row r="1500">
          <cell r="A1500">
            <v>2649</v>
          </cell>
          <cell r="B1500" t="str">
            <v>Contrato</v>
          </cell>
          <cell r="C1500">
            <v>360</v>
          </cell>
          <cell r="D1500">
            <v>1530</v>
          </cell>
          <cell r="E1500">
            <v>39742</v>
          </cell>
          <cell r="F1500" t="str">
            <v>DESARROLLO TERRITORIAL</v>
          </cell>
          <cell r="G1500">
            <v>8002146018</v>
          </cell>
          <cell r="H1500" t="str">
            <v>DESARROLLO EN INGENIERIA SOCIEDAD ANONIMA DIN SA</v>
          </cell>
          <cell r="I1500" t="str">
            <v>FRA 2054 CORRESPONDIENTE AL PRIMER DESEMBOLSO DEL 30% SEGÚN CERTIFICACION SUSCRITA POR EL SUPERVISOR</v>
          </cell>
          <cell r="J1500">
            <v>67386720</v>
          </cell>
          <cell r="L1500">
            <v>11</v>
          </cell>
          <cell r="M1500">
            <v>16</v>
          </cell>
          <cell r="O1500" t="str">
            <v>520-900-7-11</v>
          </cell>
          <cell r="T1500" t="str">
            <v/>
          </cell>
          <cell r="V1500" t="str">
            <v>MAVDT</v>
          </cell>
          <cell r="W1500" t="str">
            <v>Vigencia Presupuestal</v>
          </cell>
        </row>
        <row r="1501">
          <cell r="A1501">
            <v>2650</v>
          </cell>
          <cell r="B1501" t="str">
            <v>Contrato</v>
          </cell>
          <cell r="C1501">
            <v>223</v>
          </cell>
          <cell r="D1501">
            <v>1031</v>
          </cell>
          <cell r="E1501">
            <v>39742</v>
          </cell>
          <cell r="F1501" t="str">
            <v>VICEMINISTERIO DE VIVIENDA Y DESARROLLO TERRITORIAL</v>
          </cell>
          <cell r="G1501">
            <v>79458000</v>
          </cell>
          <cell r="H1501" t="str">
            <v>WILSON RICARDO CARRILLO MORENO</v>
          </cell>
          <cell r="I1501" t="str">
            <v>CUARTO DESEMBOLSO SEGÚN CERTIFICACION SUSCRITA POR EL SUPERVISOR</v>
          </cell>
          <cell r="J1501">
            <v>2662500</v>
          </cell>
          <cell r="K1501">
            <v>9.66</v>
          </cell>
          <cell r="L1501">
            <v>10</v>
          </cell>
          <cell r="O1501" t="str">
            <v>520-1400-3--13</v>
          </cell>
          <cell r="T1501" t="str">
            <v/>
          </cell>
          <cell r="V1501" t="str">
            <v>MAVDT</v>
          </cell>
          <cell r="W1501" t="str">
            <v>Vigencia Presupuestal</v>
          </cell>
        </row>
        <row r="1502">
          <cell r="A1502">
            <v>2651</v>
          </cell>
          <cell r="B1502" t="str">
            <v>Contrato</v>
          </cell>
          <cell r="C1502">
            <v>198</v>
          </cell>
          <cell r="D1502">
            <v>869</v>
          </cell>
          <cell r="E1502">
            <v>39742</v>
          </cell>
          <cell r="F1502" t="str">
            <v xml:space="preserve">VICEMINISTERIO DE AGUA  Y SANEAMIENTO </v>
          </cell>
          <cell r="G1502">
            <v>52326240</v>
          </cell>
          <cell r="H1502" t="str">
            <v>ANDREA BAUTISTA CASTELLANOS</v>
          </cell>
          <cell r="I1502" t="str">
            <v>DESEMBOLSO SEGÚN CERTIFICACION SUSCRITA PO EL SUPERVISOR</v>
          </cell>
          <cell r="J1502">
            <v>5315856</v>
          </cell>
          <cell r="K1502">
            <v>9.66</v>
          </cell>
          <cell r="L1502">
            <v>10</v>
          </cell>
          <cell r="O1502" t="str">
            <v>520-1200-1-11</v>
          </cell>
          <cell r="T1502" t="str">
            <v/>
          </cell>
          <cell r="V1502" t="str">
            <v>MAVDT</v>
          </cell>
          <cell r="W1502" t="str">
            <v>Vigencia Presupuestal</v>
          </cell>
        </row>
        <row r="1503">
          <cell r="A1503">
            <v>2652</v>
          </cell>
          <cell r="B1503" t="str">
            <v>Contrato</v>
          </cell>
          <cell r="C1503">
            <v>179</v>
          </cell>
          <cell r="D1503">
            <v>779</v>
          </cell>
          <cell r="E1503">
            <v>39742</v>
          </cell>
          <cell r="F1503" t="str">
            <v>GRUPO DE SISTEMAS</v>
          </cell>
          <cell r="G1503">
            <v>53089118</v>
          </cell>
          <cell r="H1503" t="str">
            <v>ANDREA SANCHEZ LOZANO</v>
          </cell>
          <cell r="I1503" t="str">
            <v>SEXTO DESEMBOLSO SEGÚN CERTIFICACION SUSCRITA POR LA SUPERVISORA</v>
          </cell>
          <cell r="J1503">
            <v>1800000</v>
          </cell>
          <cell r="K1503">
            <v>9.66</v>
          </cell>
          <cell r="L1503">
            <v>10</v>
          </cell>
          <cell r="O1503" t="str">
            <v>211-900-6-11</v>
          </cell>
          <cell r="T1503" t="str">
            <v/>
          </cell>
          <cell r="V1503" t="str">
            <v>MAVDT</v>
          </cell>
          <cell r="W1503" t="str">
            <v>Vigencia Presupuestal</v>
          </cell>
        </row>
        <row r="1504">
          <cell r="A1504">
            <v>2653</v>
          </cell>
          <cell r="B1504" t="str">
            <v>Contrato</v>
          </cell>
          <cell r="C1504">
            <v>259</v>
          </cell>
          <cell r="D1504">
            <v>1093</v>
          </cell>
          <cell r="E1504">
            <v>39742</v>
          </cell>
          <cell r="F1504" t="str">
            <v>VICEMINISTERIO DE VIVIENDA Y DESARROLLO TERRITORIAL</v>
          </cell>
          <cell r="G1504">
            <v>89007592</v>
          </cell>
          <cell r="H1504" t="str">
            <v>PAULO ANDRES TORO CAIPA</v>
          </cell>
          <cell r="I1504" t="str">
            <v>CUARTO DESEMBOLSO SEGÚN CERTIFICACION SUSCRITA POR EL  SUPERVISOR</v>
          </cell>
          <cell r="J1504">
            <v>4130338</v>
          </cell>
          <cell r="K1504">
            <v>9.66</v>
          </cell>
          <cell r="L1504">
            <v>10</v>
          </cell>
          <cell r="O1504" t="str">
            <v>520-1400-3--13</v>
          </cell>
          <cell r="T1504" t="str">
            <v/>
          </cell>
          <cell r="V1504" t="str">
            <v>MAVDT</v>
          </cell>
          <cell r="W1504" t="str">
            <v>Vigencia Presupuestal</v>
          </cell>
        </row>
        <row r="1505">
          <cell r="A1505">
            <v>2654</v>
          </cell>
          <cell r="B1505" t="str">
            <v>Contrato</v>
          </cell>
          <cell r="C1505">
            <v>269</v>
          </cell>
          <cell r="D1505">
            <v>1159</v>
          </cell>
          <cell r="E1505">
            <v>39742</v>
          </cell>
          <cell r="F1505" t="str">
            <v>VICEMINISTERIO DE VIVIENDA Y DESARROLLO TERRITORIAL</v>
          </cell>
          <cell r="G1505">
            <v>10230131</v>
          </cell>
          <cell r="H1505" t="str">
            <v>LUIS ALBERTO BOTERO MEDINA</v>
          </cell>
          <cell r="I1505" t="str">
            <v>TERCER DESEMBOLSO SEGÚN CERTIFICACION SUSCRITA POR EL SUPERVISOR</v>
          </cell>
          <cell r="J1505">
            <v>5591250</v>
          </cell>
          <cell r="K1505">
            <v>9.66</v>
          </cell>
          <cell r="L1505">
            <v>10</v>
          </cell>
          <cell r="O1505" t="str">
            <v>520-1400-3--13</v>
          </cell>
          <cell r="T1505" t="str">
            <v/>
          </cell>
          <cell r="V1505" t="str">
            <v>MAVDT</v>
          </cell>
          <cell r="W1505" t="str">
            <v>Vigencia Presupuestal</v>
          </cell>
        </row>
        <row r="1506">
          <cell r="A1506">
            <v>2655</v>
          </cell>
          <cell r="B1506" t="str">
            <v>Contrato</v>
          </cell>
          <cell r="C1506">
            <v>252</v>
          </cell>
          <cell r="D1506">
            <v>1105</v>
          </cell>
          <cell r="E1506">
            <v>39742</v>
          </cell>
          <cell r="F1506" t="str">
            <v>VICEMINISTERIO DE VIVIENDA Y DESARROLLO TERRITORIAL</v>
          </cell>
          <cell r="G1506">
            <v>51590355</v>
          </cell>
          <cell r="H1506" t="str">
            <v>MARIA GRACIELA PRIETO VARGAS</v>
          </cell>
          <cell r="I1506" t="str">
            <v>CUARTO DESEMBOLSO SEGÚN CERTIFICACION SUSCRITA POR EL SUPERVISOR</v>
          </cell>
          <cell r="J1506">
            <v>1600000</v>
          </cell>
          <cell r="K1506">
            <v>9.66</v>
          </cell>
          <cell r="L1506">
            <v>6</v>
          </cell>
          <cell r="O1506" t="str">
            <v>520-1400-3--13</v>
          </cell>
          <cell r="T1506" t="str">
            <v/>
          </cell>
          <cell r="V1506" t="str">
            <v>MAVDT</v>
          </cell>
          <cell r="W1506" t="str">
            <v>Vigencia Presupuestal</v>
          </cell>
        </row>
        <row r="1507">
          <cell r="A1507">
            <v>2656</v>
          </cell>
          <cell r="B1507" t="str">
            <v>Contrato</v>
          </cell>
          <cell r="C1507">
            <v>256</v>
          </cell>
          <cell r="D1507">
            <v>1099</v>
          </cell>
          <cell r="E1507">
            <v>39742</v>
          </cell>
          <cell r="F1507" t="str">
            <v>VICEMINISTERIO DE VIVIENDA Y DESARROLLO TERRITORIAL</v>
          </cell>
          <cell r="G1507">
            <v>7562752</v>
          </cell>
          <cell r="H1507" t="str">
            <v>JORGE IVAN FORERO PAEZ</v>
          </cell>
          <cell r="I1507" t="str">
            <v>CUARTO DESEMBOLSO SEGÚN CERTIFICACION SUSCRITA POR EL SUPERVISOR</v>
          </cell>
          <cell r="J1507">
            <v>4324832</v>
          </cell>
          <cell r="K1507">
            <v>9.66</v>
          </cell>
          <cell r="L1507">
            <v>10</v>
          </cell>
          <cell r="O1507" t="str">
            <v>520-1400-3--13</v>
          </cell>
          <cell r="T1507" t="str">
            <v/>
          </cell>
          <cell r="V1507" t="str">
            <v>MAVDT</v>
          </cell>
          <cell r="W1507" t="str">
            <v>Vigencia Presupuestal</v>
          </cell>
        </row>
        <row r="1508">
          <cell r="A1508">
            <v>2657</v>
          </cell>
          <cell r="B1508" t="str">
            <v>Contrato</v>
          </cell>
          <cell r="C1508">
            <v>255</v>
          </cell>
          <cell r="D1508">
            <v>1100</v>
          </cell>
          <cell r="E1508">
            <v>39742</v>
          </cell>
          <cell r="F1508" t="str">
            <v>VICEMINISTERIO DE VIVIENDA Y DESARROLLO TERRITORIAL</v>
          </cell>
          <cell r="G1508">
            <v>52256914</v>
          </cell>
          <cell r="H1508" t="str">
            <v>TATIANA SOFIA PAZ ANDRAUS</v>
          </cell>
          <cell r="I1508" t="str">
            <v>CUARTO DESEMBOLSO SEGÚN CERTIFICACION SUSCRITA POR EL SUPERVISOR</v>
          </cell>
          <cell r="J1508">
            <v>4153500</v>
          </cell>
          <cell r="K1508">
            <v>9.66</v>
          </cell>
          <cell r="L1508">
            <v>10</v>
          </cell>
          <cell r="O1508" t="str">
            <v>520-1400-3--13</v>
          </cell>
          <cell r="T1508" t="str">
            <v/>
          </cell>
          <cell r="V1508" t="str">
            <v>MAVDT</v>
          </cell>
          <cell r="W1508" t="str">
            <v>Vigencia Presupuestal</v>
          </cell>
        </row>
        <row r="1509">
          <cell r="A1509">
            <v>2658</v>
          </cell>
          <cell r="B1509" t="str">
            <v>Contrato</v>
          </cell>
          <cell r="C1509">
            <v>316</v>
          </cell>
          <cell r="D1509">
            <v>1348</v>
          </cell>
          <cell r="E1509">
            <v>39742</v>
          </cell>
          <cell r="F1509" t="str">
            <v>VICEMINISTERIO DE VIVIENDA Y DESARROLLO TERRITORIAL</v>
          </cell>
          <cell r="G1509">
            <v>9772249</v>
          </cell>
          <cell r="H1509" t="str">
            <v>ELKIN ANDRES FAJARDO LOPEZ</v>
          </cell>
          <cell r="I1509" t="str">
            <v>CUARTO DESEMBOLSO SEGÚN CERTIFICACION SUSCRITA POR EL SUPERVISOR</v>
          </cell>
          <cell r="J1509">
            <v>1600000</v>
          </cell>
          <cell r="K1509">
            <v>9.66</v>
          </cell>
          <cell r="L1509">
            <v>6</v>
          </cell>
          <cell r="O1509" t="str">
            <v>520-1400-3--13</v>
          </cell>
          <cell r="T1509" t="str">
            <v/>
          </cell>
          <cell r="V1509" t="str">
            <v>MAVDT</v>
          </cell>
          <cell r="W1509" t="str">
            <v>Vigencia Presupuestal</v>
          </cell>
        </row>
        <row r="1510">
          <cell r="A1510">
            <v>2659</v>
          </cell>
          <cell r="B1510" t="str">
            <v>Contrato</v>
          </cell>
          <cell r="C1510">
            <v>78</v>
          </cell>
          <cell r="D1510">
            <v>411</v>
          </cell>
          <cell r="E1510">
            <v>39742</v>
          </cell>
          <cell r="F1510" t="str">
            <v>DIRECCION DE DESARROLLO SECTORIAL SOSTENIBLE</v>
          </cell>
          <cell r="G1510">
            <v>36314087</v>
          </cell>
          <cell r="H1510" t="str">
            <v>DIANA MARIA RAMIREZ VARGAS</v>
          </cell>
          <cell r="I1510" t="str">
            <v>SEPTIMO DESEMBOLSO SEGÚN CERTIFICACION SUSCRITA POR EL SUPERVISOR</v>
          </cell>
          <cell r="J1510">
            <v>2120000</v>
          </cell>
          <cell r="K1510">
            <v>9.66</v>
          </cell>
          <cell r="L1510">
            <v>10</v>
          </cell>
          <cell r="O1510" t="str">
            <v>520-900-69-11</v>
          </cell>
          <cell r="T1510" t="str">
            <v/>
          </cell>
          <cell r="V1510" t="str">
            <v>MAVDT</v>
          </cell>
          <cell r="W1510" t="str">
            <v>Vigencia Presupuestal</v>
          </cell>
        </row>
        <row r="1511">
          <cell r="A1511">
            <v>2660</v>
          </cell>
          <cell r="B1511" t="str">
            <v>Contrato</v>
          </cell>
          <cell r="C1511">
            <v>384</v>
          </cell>
          <cell r="D1511">
            <v>1727</v>
          </cell>
          <cell r="E1511">
            <v>39742</v>
          </cell>
          <cell r="F1511" t="str">
            <v>OFICINA JURIDICA</v>
          </cell>
          <cell r="G1511">
            <v>79703494</v>
          </cell>
          <cell r="H1511" t="str">
            <v>DUMAR NORBERTO CELIS LEAL</v>
          </cell>
          <cell r="I1511" t="str">
            <v>PRIMER DESEMBOLSO SEGUNCERTIFICACION SUSCRITA POR LA SUPERVISORA</v>
          </cell>
          <cell r="J1511">
            <v>5800000</v>
          </cell>
          <cell r="K1511">
            <v>9.66</v>
          </cell>
          <cell r="L1511">
            <v>10</v>
          </cell>
          <cell r="O1511" t="str">
            <v>520-900-5--11</v>
          </cell>
          <cell r="T1511" t="str">
            <v/>
          </cell>
          <cell r="V1511" t="str">
            <v>MAVDT</v>
          </cell>
          <cell r="W1511" t="str">
            <v>Vigencia Presupuestal</v>
          </cell>
        </row>
        <row r="1512">
          <cell r="A1512">
            <v>2661</v>
          </cell>
          <cell r="B1512" t="str">
            <v>Contrato</v>
          </cell>
          <cell r="C1512">
            <v>370</v>
          </cell>
          <cell r="D1512">
            <v>1619</v>
          </cell>
          <cell r="E1512">
            <v>39742</v>
          </cell>
          <cell r="F1512" t="str">
            <v>GRUPO DE CONTRATOS</v>
          </cell>
          <cell r="G1512">
            <v>35517017</v>
          </cell>
          <cell r="H1512" t="str">
            <v>GLORIA AMANDA ALVAREZ CUERVO</v>
          </cell>
          <cell r="I1512" t="str">
            <v>PRIMER DESEMBOLSO SEGUNCERTIFICACION SUSCRITA POR EL SUPERVISOR</v>
          </cell>
          <cell r="J1512">
            <v>4500000</v>
          </cell>
          <cell r="K1512">
            <v>9.66</v>
          </cell>
          <cell r="L1512">
            <v>10</v>
          </cell>
          <cell r="O1512" t="str">
            <v>520-1200-1-11</v>
          </cell>
          <cell r="T1512" t="str">
            <v/>
          </cell>
          <cell r="V1512" t="str">
            <v>MAVDT</v>
          </cell>
          <cell r="W1512" t="str">
            <v>Vigencia Presupuestal</v>
          </cell>
        </row>
        <row r="1513">
          <cell r="A1513">
            <v>2662</v>
          </cell>
          <cell r="B1513" t="str">
            <v>Contrato</v>
          </cell>
          <cell r="C1513">
            <v>366</v>
          </cell>
          <cell r="D1513">
            <v>1576</v>
          </cell>
          <cell r="E1513">
            <v>39742</v>
          </cell>
          <cell r="F1513" t="str">
            <v>VICEMINISTERIO DE VIVIENDA Y DESARROLLO TERRITORIAL</v>
          </cell>
          <cell r="G1513">
            <v>52489632</v>
          </cell>
          <cell r="H1513" t="str">
            <v>YALILE TORRES CARO</v>
          </cell>
          <cell r="I1513" t="str">
            <v>PRIMER DESEMBOLSO SEGUNCERTIFICACION SUSCRITA POR EL SUPERVISOR</v>
          </cell>
          <cell r="J1513">
            <v>1011750</v>
          </cell>
          <cell r="K1513">
            <v>9.66</v>
          </cell>
          <cell r="L1513">
            <v>6</v>
          </cell>
          <cell r="O1513" t="str">
            <v>520-1400-3--13</v>
          </cell>
          <cell r="T1513" t="str">
            <v/>
          </cell>
          <cell r="V1513" t="str">
            <v>MAVDT</v>
          </cell>
          <cell r="W1513" t="str">
            <v>Vigencia Presupuestal</v>
          </cell>
        </row>
        <row r="1514">
          <cell r="A1514">
            <v>2663</v>
          </cell>
          <cell r="B1514" t="str">
            <v>Contrato</v>
          </cell>
          <cell r="C1514">
            <v>172</v>
          </cell>
          <cell r="D1514">
            <v>737</v>
          </cell>
          <cell r="E1514">
            <v>39742</v>
          </cell>
          <cell r="F1514" t="str">
            <v xml:space="preserve">VICEMINISTERIO DE AGUA  Y SANEAMIENTO </v>
          </cell>
          <cell r="G1514">
            <v>52779889</v>
          </cell>
          <cell r="H1514" t="str">
            <v>YERUSCA SAVINA CONTRERAS PISCIOTTI</v>
          </cell>
          <cell r="I1514" t="str">
            <v>QUINTO DESEMBOLSO SEGÚN CERTIFICACION SUSCRITA POR EL SUPERVISOR</v>
          </cell>
          <cell r="J1514">
            <v>2100000</v>
          </cell>
          <cell r="K1514">
            <v>9.66</v>
          </cell>
          <cell r="L1514">
            <v>10</v>
          </cell>
          <cell r="O1514" t="str">
            <v>520-1200-1-11</v>
          </cell>
          <cell r="T1514" t="str">
            <v/>
          </cell>
          <cell r="V1514" t="str">
            <v>MAVDT</v>
          </cell>
          <cell r="W1514" t="str">
            <v>Vigencia Presupuestal</v>
          </cell>
        </row>
        <row r="1515">
          <cell r="A1515">
            <v>2664</v>
          </cell>
          <cell r="B1515" t="str">
            <v>Contrato</v>
          </cell>
          <cell r="C1515">
            <v>218</v>
          </cell>
          <cell r="D1515">
            <v>1019</v>
          </cell>
          <cell r="E1515">
            <v>39742</v>
          </cell>
          <cell r="F1515" t="str">
            <v xml:space="preserve">VICEMINISTERIO DE AGUA  Y SANEAMIENTO </v>
          </cell>
          <cell r="G1515">
            <v>80400268</v>
          </cell>
          <cell r="H1515" t="str">
            <v>LEONARDO ENRIQUE NAVARRO JIMENEZ</v>
          </cell>
          <cell r="I1515" t="str">
            <v>CUARTO DESEMBOLSO SEGÚN CERTIFICACION SUSCRITA POR EL SUPERVISOR</v>
          </cell>
          <cell r="J1515">
            <v>6416340</v>
          </cell>
          <cell r="K1515">
            <v>9.66</v>
          </cell>
          <cell r="L1515">
            <v>10</v>
          </cell>
          <cell r="O1515" t="str">
            <v>520-1200-1-11</v>
          </cell>
          <cell r="T1515" t="str">
            <v/>
          </cell>
          <cell r="V1515" t="str">
            <v>MAVDT</v>
          </cell>
          <cell r="W1515" t="str">
            <v>Vigencia Presupuestal</v>
          </cell>
        </row>
        <row r="1516">
          <cell r="A1516">
            <v>2665</v>
          </cell>
          <cell r="B1516" t="str">
            <v>Contrato</v>
          </cell>
          <cell r="C1516">
            <v>235</v>
          </cell>
          <cell r="D1516">
            <v>1044</v>
          </cell>
          <cell r="E1516">
            <v>39742</v>
          </cell>
          <cell r="F1516" t="str">
            <v>GRUPO DE CONTRATOS</v>
          </cell>
          <cell r="G1516">
            <v>80354880</v>
          </cell>
          <cell r="H1516" t="str">
            <v>HENRY BAUTISTA HERNANDEZ</v>
          </cell>
          <cell r="I1516" t="str">
            <v>CUARTO DESEMBOLSO SEGÚN CERTIFICACION SUSCRITA POR EL SUPERVISOR, DE ACUERDO AL CONTRATO</v>
          </cell>
          <cell r="J1516">
            <v>3000000</v>
          </cell>
          <cell r="K1516">
            <v>9.66</v>
          </cell>
          <cell r="L1516">
            <v>10</v>
          </cell>
          <cell r="O1516" t="str">
            <v>520-900-69-11</v>
          </cell>
          <cell r="T1516" t="str">
            <v/>
          </cell>
          <cell r="V1516" t="str">
            <v>MAVDT</v>
          </cell>
          <cell r="W1516" t="str">
            <v>Vigencia Presupuestal</v>
          </cell>
        </row>
        <row r="1517">
          <cell r="A1517">
            <v>2666</v>
          </cell>
          <cell r="B1517" t="str">
            <v>Contrato</v>
          </cell>
          <cell r="C1517">
            <v>222</v>
          </cell>
          <cell r="D1517">
            <v>1027</v>
          </cell>
          <cell r="E1517">
            <v>39742</v>
          </cell>
          <cell r="F1517" t="str">
            <v>VICEMINISTERIO DE VIVIENDA Y DESARROLLO TERRITORIAL</v>
          </cell>
          <cell r="G1517">
            <v>79959433</v>
          </cell>
          <cell r="H1517" t="str">
            <v>FELIPE HERNANDEZ HERNANDEZ</v>
          </cell>
          <cell r="I1517" t="str">
            <v>TERCER DESEMBOLSO SEGÚN CERTIFICACION SUSCRITA POR EL SUPERVISOR</v>
          </cell>
          <cell r="J1517">
            <v>1500000</v>
          </cell>
          <cell r="K1517">
            <v>9.66</v>
          </cell>
          <cell r="L1517">
            <v>10</v>
          </cell>
          <cell r="O1517" t="str">
            <v>520-1400-3--13</v>
          </cell>
          <cell r="T1517" t="str">
            <v/>
          </cell>
          <cell r="V1517" t="str">
            <v>MAVDT</v>
          </cell>
          <cell r="W1517" t="str">
            <v>Vigencia Presupuestal</v>
          </cell>
        </row>
        <row r="1518">
          <cell r="A1518">
            <v>2667</v>
          </cell>
          <cell r="B1518" t="str">
            <v>Convenio</v>
          </cell>
          <cell r="C1518">
            <v>8</v>
          </cell>
          <cell r="D1518">
            <v>403</v>
          </cell>
          <cell r="E1518">
            <v>39742</v>
          </cell>
          <cell r="F1518" t="str">
            <v>DIRECCION DE DESARROLLO SECTORIAL SOSTENIBLE</v>
          </cell>
          <cell r="G1518">
            <v>8300006025</v>
          </cell>
          <cell r="H1518" t="str">
            <v>INSTITUTO DE HIDROLOGIA, METEREOLOGIA  Y ESTUDIOS AMBIENTALES - IDEAM</v>
          </cell>
          <cell r="I1518" t="str">
            <v>CONV. 8/08 SEGUNDO DESEMBOLSO SEGÚN CERTIFICACION SUSCRITA POR LA SUPERVISORA</v>
          </cell>
          <cell r="J1518">
            <v>88000000</v>
          </cell>
          <cell r="O1518" t="str">
            <v>520-900-72-11</v>
          </cell>
          <cell r="T1518" t="str">
            <v/>
          </cell>
          <cell r="V1518" t="str">
            <v>MAVDT</v>
          </cell>
          <cell r="W1518" t="str">
            <v>Vigencia Presupuestal</v>
          </cell>
        </row>
        <row r="1519">
          <cell r="A1519">
            <v>2668</v>
          </cell>
          <cell r="B1519" t="str">
            <v>Convenio</v>
          </cell>
          <cell r="C1519">
            <v>16</v>
          </cell>
          <cell r="D1519">
            <v>1047</v>
          </cell>
          <cell r="E1519">
            <v>39742</v>
          </cell>
          <cell r="F1519" t="str">
            <v>DIRECCION DE ECOSISTEMAS</v>
          </cell>
          <cell r="G1519">
            <v>8603542425</v>
          </cell>
          <cell r="H1519" t="str">
            <v>CORPORACION CENTRO VERDE DE VILLA DE LEYVA</v>
          </cell>
          <cell r="I1519" t="str">
            <v>SEGUNDO DESEMBOLSO  SEGÚN CERTIFICACION SUSCRITA POR EL SUPERVISOR</v>
          </cell>
          <cell r="J1519">
            <v>39200000</v>
          </cell>
          <cell r="O1519" t="str">
            <v>520-900-71-15</v>
          </cell>
          <cell r="T1519" t="str">
            <v/>
          </cell>
          <cell r="V1519" t="str">
            <v>MAVDT</v>
          </cell>
          <cell r="W1519" t="str">
            <v>Vigencia Presupuestal</v>
          </cell>
        </row>
        <row r="1520">
          <cell r="A1520">
            <v>2669</v>
          </cell>
          <cell r="B1520" t="str">
            <v>Contrato</v>
          </cell>
          <cell r="C1520">
            <v>270</v>
          </cell>
          <cell r="D1520">
            <v>1164</v>
          </cell>
          <cell r="E1520">
            <v>39742</v>
          </cell>
          <cell r="F1520" t="str">
            <v>GRUPO DE CONTRATOS</v>
          </cell>
          <cell r="G1520">
            <v>41652354</v>
          </cell>
          <cell r="H1520" t="str">
            <v>DANITZA AMAYA GACHA</v>
          </cell>
          <cell r="I1520" t="str">
            <v>CUARTO DESEMBOLSO SEGÚN CERTIFICACION SUSCRITA POR EL SUPERVISOR</v>
          </cell>
          <cell r="J1520">
            <v>4000000</v>
          </cell>
          <cell r="K1520">
            <v>9.66</v>
          </cell>
          <cell r="L1520">
            <v>10</v>
          </cell>
          <cell r="O1520" t="str">
            <v>520-900-69-14</v>
          </cell>
          <cell r="T1520" t="str">
            <v/>
          </cell>
          <cell r="V1520" t="str">
            <v>MAVDT</v>
          </cell>
          <cell r="W1520" t="str">
            <v>Vigencia Presupuestal</v>
          </cell>
        </row>
        <row r="1521">
          <cell r="A1521">
            <v>2670</v>
          </cell>
          <cell r="B1521" t="str">
            <v>Contrato</v>
          </cell>
          <cell r="C1521">
            <v>190</v>
          </cell>
          <cell r="D1521">
            <v>840</v>
          </cell>
          <cell r="E1521">
            <v>39742</v>
          </cell>
          <cell r="F1521" t="str">
            <v>GRUPO ADMINISTRATIVO</v>
          </cell>
          <cell r="G1521">
            <v>8300013381</v>
          </cell>
          <cell r="H1521" t="str">
            <v>SUMIMAS LTDA</v>
          </cell>
          <cell r="I1521" t="str">
            <v>FRAS 102331/35 DE 2008, EA 932/08 SUM. DE UTILES Y ELEMENTOS DE OFICINA PARA  EL MAVDT, DESEMBOLSO SEGÚN CERTIFICACION SUSCRITA POR LA SUPERVISORA</v>
          </cell>
          <cell r="J1521">
            <v>16860225</v>
          </cell>
          <cell r="L1521">
            <v>3.5</v>
          </cell>
          <cell r="M1521">
            <v>16</v>
          </cell>
          <cell r="N1521" t="str">
            <v>2-0-4-4-23-10</v>
          </cell>
          <cell r="S1521" t="str">
            <v>Si</v>
          </cell>
          <cell r="T1521" t="str">
            <v/>
          </cell>
          <cell r="V1521" t="str">
            <v>MAVDT</v>
          </cell>
          <cell r="W1521" t="str">
            <v>Vigencia Presupuestal</v>
          </cell>
        </row>
        <row r="1522">
          <cell r="A1522">
            <v>2671</v>
          </cell>
          <cell r="B1522" t="str">
            <v>Contrato</v>
          </cell>
          <cell r="C1522">
            <v>72</v>
          </cell>
          <cell r="D1522">
            <v>406</v>
          </cell>
          <cell r="E1522">
            <v>39742</v>
          </cell>
          <cell r="F1522" t="str">
            <v>GRUPO DE CONTRATOS</v>
          </cell>
          <cell r="G1522">
            <v>72357719</v>
          </cell>
          <cell r="H1522" t="str">
            <v>RICARDO SOLANO ESCOBAR</v>
          </cell>
          <cell r="I1522" t="str">
            <v>SEPTIMO DESEMBOLSO SEGÚN CERTIFICACION SUSCRITA POR EL SUPERVISOR</v>
          </cell>
          <cell r="J1522">
            <v>1200000</v>
          </cell>
          <cell r="K1522">
            <v>9.66</v>
          </cell>
          <cell r="L1522">
            <v>6</v>
          </cell>
          <cell r="O1522" t="str">
            <v>211-900-6-11</v>
          </cell>
          <cell r="T1522" t="str">
            <v/>
          </cell>
          <cell r="V1522" t="str">
            <v>MAVDT</v>
          </cell>
          <cell r="W1522" t="str">
            <v>Vigencia Presupuestal</v>
          </cell>
        </row>
        <row r="1523">
          <cell r="A1523">
            <v>2672</v>
          </cell>
          <cell r="B1523" t="str">
            <v>Contrato</v>
          </cell>
          <cell r="C1523">
            <v>53</v>
          </cell>
          <cell r="D1523">
            <v>279</v>
          </cell>
          <cell r="E1523">
            <v>39742</v>
          </cell>
          <cell r="F1523" t="str">
            <v>GRUPO DE SISTEMAS</v>
          </cell>
          <cell r="G1523">
            <v>51821625</v>
          </cell>
          <cell r="H1523" t="str">
            <v>ROSA MARIA NIVIA BEJARANO</v>
          </cell>
          <cell r="I1523" t="str">
            <v>SEPTIMO DESEMBOLSO SEGÚN CERTIFICACION SUSCRITA POR EL SUPERVISOR</v>
          </cell>
          <cell r="J1523">
            <v>8100000</v>
          </cell>
          <cell r="K1523">
            <v>9.66</v>
          </cell>
          <cell r="L1523">
            <v>11</v>
          </cell>
          <cell r="O1523" t="str">
            <v>520-1200-1-11</v>
          </cell>
          <cell r="T1523" t="str">
            <v/>
          </cell>
          <cell r="V1523" t="str">
            <v>MAVDT</v>
          </cell>
          <cell r="W1523" t="str">
            <v>Vigencia Presupuestal</v>
          </cell>
        </row>
        <row r="1524">
          <cell r="A1524">
            <v>2673</v>
          </cell>
          <cell r="B1524" t="str">
            <v>Contrato</v>
          </cell>
          <cell r="C1524">
            <v>226</v>
          </cell>
          <cell r="D1524">
            <v>1039</v>
          </cell>
          <cell r="E1524">
            <v>39742</v>
          </cell>
          <cell r="F1524" t="str">
            <v>VICEMINISTERIO DE VIVIENDA Y DESARROLLO TERRITORIAL</v>
          </cell>
          <cell r="G1524">
            <v>19251806</v>
          </cell>
          <cell r="H1524" t="str">
            <v>CARLOS ALBERTO LOPEZ OSPINA</v>
          </cell>
          <cell r="I1524" t="str">
            <v>CUARTO DESEMBOLSO SEGÚN CERTIFICACION SUSCRITA POR LA SUPERVISORA</v>
          </cell>
          <cell r="J1524">
            <v>5753396</v>
          </cell>
          <cell r="K1524">
            <v>9.66</v>
          </cell>
          <cell r="L1524">
            <v>10</v>
          </cell>
          <cell r="O1524" t="str">
            <v>520-1400-3--13</v>
          </cell>
          <cell r="T1524" t="str">
            <v/>
          </cell>
          <cell r="V1524" t="str">
            <v>MAVDT</v>
          </cell>
          <cell r="W1524" t="str">
            <v>Vigencia Presupuestal</v>
          </cell>
        </row>
        <row r="1525">
          <cell r="A1525">
            <v>2674</v>
          </cell>
          <cell r="B1525" t="str">
            <v>Contrato</v>
          </cell>
          <cell r="C1525">
            <v>220</v>
          </cell>
          <cell r="D1525">
            <v>1024</v>
          </cell>
          <cell r="E1525">
            <v>39742</v>
          </cell>
          <cell r="F1525" t="str">
            <v>VICEMINISTERIO DE AMBIENTE</v>
          </cell>
          <cell r="G1525">
            <v>80085171</v>
          </cell>
          <cell r="H1525" t="str">
            <v>JOSE MANUEL SANDOVAL PEDROZA</v>
          </cell>
          <cell r="I1525" t="str">
            <v>CUARTO DESEMBOLSO SEGÚN CERTIFICACION SUSCRITA POR LA SUPERVISORA</v>
          </cell>
          <cell r="J1525">
            <v>3800000</v>
          </cell>
          <cell r="K1525">
            <v>9.66</v>
          </cell>
          <cell r="L1525">
            <v>10</v>
          </cell>
          <cell r="O1525" t="str">
            <v>520-900-74-11</v>
          </cell>
          <cell r="T1525" t="str">
            <v/>
          </cell>
          <cell r="V1525" t="str">
            <v>MAVDT</v>
          </cell>
          <cell r="W1525" t="str">
            <v>Vigencia Presupuestal</v>
          </cell>
        </row>
        <row r="1526">
          <cell r="A1526">
            <v>2676</v>
          </cell>
          <cell r="B1526" t="str">
            <v>Contrato</v>
          </cell>
          <cell r="C1526">
            <v>32</v>
          </cell>
          <cell r="D1526">
            <v>1492</v>
          </cell>
          <cell r="E1526">
            <v>39742</v>
          </cell>
          <cell r="F1526" t="str">
            <v>DIRECCION DE ECOSISTEMAS</v>
          </cell>
          <cell r="G1526">
            <v>8600137201</v>
          </cell>
          <cell r="H1526" t="str">
            <v>PONTIFICIA UNIVERSIDAD JAVERIANA</v>
          </cell>
          <cell r="I1526" t="str">
            <v>FRA 134/08 DESEMBOLSO SEGÚN CERTIFICACION SUSCRITA POR LA SUPERVISORA</v>
          </cell>
          <cell r="J1526">
            <v>26600000</v>
          </cell>
          <cell r="O1526" t="str">
            <v>530-900-1-15</v>
          </cell>
          <cell r="T1526" t="str">
            <v/>
          </cell>
          <cell r="V1526" t="str">
            <v>MAVDT</v>
          </cell>
          <cell r="W1526" t="str">
            <v>Vigencia Presupuestal</v>
          </cell>
        </row>
        <row r="1527">
          <cell r="A1527">
            <v>2677</v>
          </cell>
          <cell r="B1527" t="str">
            <v>Contrato</v>
          </cell>
          <cell r="C1527">
            <v>233</v>
          </cell>
          <cell r="D1527">
            <v>1038</v>
          </cell>
          <cell r="E1527">
            <v>39742</v>
          </cell>
          <cell r="F1527" t="str">
            <v>VICEMINISTERIO DE AMBIENTE</v>
          </cell>
          <cell r="G1527">
            <v>517255514</v>
          </cell>
          <cell r="H1527" t="str">
            <v>NUBIA LUCIA WILCHES QUINTANA</v>
          </cell>
          <cell r="I1527" t="str">
            <v>FRA 29/08 CUARTO DESEMBOLSO SEGÚN CERTIFICACION SUSCRITA POR LA SUPERVISORA</v>
          </cell>
          <cell r="J1527">
            <v>9396000</v>
          </cell>
          <cell r="K1527">
            <v>9.66</v>
          </cell>
          <cell r="L1527">
            <v>11</v>
          </cell>
          <cell r="M1527">
            <v>16</v>
          </cell>
          <cell r="O1527" t="str">
            <v>520-900-69-11</v>
          </cell>
          <cell r="T1527" t="str">
            <v/>
          </cell>
          <cell r="V1527" t="str">
            <v>MAVDT</v>
          </cell>
          <cell r="W1527" t="str">
            <v>Vigencia Presupuestal</v>
          </cell>
        </row>
        <row r="1528">
          <cell r="A1528">
            <v>2678</v>
          </cell>
          <cell r="B1528" t="str">
            <v>Contrato</v>
          </cell>
          <cell r="C1528">
            <v>79</v>
          </cell>
          <cell r="D1528">
            <v>410</v>
          </cell>
          <cell r="E1528">
            <v>39743</v>
          </cell>
          <cell r="F1528" t="str">
            <v>DIRECCION DE DESARROLLO SECTORIAL SOSTENIBLE</v>
          </cell>
          <cell r="G1528">
            <v>52903503</v>
          </cell>
          <cell r="H1528" t="str">
            <v>MARIET ALEJANDRA SANCHEZ ABRIL</v>
          </cell>
          <cell r="I1528" t="str">
            <v>SEXTO DESEMBOLSO SEGÚN CERTIFICACION SUSCRITA POR EL SUPERVISOR</v>
          </cell>
          <cell r="J1528">
            <v>2120000</v>
          </cell>
          <cell r="K1528">
            <v>9.66</v>
          </cell>
          <cell r="L1528">
            <v>10</v>
          </cell>
          <cell r="O1528" t="str">
            <v>520-900-72-11</v>
          </cell>
          <cell r="T1528" t="str">
            <v/>
          </cell>
          <cell r="V1528" t="str">
            <v>MAVDT</v>
          </cell>
          <cell r="W1528" t="str">
            <v>Vigencia Presupuestal</v>
          </cell>
        </row>
        <row r="1529">
          <cell r="A1529">
            <v>2679</v>
          </cell>
          <cell r="B1529" t="str">
            <v>Contrato</v>
          </cell>
          <cell r="C1529">
            <v>243</v>
          </cell>
          <cell r="D1529">
            <v>1051</v>
          </cell>
          <cell r="E1529">
            <v>39743</v>
          </cell>
          <cell r="F1529" t="str">
            <v>VICEMINISTERIO DE AMBIENTE</v>
          </cell>
          <cell r="G1529">
            <v>51680336</v>
          </cell>
          <cell r="H1529" t="str">
            <v>SILVIA PATRICIA TAMAYO DIAZ</v>
          </cell>
          <cell r="I1529" t="str">
            <v>CUARTO DESEMBOLSO SEGÚN CERTIFICACION SUSCRITA POR LA SUPERVISORA</v>
          </cell>
          <cell r="J1529">
            <v>8100000</v>
          </cell>
          <cell r="K1529">
            <v>9.66</v>
          </cell>
          <cell r="L1529">
            <v>10</v>
          </cell>
          <cell r="O1529" t="str">
            <v>520-900-69-11</v>
          </cell>
          <cell r="T1529" t="str">
            <v/>
          </cell>
          <cell r="V1529" t="str">
            <v>MAVDT</v>
          </cell>
          <cell r="W1529" t="str">
            <v>Vigencia Presupuestal</v>
          </cell>
        </row>
        <row r="1530">
          <cell r="A1530">
            <v>2680</v>
          </cell>
          <cell r="B1530" t="str">
            <v>Contrato</v>
          </cell>
          <cell r="C1530">
            <v>104</v>
          </cell>
          <cell r="D1530">
            <v>543</v>
          </cell>
          <cell r="E1530">
            <v>39743</v>
          </cell>
          <cell r="F1530" t="str">
            <v>GRUPO ADMINISTRATIVO</v>
          </cell>
          <cell r="G1530">
            <v>8300210438</v>
          </cell>
          <cell r="H1530" t="str">
            <v xml:space="preserve">NIVEL TRECE LTDA </v>
          </cell>
          <cell r="I1530" t="str">
            <v>FRA 9199/08 DESEMBOLSO SEGÚN CERTIFICACION SUSCRITA POR LA SUPERVISORA</v>
          </cell>
          <cell r="J1530">
            <v>33408</v>
          </cell>
          <cell r="K1530">
            <v>9.66</v>
          </cell>
          <cell r="L1530">
            <v>4</v>
          </cell>
          <cell r="M1530">
            <v>16</v>
          </cell>
          <cell r="N1530" t="str">
            <v>2-0-4-4-23-10</v>
          </cell>
          <cell r="T1530" t="str">
            <v/>
          </cell>
          <cell r="V1530" t="str">
            <v>MAVDT</v>
          </cell>
          <cell r="W1530" t="str">
            <v>Vigencia Presupuestal</v>
          </cell>
        </row>
        <row r="1531">
          <cell r="A1531">
            <v>2681</v>
          </cell>
          <cell r="B1531" t="str">
            <v>Contrato</v>
          </cell>
          <cell r="C1531">
            <v>112</v>
          </cell>
          <cell r="D1531">
            <v>710</v>
          </cell>
          <cell r="E1531">
            <v>39743</v>
          </cell>
          <cell r="F1531" t="str">
            <v>GRUPO ADMINISTRATIVO</v>
          </cell>
          <cell r="G1531">
            <v>8300013381</v>
          </cell>
          <cell r="H1531" t="str">
            <v>SUMIMAS LTDA</v>
          </cell>
          <cell r="I1531" t="str">
            <v>FRAS 102329 Y 102330 DE 2008, EA 931/08 SUM. DE TONER, CARTUCHOS Y CINTAS PARA IMPRESORAS DEL MAVDT, DESEMBOLSO SEGÚN CERTIFICACION SUSCRITA POR EL SUPERVISOR, NOTA CREDITO 5141/08 POR $345.20</v>
          </cell>
          <cell r="J1531">
            <v>21211875.199999999</v>
          </cell>
          <cell r="L1531">
            <v>3.5</v>
          </cell>
          <cell r="M1531">
            <v>16</v>
          </cell>
          <cell r="N1531" t="str">
            <v>2-0-4-4-23-10</v>
          </cell>
          <cell r="S1531" t="str">
            <v>Si</v>
          </cell>
          <cell r="T1531" t="str">
            <v/>
          </cell>
          <cell r="V1531" t="str">
            <v>MAVDT</v>
          </cell>
          <cell r="W1531" t="str">
            <v>Vigencia Presupuestal</v>
          </cell>
        </row>
        <row r="1532">
          <cell r="A1532">
            <v>2682</v>
          </cell>
          <cell r="B1532" t="str">
            <v>Contrato</v>
          </cell>
          <cell r="C1532">
            <v>288</v>
          </cell>
          <cell r="D1532">
            <v>1216</v>
          </cell>
          <cell r="E1532">
            <v>39743</v>
          </cell>
          <cell r="F1532" t="str">
            <v>DIRECCION DE DESARROLLO SECTORIAL SOSTENIBLE</v>
          </cell>
          <cell r="G1532">
            <v>79627501</v>
          </cell>
          <cell r="H1532" t="str">
            <v>DAVID ANDRES COMBARIZA BAYONA</v>
          </cell>
          <cell r="I1532" t="str">
            <v>CUARTO DESEMBOLSO SEGÚN CERTIFICACION SUSCRITA POR EL SUPERVISOR</v>
          </cell>
          <cell r="J1532">
            <v>5300000</v>
          </cell>
          <cell r="K1532">
            <v>9.66</v>
          </cell>
          <cell r="L1532">
            <v>10</v>
          </cell>
          <cell r="O1532" t="str">
            <v>530-900-2-15</v>
          </cell>
          <cell r="T1532" t="str">
            <v/>
          </cell>
          <cell r="V1532" t="str">
            <v>MAVDT</v>
          </cell>
          <cell r="W1532" t="str">
            <v>Vigencia Presupuestal</v>
          </cell>
        </row>
        <row r="1533">
          <cell r="A1533">
            <v>2683</v>
          </cell>
          <cell r="B1533" t="str">
            <v>Convenio</v>
          </cell>
          <cell r="C1533">
            <v>31</v>
          </cell>
          <cell r="D1533">
            <v>1444</v>
          </cell>
          <cell r="E1533">
            <v>39743</v>
          </cell>
          <cell r="F1533" t="str">
            <v>DIRECCION DE DESARROLLO SECTORIAL SOSTENIBLE</v>
          </cell>
          <cell r="G1533">
            <v>8999990633</v>
          </cell>
          <cell r="H1533" t="str">
            <v>UNIVERSIDAD NACIONAL DE COLOMBIA</v>
          </cell>
          <cell r="I1533" t="str">
            <v>FRA 2018-0000279/08 SEGUNDO DESEMBOLSO SEGÚN CERTIFICACION SUSCRITA POR EL SUPERVISOR</v>
          </cell>
          <cell r="J1533">
            <v>75000000</v>
          </cell>
          <cell r="O1533" t="str">
            <v>520-900-72-15</v>
          </cell>
          <cell r="T1533" t="str">
            <v/>
          </cell>
          <cell r="V1533" t="str">
            <v>MAVDT</v>
          </cell>
          <cell r="W1533" t="str">
            <v>Vigencia Presupuestal</v>
          </cell>
        </row>
        <row r="1534">
          <cell r="A1534">
            <v>2684</v>
          </cell>
          <cell r="B1534" t="str">
            <v>Convenio</v>
          </cell>
          <cell r="C1534">
            <v>25</v>
          </cell>
          <cell r="D1534">
            <v>1330</v>
          </cell>
          <cell r="E1534">
            <v>39743</v>
          </cell>
          <cell r="F1534" t="str">
            <v>DIRECCION DE ECOSISTEMAS</v>
          </cell>
          <cell r="G1534">
            <v>8002500620</v>
          </cell>
          <cell r="H1534" t="str">
            <v>INSTITUTO DE INVESTIGACIONES MARINAS Y COSTERAS - INVEMAR</v>
          </cell>
          <cell r="I1534" t="str">
            <v>PRIMER DESEMBOLSO CORRESPONDIENTE  AL 40% SEGÚN CERTIFICACION SUSCRITA POR LA SUPERVISORA</v>
          </cell>
          <cell r="J1534">
            <v>52000000</v>
          </cell>
          <cell r="O1534" t="str">
            <v>520-900-71-15</v>
          </cell>
          <cell r="T1534" t="str">
            <v/>
          </cell>
          <cell r="V1534" t="str">
            <v>MAVDT</v>
          </cell>
          <cell r="W1534" t="str">
            <v>Vigencia Presupuestal</v>
          </cell>
        </row>
        <row r="1535">
          <cell r="A1535">
            <v>2685</v>
          </cell>
          <cell r="B1535" t="str">
            <v>Contrato</v>
          </cell>
          <cell r="C1535">
            <v>289</v>
          </cell>
          <cell r="D1535">
            <v>1215</v>
          </cell>
          <cell r="E1535">
            <v>39743</v>
          </cell>
          <cell r="F1535" t="str">
            <v>DIRECCION DE DESARROLLO SECTORIAL SOSTENIBLE</v>
          </cell>
          <cell r="G1535">
            <v>80180886</v>
          </cell>
          <cell r="H1535" t="str">
            <v>SERGIO ADRIAN MIÑO QUINTERO</v>
          </cell>
          <cell r="I1535" t="str">
            <v>CUARTO DESEMBOLSO SEGÚN CERTIFICACION SUSCRITA POR EL SUPERVISOR</v>
          </cell>
          <cell r="J1535">
            <v>3500000</v>
          </cell>
          <cell r="K1535">
            <v>9.66</v>
          </cell>
          <cell r="L1535">
            <v>10</v>
          </cell>
          <cell r="O1535" t="str">
            <v>520-900-71-15</v>
          </cell>
          <cell r="T1535" t="str">
            <v/>
          </cell>
          <cell r="V1535" t="str">
            <v>MAVDT</v>
          </cell>
          <cell r="W1535" t="str">
            <v>Vigencia Presupuestal</v>
          </cell>
        </row>
        <row r="1536">
          <cell r="A1536">
            <v>2686</v>
          </cell>
          <cell r="B1536" t="str">
            <v>Oficio</v>
          </cell>
          <cell r="C1536">
            <v>20740</v>
          </cell>
          <cell r="D1536">
            <v>1939</v>
          </cell>
          <cell r="E1536">
            <v>39744</v>
          </cell>
          <cell r="F1536" t="str">
            <v>COOPERACION INTERNACIONAL</v>
          </cell>
          <cell r="G1536">
            <v>8301153951</v>
          </cell>
          <cell r="H1536" t="str">
            <v>MINISTERIO DE AMBIENTE VIVIENDA Y DESARROLLO TERRITORIAL</v>
          </cell>
          <cell r="I1536" t="str">
            <v>SEPTIMO REINTEGRO DE CAJA MENOR DE VIATICOS AL INTERIOS ASIGNADA A PROYECTOS DE COOPERACION CORRESPONDIENTE ALMES DE OCTUBRE DE 2008</v>
          </cell>
          <cell r="J1536">
            <v>21339418</v>
          </cell>
          <cell r="N1536" t="str">
            <v>2-0-4-11-2-10</v>
          </cell>
          <cell r="T1536" t="str">
            <v/>
          </cell>
          <cell r="V1536" t="str">
            <v>MAVDT</v>
          </cell>
          <cell r="W1536" t="str">
            <v>Vigencia Presupuestal</v>
          </cell>
        </row>
        <row r="1537">
          <cell r="A1537">
            <v>2687</v>
          </cell>
          <cell r="B1537" t="str">
            <v>Orden de Servicio</v>
          </cell>
          <cell r="C1537">
            <v>1</v>
          </cell>
          <cell r="D1537">
            <v>105</v>
          </cell>
          <cell r="E1537">
            <v>39744</v>
          </cell>
          <cell r="F1537" t="str">
            <v>GRUPO ADMINISTRATIVO</v>
          </cell>
          <cell r="G1537">
            <v>79693627</v>
          </cell>
          <cell r="H1537" t="str">
            <v>RAMIRO ABRIL FANDIÑO</v>
          </cell>
          <cell r="I1537" t="str">
            <v>DESEMBOLSO SEGÚN CERTIFICACION SUSCRITA POR LA SUPERVISORA, CORREPONDIENTE AL PERIODO COMPRENDIDO ENTRE EL 15 DE SEPTIEMBRE Y EL  14 DE OCTUBRE 2008</v>
          </cell>
          <cell r="J1537">
            <v>1165000</v>
          </cell>
          <cell r="K1537">
            <v>9.66</v>
          </cell>
          <cell r="L1537">
            <v>6</v>
          </cell>
          <cell r="N1537" t="str">
            <v>2-0-4-5-1-2-10</v>
          </cell>
          <cell r="Q1537" t="str">
            <v>EMBARGO</v>
          </cell>
          <cell r="R1537">
            <v>143988</v>
          </cell>
          <cell r="T1537" t="str">
            <v/>
          </cell>
          <cell r="V1537" t="str">
            <v>MAVDT</v>
          </cell>
          <cell r="W1537" t="str">
            <v>Vigencia Presupuestal</v>
          </cell>
        </row>
        <row r="1538">
          <cell r="A1538">
            <v>2688</v>
          </cell>
          <cell r="B1538" t="str">
            <v>Contrato</v>
          </cell>
          <cell r="C1538">
            <v>92</v>
          </cell>
          <cell r="D1538">
            <v>438</v>
          </cell>
          <cell r="E1538">
            <v>39744</v>
          </cell>
          <cell r="F1538" t="str">
            <v>DIRECCION DE DESARROLLO SECTORIAL SOSTENIBLE</v>
          </cell>
          <cell r="G1538">
            <v>79557808</v>
          </cell>
          <cell r="H1538" t="str">
            <v>JOSE LUIS ALBA PERILLA</v>
          </cell>
          <cell r="I1538" t="str">
            <v>SEPTIMO DESEMBOLSO SEGÚN CERTIFICACION SUSCRITA POR EL SUPERVISOR</v>
          </cell>
          <cell r="J1538">
            <v>4240000</v>
          </cell>
          <cell r="K1538">
            <v>9.66</v>
          </cell>
          <cell r="L1538">
            <v>10</v>
          </cell>
          <cell r="O1538" t="str">
            <v>520-900-69-11</v>
          </cell>
          <cell r="T1538" t="str">
            <v/>
          </cell>
          <cell r="V1538" t="str">
            <v>MAVDT</v>
          </cell>
          <cell r="W1538" t="str">
            <v>Vigencia Presupuestal</v>
          </cell>
        </row>
        <row r="1539">
          <cell r="A1539">
            <v>2689</v>
          </cell>
          <cell r="B1539" t="str">
            <v>Contrato</v>
          </cell>
          <cell r="C1539">
            <v>224</v>
          </cell>
          <cell r="D1539">
            <v>1049</v>
          </cell>
          <cell r="E1539">
            <v>39744</v>
          </cell>
          <cell r="F1539" t="str">
            <v>VICEMINISTERIO DE VIVIENDA Y DESARROLLO TERRITORIAL</v>
          </cell>
          <cell r="G1539">
            <v>79553943</v>
          </cell>
          <cell r="H1539" t="str">
            <v>HENRY POLANCO MENDEZ</v>
          </cell>
          <cell r="I1539" t="str">
            <v xml:space="preserve"> DESEMBOLSO SEGÚN CERTIFICACION SUSCRITA POR EL SUPERVISOR</v>
          </cell>
          <cell r="J1539">
            <v>3500000</v>
          </cell>
          <cell r="K1539">
            <v>9.66</v>
          </cell>
          <cell r="L1539">
            <v>10</v>
          </cell>
          <cell r="O1539" t="str">
            <v>520-1400-3--13</v>
          </cell>
          <cell r="T1539" t="str">
            <v/>
          </cell>
          <cell r="V1539" t="str">
            <v>MAVDT</v>
          </cell>
          <cell r="W1539" t="str">
            <v>Vigencia Presupuestal</v>
          </cell>
        </row>
        <row r="1540">
          <cell r="A1540">
            <v>2690</v>
          </cell>
          <cell r="B1540" t="str">
            <v>Convenio</v>
          </cell>
          <cell r="C1540">
            <v>124</v>
          </cell>
          <cell r="D1540">
            <v>1614</v>
          </cell>
          <cell r="E1540">
            <v>39744</v>
          </cell>
          <cell r="F1540" t="str">
            <v xml:space="preserve">VICEMINISTERIO DE AGUA  Y SANEAMIENTO </v>
          </cell>
          <cell r="G1540">
            <v>8916800110</v>
          </cell>
          <cell r="H1540" t="str">
            <v>MUNICIPIO DE QUIBDO</v>
          </cell>
          <cell r="I1540" t="str">
            <v>SEGUNDO DESEMBOLSO  SEGÚN CERTIFICACION SUSCRITA POR EL SUPERVISOR</v>
          </cell>
          <cell r="J1540">
            <v>6300000000</v>
          </cell>
          <cell r="O1540" t="str">
            <v>111-1200-9-11</v>
          </cell>
          <cell r="T1540" t="str">
            <v/>
          </cell>
          <cell r="V1540" t="str">
            <v>MAVDT</v>
          </cell>
          <cell r="W1540" t="str">
            <v>Vigencia Presupuestal</v>
          </cell>
        </row>
        <row r="1541">
          <cell r="A1541">
            <v>2714</v>
          </cell>
          <cell r="B1541" t="str">
            <v>Contrato</v>
          </cell>
          <cell r="C1541">
            <v>44</v>
          </cell>
          <cell r="D1541">
            <v>230</v>
          </cell>
          <cell r="E1541">
            <v>39744</v>
          </cell>
          <cell r="F1541" t="str">
            <v>COMUNICACIONES</v>
          </cell>
          <cell r="G1541">
            <v>51703857</v>
          </cell>
          <cell r="H1541" t="str">
            <v>JANNET CONSUELO GARCIA C</v>
          </cell>
          <cell r="I1541" t="str">
            <v>OCTAVO DESEMBOLSO SEGÚN CERTIFICACION SUSCRITA POR LA SUPERVISORA</v>
          </cell>
          <cell r="J1541">
            <v>4479321</v>
          </cell>
          <cell r="K1541">
            <v>9.66</v>
          </cell>
          <cell r="L1541">
            <v>10</v>
          </cell>
          <cell r="O1541" t="str">
            <v>520-1200-1-11</v>
          </cell>
          <cell r="T1541" t="str">
            <v/>
          </cell>
          <cell r="V1541" t="str">
            <v>MAVDT</v>
          </cell>
          <cell r="W1541" t="str">
            <v>Vigencia Presupuestal</v>
          </cell>
        </row>
        <row r="1542">
          <cell r="A1542">
            <v>2715</v>
          </cell>
          <cell r="B1542" t="str">
            <v>Contrato</v>
          </cell>
          <cell r="C1542">
            <v>371</v>
          </cell>
          <cell r="D1542">
            <v>1620</v>
          </cell>
          <cell r="E1542">
            <v>39744</v>
          </cell>
          <cell r="F1542" t="str">
            <v>COMUNICACIONES</v>
          </cell>
          <cell r="G1542">
            <v>52385245</v>
          </cell>
          <cell r="H1542" t="str">
            <v>PAOLA ANDREA GARCIA GARCIA</v>
          </cell>
          <cell r="I1542" t="str">
            <v>PRIMER DESEMBOLSO SEGÚN CERTIFICACION SUSCRITA POR LA SUPERVISORA</v>
          </cell>
          <cell r="J1542">
            <v>5625000</v>
          </cell>
          <cell r="K1542">
            <v>9.66</v>
          </cell>
          <cell r="L1542">
            <v>10</v>
          </cell>
          <cell r="O1542" t="str">
            <v>310-900-154-15</v>
          </cell>
          <cell r="T1542" t="str">
            <v/>
          </cell>
          <cell r="V1542" t="str">
            <v>MAVDT</v>
          </cell>
          <cell r="W1542" t="str">
            <v>Vigencia Presupuestal</v>
          </cell>
        </row>
        <row r="1543">
          <cell r="A1543">
            <v>2716</v>
          </cell>
          <cell r="B1543" t="str">
            <v>Contrato</v>
          </cell>
          <cell r="C1543">
            <v>119</v>
          </cell>
          <cell r="D1543">
            <v>651</v>
          </cell>
          <cell r="E1543">
            <v>39744</v>
          </cell>
          <cell r="F1543" t="str">
            <v>DESARROLLO TERRITORIAL</v>
          </cell>
          <cell r="G1543">
            <v>52251708</v>
          </cell>
          <cell r="H1543" t="str">
            <v>ADRIANA MARCELA JUYO GOMEZ</v>
          </cell>
          <cell r="I1543" t="str">
            <v xml:space="preserve"> DESEMBOLSO SEGÚN CERTIFICACION SUSCRITA POR EL SUPERVISOR</v>
          </cell>
          <cell r="J1543">
            <v>5625000</v>
          </cell>
          <cell r="K1543">
            <v>9.66</v>
          </cell>
          <cell r="L1543">
            <v>10</v>
          </cell>
          <cell r="O1543" t="str">
            <v>510-1000-11-13</v>
          </cell>
          <cell r="V1543" t="str">
            <v>MAVDT</v>
          </cell>
          <cell r="W1543" t="str">
            <v>Vigencia Presupuestal</v>
          </cell>
        </row>
        <row r="1544">
          <cell r="A1544">
            <v>2717</v>
          </cell>
          <cell r="B1544" t="str">
            <v>Contrato</v>
          </cell>
          <cell r="C1544">
            <v>405</v>
          </cell>
          <cell r="D1544">
            <v>1827</v>
          </cell>
          <cell r="E1544">
            <v>39744</v>
          </cell>
          <cell r="F1544" t="str">
            <v>VICEMINISTERIO DE VIVIENDA Y DESARROLLO TERRITORIAL</v>
          </cell>
          <cell r="G1544">
            <v>79945187</v>
          </cell>
          <cell r="H1544" t="str">
            <v>LINO ROBERTO POMBO</v>
          </cell>
          <cell r="I1544" t="str">
            <v>PRIMER DESEMBOLSO SEGÚN CERTIFICACION SUSCRITA POR LA SUPERVISORA</v>
          </cell>
          <cell r="J1544">
            <v>3500000</v>
          </cell>
          <cell r="K1544">
            <v>9.66</v>
          </cell>
          <cell r="L1544">
            <v>10</v>
          </cell>
          <cell r="O1544" t="str">
            <v>520-1402-1-13</v>
          </cell>
          <cell r="T1544" t="str">
            <v/>
          </cell>
          <cell r="V1544" t="str">
            <v>MAVDT</v>
          </cell>
          <cell r="W1544" t="str">
            <v>Vigencia Presupuestal</v>
          </cell>
        </row>
        <row r="1545">
          <cell r="A1545">
            <v>2718</v>
          </cell>
          <cell r="B1545" t="str">
            <v>Contrato</v>
          </cell>
          <cell r="C1545">
            <v>201</v>
          </cell>
          <cell r="D1545">
            <v>926</v>
          </cell>
          <cell r="E1545">
            <v>39744</v>
          </cell>
          <cell r="F1545" t="str">
            <v>VICEMINISTERIO DE VIVIENDA Y DESARROLLO TERRITORIAL</v>
          </cell>
          <cell r="G1545">
            <v>80059668</v>
          </cell>
          <cell r="H1545" t="str">
            <v>ANDRES FELIPE CHAVES GUTIERREZ</v>
          </cell>
          <cell r="I1545" t="str">
            <v>QUINTO DESEMBOLSO SEGÚN CERTIFICACION SUSCRITA POR EL SUPERVISOR</v>
          </cell>
          <cell r="J1545">
            <v>4000000</v>
          </cell>
          <cell r="K1545">
            <v>9.66</v>
          </cell>
          <cell r="L1545">
            <v>10</v>
          </cell>
          <cell r="O1545" t="str">
            <v>520-1400-3--13</v>
          </cell>
          <cell r="T1545" t="str">
            <v/>
          </cell>
          <cell r="V1545" t="str">
            <v>MAVDT</v>
          </cell>
          <cell r="W1545" t="str">
            <v>Vigencia Presupuestal</v>
          </cell>
        </row>
        <row r="1546">
          <cell r="A1546">
            <v>2719</v>
          </cell>
          <cell r="B1546" t="str">
            <v>Contrato</v>
          </cell>
          <cell r="C1546">
            <v>297</v>
          </cell>
          <cell r="D1546">
            <v>1302</v>
          </cell>
          <cell r="E1546">
            <v>39744</v>
          </cell>
          <cell r="F1546" t="str">
            <v>COMUNICACIONES</v>
          </cell>
          <cell r="G1546">
            <v>24130490</v>
          </cell>
          <cell r="H1546" t="str">
            <v>EDNA JULIETA SANDOVAL BAEZ</v>
          </cell>
          <cell r="I1546" t="str">
            <v>TERCER DESEMBOLSO SEGÚN CERTIFICACION SUSCRITA POR LA SUPERVISORA</v>
          </cell>
          <cell r="J1546">
            <v>2700000</v>
          </cell>
          <cell r="K1546">
            <v>9.66</v>
          </cell>
          <cell r="L1546">
            <v>10</v>
          </cell>
          <cell r="O1546" t="str">
            <v>520-900-5-15</v>
          </cell>
          <cell r="T1546" t="str">
            <v/>
          </cell>
          <cell r="V1546" t="str">
            <v>MAVDT</v>
          </cell>
          <cell r="W1546" t="str">
            <v>Vigencia Presupuestal</v>
          </cell>
        </row>
        <row r="1547">
          <cell r="A1547">
            <v>2720</v>
          </cell>
          <cell r="B1547" t="str">
            <v>Contrato</v>
          </cell>
          <cell r="C1547">
            <v>186</v>
          </cell>
          <cell r="D1547">
            <v>825</v>
          </cell>
          <cell r="E1547">
            <v>39745</v>
          </cell>
          <cell r="F1547" t="str">
            <v xml:space="preserve">VICEMINISTERIO DE AGUA  Y SANEAMIENTO </v>
          </cell>
          <cell r="G1547">
            <v>19140642</v>
          </cell>
          <cell r="H1547" t="str">
            <v>IGNACIO CASTRO CONTRERAS</v>
          </cell>
          <cell r="I1547" t="str">
            <v>CUARTO DESEMBOLSO SEGÚN CERTIFICACION SUSCRITA POR EL SUPERVISOR</v>
          </cell>
          <cell r="J1547">
            <v>6416340</v>
          </cell>
          <cell r="K1547">
            <v>9.66</v>
          </cell>
          <cell r="L1547">
            <v>10</v>
          </cell>
          <cell r="O1547" t="str">
            <v>520-1200-1-11</v>
          </cell>
          <cell r="T1547" t="str">
            <v/>
          </cell>
          <cell r="V1547" t="str">
            <v>MAVDT</v>
          </cell>
          <cell r="W1547" t="str">
            <v>Vigencia Presupuestal</v>
          </cell>
        </row>
        <row r="1548">
          <cell r="A1548">
            <v>2721</v>
          </cell>
          <cell r="B1548" t="str">
            <v>Contrato</v>
          </cell>
          <cell r="C1548">
            <v>187</v>
          </cell>
          <cell r="D1548">
            <v>827</v>
          </cell>
          <cell r="E1548">
            <v>39745</v>
          </cell>
          <cell r="F1548" t="str">
            <v xml:space="preserve">VICEMINISTERIO DE AGUA  Y SANEAMIENTO </v>
          </cell>
          <cell r="G1548">
            <v>24327580</v>
          </cell>
          <cell r="H1548" t="str">
            <v>ADIELA GARCIA MONTES</v>
          </cell>
          <cell r="I1548" t="str">
            <v>CUARTO DESEMBOLSO SEGÚN CERTIFICACION SUSCRITA POR EL SUPERVISOR</v>
          </cell>
          <cell r="J1548">
            <v>6416340</v>
          </cell>
          <cell r="K1548">
            <v>9.66</v>
          </cell>
          <cell r="L1548">
            <v>10</v>
          </cell>
          <cell r="O1548" t="str">
            <v>520-1200-1-11</v>
          </cell>
          <cell r="T1548" t="str">
            <v/>
          </cell>
          <cell r="V1548" t="str">
            <v>MAVDT</v>
          </cell>
          <cell r="W1548" t="str">
            <v>Vigencia Presupuestal</v>
          </cell>
        </row>
        <row r="1549">
          <cell r="A1549">
            <v>2722</v>
          </cell>
          <cell r="B1549" t="str">
            <v>Contrato</v>
          </cell>
          <cell r="C1549">
            <v>312</v>
          </cell>
          <cell r="D1549">
            <v>2</v>
          </cell>
          <cell r="E1549">
            <v>39745</v>
          </cell>
          <cell r="F1549" t="str">
            <v>DESARROLLO TERRITORIAL</v>
          </cell>
          <cell r="G1549">
            <v>5825726</v>
          </cell>
          <cell r="H1549" t="str">
            <v>ANDRES FELIPE VALENCIA AGUDELO</v>
          </cell>
          <cell r="I1549" t="str">
            <v>TERCER DESEMBOLSO SEGÚN CERTIFICACION SSUCRITA POR ELSUPERVISOR</v>
          </cell>
          <cell r="J1549">
            <v>3000000</v>
          </cell>
          <cell r="K1549">
            <v>9.66</v>
          </cell>
          <cell r="L1549">
            <v>10</v>
          </cell>
          <cell r="O1549" t="str">
            <v>520-1000-1--14</v>
          </cell>
          <cell r="T1549" t="str">
            <v/>
          </cell>
          <cell r="V1549" t="str">
            <v>MAVDT</v>
          </cell>
          <cell r="W1549" t="str">
            <v>Vigencia Presupuestal</v>
          </cell>
        </row>
        <row r="1550">
          <cell r="A1550">
            <v>2723</v>
          </cell>
          <cell r="B1550" t="str">
            <v>Convenio</v>
          </cell>
          <cell r="C1550">
            <v>45</v>
          </cell>
          <cell r="D1550">
            <v>1601</v>
          </cell>
          <cell r="E1550">
            <v>39745</v>
          </cell>
          <cell r="F1550" t="str">
            <v>DIRECCION DE ECOSISTEMAS</v>
          </cell>
          <cell r="G1550">
            <v>8180001568</v>
          </cell>
          <cell r="H1550" t="str">
            <v>INSTITUTO DE INVESTIGACIONES AMBIENTALES DELPACIFICO JHON VON NEUMAN</v>
          </cell>
          <cell r="I1550" t="str">
            <v>DESEMBOLSO SEGUNCERTIFICACION SUSCRITA POR LA SUPERVISORA, DE ACUERDO AL CONTRATO</v>
          </cell>
          <cell r="J1550">
            <v>60000000</v>
          </cell>
          <cell r="O1550" t="str">
            <v>520-900-71-15</v>
          </cell>
          <cell r="T1550" t="str">
            <v/>
          </cell>
          <cell r="V1550" t="str">
            <v>MAVDT</v>
          </cell>
          <cell r="W1550" t="str">
            <v>Vigencia Presupuestal</v>
          </cell>
        </row>
        <row r="1551">
          <cell r="A1551">
            <v>2724</v>
          </cell>
          <cell r="B1551" t="str">
            <v>Contrato</v>
          </cell>
          <cell r="C1551">
            <v>337</v>
          </cell>
          <cell r="D1551">
            <v>1499</v>
          </cell>
          <cell r="E1551">
            <v>39745</v>
          </cell>
          <cell r="F1551" t="str">
            <v>DIRECCION DE DESARROLLO SECTORIAL SOSTENIBLE</v>
          </cell>
          <cell r="G1551">
            <v>8923014832</v>
          </cell>
          <cell r="H1551" t="str">
            <v>CORPOCESAR</v>
          </cell>
          <cell r="I1551" t="str">
            <v>PRIMER DESEMBOLSO SEGÚN CERTIFICACION SUSCRITA POR LA SUPERVISORA</v>
          </cell>
          <cell r="J1551">
            <v>12000000</v>
          </cell>
          <cell r="O1551" t="str">
            <v>520-900-71-11</v>
          </cell>
          <cell r="T1551" t="str">
            <v/>
          </cell>
          <cell r="V1551" t="str">
            <v>MAVDT</v>
          </cell>
          <cell r="W1551" t="str">
            <v>Vigencia Presupuestal</v>
          </cell>
        </row>
        <row r="1552">
          <cell r="A1552">
            <v>2725</v>
          </cell>
          <cell r="B1552" t="str">
            <v>Contrato</v>
          </cell>
          <cell r="C1552">
            <v>389</v>
          </cell>
          <cell r="D1552">
            <v>1740</v>
          </cell>
          <cell r="E1552">
            <v>39745</v>
          </cell>
          <cell r="F1552" t="str">
            <v>DIRECCION DE ECOSISTEMAS</v>
          </cell>
          <cell r="G1552">
            <v>79982372</v>
          </cell>
          <cell r="H1552" t="str">
            <v>FELIPE GOMEZ VILLOTA</v>
          </cell>
          <cell r="I1552" t="str">
            <v>PRIMER DESEMBOLSO SEGÚN CERTIFICACION SUSCRITA POR LA SUPERVISORA</v>
          </cell>
          <cell r="J1552">
            <v>2000000</v>
          </cell>
          <cell r="K1552">
            <v>9.66</v>
          </cell>
          <cell r="L1552">
            <v>10</v>
          </cell>
          <cell r="O1552" t="str">
            <v>520-900-67-11</v>
          </cell>
          <cell r="T1552" t="str">
            <v/>
          </cell>
          <cell r="V1552" t="str">
            <v>MAVDT</v>
          </cell>
          <cell r="W1552" t="str">
            <v>Vigencia Presupuestal</v>
          </cell>
        </row>
        <row r="1553">
          <cell r="A1553">
            <v>2726</v>
          </cell>
          <cell r="B1553" t="str">
            <v>Contrato</v>
          </cell>
          <cell r="C1553">
            <v>121</v>
          </cell>
          <cell r="D1553">
            <v>653</v>
          </cell>
          <cell r="E1553">
            <v>39745</v>
          </cell>
          <cell r="F1553" t="str">
            <v>DESARROLLO TERRITORIAL</v>
          </cell>
          <cell r="G1553">
            <v>91480167</v>
          </cell>
          <cell r="H1553" t="str">
            <v>HECNEY ALEXCEVITH ACOSTA SANCHEZ</v>
          </cell>
          <cell r="I1553" t="str">
            <v>SEXTO DESEMBOLSO SEGÚN CERTIFICACION SUSCRITA POR EL SUPERVISOR</v>
          </cell>
          <cell r="J1553">
            <v>5625000</v>
          </cell>
          <cell r="K1553">
            <v>9.66</v>
          </cell>
          <cell r="L1553">
            <v>10</v>
          </cell>
          <cell r="O1553" t="str">
            <v>510-1000-11-13</v>
          </cell>
          <cell r="T1553" t="str">
            <v/>
          </cell>
          <cell r="V1553" t="str">
            <v>MAVDT</v>
          </cell>
          <cell r="W1553" t="str">
            <v>Vigencia Presupuestal</v>
          </cell>
        </row>
        <row r="1554">
          <cell r="A1554">
            <v>2727</v>
          </cell>
          <cell r="B1554" t="str">
            <v>Contrato</v>
          </cell>
          <cell r="C1554">
            <v>120</v>
          </cell>
          <cell r="D1554">
            <v>652</v>
          </cell>
          <cell r="E1554">
            <v>39745</v>
          </cell>
          <cell r="F1554" t="str">
            <v>DESARROLLO TERRITORIAL</v>
          </cell>
          <cell r="G1554">
            <v>52263288</v>
          </cell>
          <cell r="H1554" t="str">
            <v>CLAUDIA LILIANA RAMIREZ GAITAN</v>
          </cell>
          <cell r="I1554" t="str">
            <v>SEXTO DESEMBOLSO SEGÚN CERTIFICACION SUSCRITA POR EL SUPERVISOR</v>
          </cell>
          <cell r="J1554">
            <v>5625000</v>
          </cell>
          <cell r="K1554">
            <v>9.66</v>
          </cell>
          <cell r="L1554">
            <v>10</v>
          </cell>
          <cell r="O1554" t="str">
            <v>510-1000-11-13</v>
          </cell>
          <cell r="T1554" t="str">
            <v/>
          </cell>
          <cell r="V1554" t="str">
            <v>MAVDT</v>
          </cell>
          <cell r="W1554" t="str">
            <v>Vigencia Presupuestal</v>
          </cell>
        </row>
        <row r="1555">
          <cell r="A1555">
            <v>2728</v>
          </cell>
          <cell r="B1555" t="str">
            <v>Contrato</v>
          </cell>
          <cell r="C1555">
            <v>230</v>
          </cell>
          <cell r="D1555">
            <v>1033</v>
          </cell>
          <cell r="E1555">
            <v>39745</v>
          </cell>
          <cell r="F1555" t="str">
            <v>DIRECCION DE ECOSISTEMAS</v>
          </cell>
          <cell r="G1555">
            <v>41775467</v>
          </cell>
          <cell r="H1555" t="str">
            <v>RUTH TAMAYO ACUÑA</v>
          </cell>
          <cell r="I1555" t="str">
            <v xml:space="preserve"> DESEMBOLSO  SEGÚN CERTIFICACION SUSCRITA POR LA SUPERVISORA</v>
          </cell>
          <cell r="J1555">
            <v>1725150</v>
          </cell>
          <cell r="K1555">
            <v>9.66</v>
          </cell>
          <cell r="L1555">
            <v>6</v>
          </cell>
          <cell r="O1555" t="str">
            <v>520-900-69-11</v>
          </cell>
          <cell r="T1555" t="str">
            <v/>
          </cell>
          <cell r="V1555" t="str">
            <v>MAVDT</v>
          </cell>
          <cell r="W1555" t="str">
            <v>Vigencia Presupuestal</v>
          </cell>
        </row>
        <row r="1556">
          <cell r="A1556">
            <v>2729</v>
          </cell>
          <cell r="B1556" t="str">
            <v>Contrato</v>
          </cell>
          <cell r="C1556">
            <v>276</v>
          </cell>
          <cell r="D1556">
            <v>1162</v>
          </cell>
          <cell r="E1556">
            <v>39745</v>
          </cell>
          <cell r="F1556" t="str">
            <v>DIRECCION DE ECOSISTEMAS</v>
          </cell>
          <cell r="G1556">
            <v>79406085</v>
          </cell>
          <cell r="H1556" t="str">
            <v>JAIRO IGNACIO GARCIA RODRIGUEZ</v>
          </cell>
          <cell r="I1556" t="str">
            <v>CUARTO DESEMBOLSO SEGÚN CERTIFICACION SUSCRITA POR LA SUPERVISORA</v>
          </cell>
          <cell r="J1556">
            <v>4452000</v>
          </cell>
          <cell r="K1556">
            <v>9.66</v>
          </cell>
          <cell r="L1556">
            <v>10</v>
          </cell>
          <cell r="O1556" t="str">
            <v>520-900-69-11</v>
          </cell>
          <cell r="T1556" t="str">
            <v/>
          </cell>
          <cell r="V1556" t="str">
            <v>MAVDT</v>
          </cell>
          <cell r="W1556" t="str">
            <v>Vigencia Presupuestal</v>
          </cell>
        </row>
        <row r="1557">
          <cell r="A1557">
            <v>2730</v>
          </cell>
          <cell r="B1557" t="str">
            <v>Contrato</v>
          </cell>
          <cell r="C1557">
            <v>130</v>
          </cell>
          <cell r="D1557">
            <v>728</v>
          </cell>
          <cell r="E1557">
            <v>39745</v>
          </cell>
          <cell r="F1557" t="str">
            <v>GRUPO DE CONTRATOS</v>
          </cell>
          <cell r="G1557">
            <v>79112278</v>
          </cell>
          <cell r="H1557" t="str">
            <v>VICTOR MANUEL GUTIERREZ HERNANDEZ</v>
          </cell>
          <cell r="I1557" t="str">
            <v>TERCER DESEMBOLSO SEGÚN CERTIFICACION SUSCRITA POR EL SUPERVISOR</v>
          </cell>
          <cell r="J1557">
            <v>5350000</v>
          </cell>
          <cell r="K1557">
            <v>9.66</v>
          </cell>
          <cell r="L1557">
            <v>10</v>
          </cell>
          <cell r="O1557" t="str">
            <v>520-900-69-11</v>
          </cell>
          <cell r="T1557" t="str">
            <v/>
          </cell>
          <cell r="V1557" t="str">
            <v>MAVDT</v>
          </cell>
          <cell r="W1557" t="str">
            <v>Vigencia Presupuestal</v>
          </cell>
        </row>
        <row r="1558">
          <cell r="A1558">
            <v>2731</v>
          </cell>
          <cell r="B1558" t="str">
            <v>Convenio</v>
          </cell>
          <cell r="C1558">
            <v>47</v>
          </cell>
          <cell r="D1558">
            <v>1598</v>
          </cell>
          <cell r="E1558">
            <v>39745</v>
          </cell>
          <cell r="F1558" t="str">
            <v>DIRECCION DE ECOSISTEMAS</v>
          </cell>
          <cell r="G1558">
            <v>8600611103</v>
          </cell>
          <cell r="H1558" t="str">
            <v>INSTITUTO AMAZONICO DE INVESTIGACIONES CIENTIFICAS SINCHI</v>
          </cell>
          <cell r="I1558" t="str">
            <v>SEGUNDO DESEMBOLSO SEGÚN CERTIFICACION SUSCRITA POR LA SUPERVISORA</v>
          </cell>
          <cell r="J1558">
            <v>21000000</v>
          </cell>
          <cell r="O1558" t="str">
            <v>510-902-2--11</v>
          </cell>
          <cell r="T1558" t="str">
            <v/>
          </cell>
          <cell r="V1558" t="str">
            <v>MAVDT</v>
          </cell>
          <cell r="W1558" t="str">
            <v>Vigencia Presupuestal</v>
          </cell>
        </row>
        <row r="1559">
          <cell r="A1559">
            <v>2732</v>
          </cell>
          <cell r="B1559" t="str">
            <v>Contrato</v>
          </cell>
          <cell r="C1559">
            <v>347</v>
          </cell>
          <cell r="D1559">
            <v>1498</v>
          </cell>
          <cell r="E1559">
            <v>39745</v>
          </cell>
          <cell r="F1559" t="str">
            <v>DIRECCION DE DESARROLLO SECTORIAL SOSTENIBLE</v>
          </cell>
          <cell r="G1559">
            <v>34545710</v>
          </cell>
          <cell r="H1559" t="str">
            <v>MARIA CECILIA CONCHA ALBAN</v>
          </cell>
          <cell r="I1559" t="str">
            <v>FRA 21/08 CORRESPONDIENTE AL SEGUNDO DESEMBOLSO SEGÚN CERTIFICACION SSUCRITA POR EL SUPERVISOR</v>
          </cell>
          <cell r="J1559">
            <v>6000000</v>
          </cell>
          <cell r="K1559">
            <v>9.66</v>
          </cell>
          <cell r="L1559">
            <v>11</v>
          </cell>
          <cell r="M1559">
            <v>16</v>
          </cell>
          <cell r="O1559" t="str">
            <v>530-900-2-15</v>
          </cell>
          <cell r="T1559" t="str">
            <v/>
          </cell>
          <cell r="V1559" t="str">
            <v>MAVDT</v>
          </cell>
          <cell r="W1559" t="str">
            <v>Vigencia Presupuestal</v>
          </cell>
        </row>
        <row r="1560">
          <cell r="A1560">
            <v>2733</v>
          </cell>
          <cell r="B1560" t="str">
            <v>Contrato</v>
          </cell>
          <cell r="C1560">
            <v>396</v>
          </cell>
          <cell r="D1560">
            <v>1766</v>
          </cell>
          <cell r="E1560">
            <v>39748</v>
          </cell>
          <cell r="F1560" t="str">
            <v>DESARROLLO TERRITORIAL</v>
          </cell>
          <cell r="G1560">
            <v>53063151</v>
          </cell>
          <cell r="H1560" t="str">
            <v>MARIA JULIANA ROJAS CORTES</v>
          </cell>
          <cell r="I1560" t="str">
            <v>PRIMER DESEMBOLSO SEGÚN CERTIFICACION SUSCRITA POR EL SUPERVISOR</v>
          </cell>
          <cell r="J1560">
            <v>2400000</v>
          </cell>
          <cell r="K1560">
            <v>9.66</v>
          </cell>
          <cell r="L1560">
            <v>10</v>
          </cell>
          <cell r="O1560" t="str">
            <v>510-1000-11-13</v>
          </cell>
          <cell r="T1560" t="str">
            <v/>
          </cell>
          <cell r="V1560" t="str">
            <v>MAVDT</v>
          </cell>
          <cell r="W1560" t="str">
            <v>Vigencia Presupuestal</v>
          </cell>
        </row>
        <row r="1561">
          <cell r="A1561">
            <v>2734</v>
          </cell>
          <cell r="B1561" t="str">
            <v>Contrato</v>
          </cell>
          <cell r="C1561">
            <v>123</v>
          </cell>
          <cell r="D1561">
            <v>667</v>
          </cell>
          <cell r="E1561">
            <v>39748</v>
          </cell>
          <cell r="F1561" t="str">
            <v>VICEMINISTERIO DE AMBIENTE</v>
          </cell>
          <cell r="G1561">
            <v>41794189</v>
          </cell>
          <cell r="H1561" t="str">
            <v>ROCIO LOPEZ OJEDA</v>
          </cell>
          <cell r="I1561" t="str">
            <v>QUINTO DESEMBOLSO SEGÚN CERTIFICACION SUSCRITA POR LA SUPERVISORA</v>
          </cell>
          <cell r="J1561">
            <v>2720000</v>
          </cell>
          <cell r="K1561">
            <v>9.66</v>
          </cell>
          <cell r="L1561">
            <v>10</v>
          </cell>
          <cell r="O1561" t="str">
            <v>520-900-69-11</v>
          </cell>
          <cell r="T1561" t="str">
            <v/>
          </cell>
          <cell r="V1561" t="str">
            <v>MAVDT</v>
          </cell>
          <cell r="W1561" t="str">
            <v>Vigencia Presupuestal</v>
          </cell>
        </row>
        <row r="1562">
          <cell r="A1562">
            <v>2735</v>
          </cell>
          <cell r="B1562" t="str">
            <v>Contrato</v>
          </cell>
          <cell r="C1562">
            <v>180</v>
          </cell>
          <cell r="D1562">
            <v>792</v>
          </cell>
          <cell r="E1562">
            <v>39748</v>
          </cell>
          <cell r="F1562" t="str">
            <v>DIRECCION DE PLANEACION</v>
          </cell>
          <cell r="G1562">
            <v>88260384</v>
          </cell>
          <cell r="H1562" t="str">
            <v>DIEGO FABIAN VELANDIA VELILLA</v>
          </cell>
          <cell r="I1562" t="str">
            <v>QUINTO DESEMBOLSO SEGÚN CERTIFICACION SUSCRITA POR LA SUPERVISORA</v>
          </cell>
          <cell r="J1562">
            <v>1542000</v>
          </cell>
          <cell r="K1562">
            <v>9.66</v>
          </cell>
          <cell r="L1562">
            <v>10</v>
          </cell>
          <cell r="O1562" t="str">
            <v>520-900-5--11</v>
          </cell>
          <cell r="T1562" t="str">
            <v/>
          </cell>
          <cell r="V1562" t="str">
            <v>MAVDT</v>
          </cell>
          <cell r="W1562" t="str">
            <v>Vigencia Presupuestal</v>
          </cell>
        </row>
        <row r="1563">
          <cell r="A1563">
            <v>2736</v>
          </cell>
          <cell r="B1563" t="str">
            <v>Contrato</v>
          </cell>
          <cell r="C1563">
            <v>350</v>
          </cell>
          <cell r="D1563">
            <v>1502</v>
          </cell>
          <cell r="E1563">
            <v>39748</v>
          </cell>
          <cell r="F1563" t="str">
            <v>DIRECCION DE ECOSISTEMAS</v>
          </cell>
          <cell r="G1563">
            <v>16750308</v>
          </cell>
          <cell r="H1563" t="str">
            <v>VLADIMIR PUENTES GRANADA</v>
          </cell>
          <cell r="I1563" t="str">
            <v>SEGUNDO DESEMBOLSO SEGÚN CERTIFICACION SUSCRIUTA POR LA SUPERVISORA</v>
          </cell>
          <cell r="J1563">
            <v>6000000</v>
          </cell>
          <cell r="K1563">
            <v>9.66</v>
          </cell>
          <cell r="L1563">
            <v>10</v>
          </cell>
          <cell r="O1563" t="str">
            <v>520-900-71-15</v>
          </cell>
          <cell r="T1563" t="str">
            <v/>
          </cell>
          <cell r="V1563" t="str">
            <v>MAVDT</v>
          </cell>
          <cell r="W1563" t="str">
            <v>Vigencia Presupuestal</v>
          </cell>
        </row>
        <row r="1564">
          <cell r="A1564">
            <v>2737</v>
          </cell>
          <cell r="B1564" t="str">
            <v>Contrato</v>
          </cell>
          <cell r="C1564">
            <v>328</v>
          </cell>
          <cell r="D1564">
            <v>1472</v>
          </cell>
          <cell r="E1564">
            <v>39748</v>
          </cell>
          <cell r="F1564" t="str">
            <v>VICEMINISTERIO DE AMBIENTE</v>
          </cell>
          <cell r="G1564">
            <v>16491217</v>
          </cell>
          <cell r="H1564" t="str">
            <v>LINDIS JAVIER ZAMORA ROSERO</v>
          </cell>
          <cell r="I1564" t="str">
            <v>PRIMER DESEMBOLSO SEGÚN CERTIFICACION SUSCRITA POR LA SUPERVISORA</v>
          </cell>
          <cell r="J1564">
            <v>5772000</v>
          </cell>
          <cell r="K1564">
            <v>9.66</v>
          </cell>
          <cell r="L1564">
            <v>10</v>
          </cell>
          <cell r="O1564" t="str">
            <v>520-1200-1-11</v>
          </cell>
          <cell r="T1564" t="str">
            <v/>
          </cell>
          <cell r="V1564" t="str">
            <v>MAVDT</v>
          </cell>
          <cell r="W1564" t="str">
            <v>Vigencia Presupuestal</v>
          </cell>
        </row>
        <row r="1565">
          <cell r="A1565">
            <v>2738</v>
          </cell>
          <cell r="B1565" t="str">
            <v>Contrato</v>
          </cell>
          <cell r="C1565">
            <v>182</v>
          </cell>
          <cell r="D1565">
            <v>810</v>
          </cell>
          <cell r="E1565">
            <v>39748</v>
          </cell>
          <cell r="F1565" t="str">
            <v>DIRECCION DE ECOSISTEMAS</v>
          </cell>
          <cell r="G1565">
            <v>51671099</v>
          </cell>
          <cell r="H1565" t="str">
            <v>MARTHA CECILIA USCATEGUI MARTINEZ</v>
          </cell>
          <cell r="I1565" t="str">
            <v>DESEMBOLSO SEGÚN CERTIFICACION SUSCRITA POR LA SUPERVISORA</v>
          </cell>
          <cell r="J1565">
            <v>1000000</v>
          </cell>
          <cell r="K1565">
            <v>9.66</v>
          </cell>
          <cell r="L1565">
            <v>6</v>
          </cell>
          <cell r="O1565" t="str">
            <v>430-900-11-15</v>
          </cell>
          <cell r="T1565" t="str">
            <v/>
          </cell>
          <cell r="V1565" t="str">
            <v>MAVDT</v>
          </cell>
          <cell r="W1565" t="str">
            <v>Vigencia Presupuestal</v>
          </cell>
        </row>
        <row r="1566">
          <cell r="A1566">
            <v>2740</v>
          </cell>
          <cell r="B1566" t="str">
            <v>Contrato</v>
          </cell>
          <cell r="C1566">
            <v>325</v>
          </cell>
          <cell r="D1566">
            <v>3</v>
          </cell>
          <cell r="E1566">
            <v>39748</v>
          </cell>
          <cell r="F1566" t="str">
            <v>EDUCACION Y PARTICIPACION</v>
          </cell>
          <cell r="G1566">
            <v>8002462947</v>
          </cell>
          <cell r="H1566" t="str">
            <v>CORPORACION PARA LAEDUCACION Y ELDESARROLLO SOSTENIBLE CEDES</v>
          </cell>
          <cell r="I1566" t="str">
            <v xml:space="preserve">SEGUNDO DESEMBOLSO CORRESPONDIENTE AL 40% DEL VALOR TOTAL DEL CONTRATO SEGÚN CERTIFICACION SUSCRITA POR EL SUPERVISOR, </v>
          </cell>
          <cell r="J1566">
            <v>79976000</v>
          </cell>
          <cell r="O1566" t="str">
            <v>310-900-157-14</v>
          </cell>
          <cell r="T1566" t="str">
            <v/>
          </cell>
          <cell r="V1566" t="str">
            <v>MAVDT</v>
          </cell>
          <cell r="W1566" t="str">
            <v>Vigencia Presupuestal</v>
          </cell>
        </row>
        <row r="1567">
          <cell r="A1567">
            <v>2741</v>
          </cell>
          <cell r="B1567" t="str">
            <v>Contrato</v>
          </cell>
          <cell r="C1567">
            <v>211</v>
          </cell>
          <cell r="D1567">
            <v>996</v>
          </cell>
          <cell r="E1567">
            <v>39748</v>
          </cell>
          <cell r="F1567" t="str">
            <v>COMUNICACIONES</v>
          </cell>
          <cell r="G1567">
            <v>5963824</v>
          </cell>
          <cell r="H1567" t="str">
            <v>MARTINIANO PERDOMO GARCIA</v>
          </cell>
          <cell r="I1567" t="str">
            <v>CUARTO DESEMBOLSO SEGÚN CERTIFICACION SUSCRITA POR EL SUPERVISOR</v>
          </cell>
          <cell r="J1567">
            <v>2400000</v>
          </cell>
          <cell r="K1567">
            <v>9.66</v>
          </cell>
          <cell r="L1567">
            <v>10</v>
          </cell>
          <cell r="O1567" t="str">
            <v>520-900-5--11</v>
          </cell>
          <cell r="T1567" t="str">
            <v/>
          </cell>
          <cell r="V1567" t="str">
            <v>MAVDT</v>
          </cell>
          <cell r="W1567" t="str">
            <v>Vigencia Presupuestal</v>
          </cell>
        </row>
        <row r="1568">
          <cell r="A1568">
            <v>2742</v>
          </cell>
          <cell r="B1568" t="str">
            <v>Oficio</v>
          </cell>
          <cell r="C1568">
            <v>22104</v>
          </cell>
          <cell r="D1568">
            <v>1981</v>
          </cell>
          <cell r="E1568">
            <v>39748</v>
          </cell>
          <cell r="F1568" t="str">
            <v>TALENTO HUMANO</v>
          </cell>
          <cell r="G1568">
            <v>8301153951</v>
          </cell>
          <cell r="H1568" t="str">
            <v>MINISTERIO DE AMBIENTE VIVIENDA Y DESARROLLO TERRITORIAL</v>
          </cell>
          <cell r="I1568" t="str">
            <v>PAGO DE NOMINA ADICIONAL DE FUNCIONARIOS DEL INURBE CORRESPONDIENTE AL MES DE SEPTIEMBRE DE 2008</v>
          </cell>
          <cell r="J1568">
            <v>843909</v>
          </cell>
          <cell r="N1568" t="str">
            <v>1-0-1-1-1-10</v>
          </cell>
          <cell r="Q1568" t="str">
            <v>SALUD Y PENSION</v>
          </cell>
          <cell r="R1568">
            <v>67512</v>
          </cell>
          <cell r="V1568" t="str">
            <v>MAVDT</v>
          </cell>
          <cell r="W1568" t="str">
            <v>Vigencia Presupuestal</v>
          </cell>
        </row>
        <row r="1569">
          <cell r="A1569">
            <v>2743</v>
          </cell>
          <cell r="B1569" t="str">
            <v>Contrato</v>
          </cell>
          <cell r="C1569">
            <v>131</v>
          </cell>
          <cell r="D1569">
            <v>730</v>
          </cell>
          <cell r="E1569">
            <v>39748</v>
          </cell>
          <cell r="F1569" t="str">
            <v>DIRECCION DE ECOSISTEMAS</v>
          </cell>
          <cell r="G1569">
            <v>51859571</v>
          </cell>
          <cell r="H1569" t="str">
            <v>ANA ISABEL SANABRIA OCHOA</v>
          </cell>
          <cell r="I1569" t="str">
            <v>CUARTO DESEMBOLSO SEGÚN CERTIFICACION SUSCRITA POR LA SUPERVISORA</v>
          </cell>
          <cell r="J1569">
            <v>3350000</v>
          </cell>
          <cell r="K1569">
            <v>9.66</v>
          </cell>
          <cell r="L1569">
            <v>10</v>
          </cell>
          <cell r="O1569" t="str">
            <v>520-900-69-14</v>
          </cell>
          <cell r="T1569" t="str">
            <v/>
          </cell>
          <cell r="V1569" t="str">
            <v>MAVDT</v>
          </cell>
          <cell r="W1569" t="str">
            <v>Vigencia Presupuestal</v>
          </cell>
        </row>
        <row r="1570">
          <cell r="A1570">
            <v>2744</v>
          </cell>
          <cell r="B1570" t="str">
            <v>Contrato</v>
          </cell>
          <cell r="C1570">
            <v>271</v>
          </cell>
          <cell r="D1570">
            <v>1160</v>
          </cell>
          <cell r="E1570">
            <v>39748</v>
          </cell>
          <cell r="F1570" t="str">
            <v>VICEMINISTERIO DE AMBIENTE</v>
          </cell>
          <cell r="G1570">
            <v>40022236</v>
          </cell>
          <cell r="H1570" t="str">
            <v>ANA ELVIA OCHOA JIMENEZ</v>
          </cell>
          <cell r="I1570" t="str">
            <v>PAGO PARCIAL CUARTO   DESEMBOLSO SEGÚN CERTIFICACION SUSCRITA POR LA SUPERVISORA</v>
          </cell>
          <cell r="J1570">
            <v>7056000</v>
          </cell>
          <cell r="K1570">
            <v>9.66</v>
          </cell>
          <cell r="L1570">
            <v>10</v>
          </cell>
          <cell r="O1570" t="str">
            <v>520-900-69-14</v>
          </cell>
          <cell r="T1570" t="str">
            <v/>
          </cell>
          <cell r="V1570" t="str">
            <v>MAVDT</v>
          </cell>
          <cell r="W1570" t="str">
            <v>Vigencia Presupuestal</v>
          </cell>
        </row>
        <row r="1571">
          <cell r="A1571">
            <v>2745</v>
          </cell>
          <cell r="B1571" t="str">
            <v>Contrato</v>
          </cell>
          <cell r="C1571">
            <v>271</v>
          </cell>
          <cell r="D1571">
            <v>1160</v>
          </cell>
          <cell r="E1571">
            <v>39748</v>
          </cell>
          <cell r="F1571" t="str">
            <v>VICEMINISTERIO DE AMBIENTE</v>
          </cell>
          <cell r="G1571">
            <v>40022236</v>
          </cell>
          <cell r="H1571" t="str">
            <v>ANA ELVIA OCHOA JIMENEZ</v>
          </cell>
          <cell r="I1571" t="str">
            <v>COMPLEMENTO PAGO CUARTO DESEMBOLSO SEGÚN CERTIFICACION SUSCRITA POR LA SUPERVISORA, ORIGINALES REPOSAN EN LA OP 2744 DE LA MISMA FECHA, EL PAGO DE SALUD Y PENSION  SE DEDUJO EN LA OP 2744 DE LA MISMA FECHA</v>
          </cell>
          <cell r="J1571">
            <v>1344000</v>
          </cell>
          <cell r="K1571">
            <v>9.66</v>
          </cell>
          <cell r="L1571">
            <v>10</v>
          </cell>
          <cell r="O1571" t="str">
            <v>520-900-69-11</v>
          </cell>
          <cell r="T1571" t="str">
            <v/>
          </cell>
          <cell r="V1571" t="str">
            <v>MAVDT</v>
          </cell>
          <cell r="W1571" t="str">
            <v>Vigencia Presupuestal</v>
          </cell>
        </row>
        <row r="1572">
          <cell r="A1572">
            <v>2746</v>
          </cell>
          <cell r="B1572" t="str">
            <v>Contrato</v>
          </cell>
          <cell r="C1572">
            <v>231</v>
          </cell>
          <cell r="D1572">
            <v>1040</v>
          </cell>
          <cell r="E1572">
            <v>39748</v>
          </cell>
          <cell r="F1572" t="str">
            <v>DIRECCION DE ECOSISTEMAS</v>
          </cell>
          <cell r="G1572">
            <v>79268179</v>
          </cell>
          <cell r="H1572" t="str">
            <v>FREDDY AUGUSTO JIMENEZ GALINDO</v>
          </cell>
          <cell r="I1572" t="str">
            <v>CUARTO DESEMBOLSO SEGÚN CERTIFICACION SUSCRITA POR LA SUPERVISORA</v>
          </cell>
          <cell r="J1572">
            <v>4452000</v>
          </cell>
          <cell r="K1572">
            <v>9.66</v>
          </cell>
          <cell r="L1572">
            <v>10</v>
          </cell>
          <cell r="O1572" t="str">
            <v>520-900-69-11</v>
          </cell>
          <cell r="T1572" t="str">
            <v/>
          </cell>
          <cell r="V1572" t="str">
            <v>MAVDT</v>
          </cell>
          <cell r="W1572" t="str">
            <v>Vigencia Presupuestal</v>
          </cell>
        </row>
        <row r="1573">
          <cell r="A1573">
            <v>2747</v>
          </cell>
          <cell r="B1573" t="str">
            <v>Contrato</v>
          </cell>
          <cell r="C1573">
            <v>240</v>
          </cell>
          <cell r="D1573">
            <v>1052</v>
          </cell>
          <cell r="E1573">
            <v>39748</v>
          </cell>
          <cell r="F1573" t="str">
            <v>DIRECCION DE PLANEACION</v>
          </cell>
          <cell r="G1573">
            <v>23323104</v>
          </cell>
          <cell r="H1573" t="str">
            <v>CLAUDIA MARITZA DUEÑAS VALDERRAMA</v>
          </cell>
          <cell r="I1573" t="str">
            <v>FRA 41/08 CORRESPONDIENTE AL PAGO PARCIAL DEL TERCER DESEMBOLSO SEGÚN CERTIFICACION SUSCRITA POR LA SUPERVISORA</v>
          </cell>
          <cell r="J1573">
            <v>6810345</v>
          </cell>
          <cell r="K1573">
            <v>9.66</v>
          </cell>
          <cell r="L1573">
            <v>11</v>
          </cell>
          <cell r="O1573" t="str">
            <v>520-900-69-14</v>
          </cell>
          <cell r="T1573" t="str">
            <v/>
          </cell>
          <cell r="V1573" t="str">
            <v>MAVDT</v>
          </cell>
          <cell r="W1573" t="str">
            <v>Vigencia Presupuestal</v>
          </cell>
        </row>
        <row r="1574">
          <cell r="A1574">
            <v>2748</v>
          </cell>
          <cell r="B1574" t="str">
            <v>Contrato</v>
          </cell>
          <cell r="C1574">
            <v>240</v>
          </cell>
          <cell r="D1574">
            <v>1052</v>
          </cell>
          <cell r="E1574">
            <v>39748</v>
          </cell>
          <cell r="F1574" t="str">
            <v>DIRECCION DE PLANEACION</v>
          </cell>
          <cell r="G1574">
            <v>23323104</v>
          </cell>
          <cell r="H1574" t="str">
            <v>CLAUDIA MARITZA DUEÑAS VALDERRAMA</v>
          </cell>
          <cell r="I1574" t="str">
            <v>FRA 41/08 CORRESPONDIENTE AL COMPLEMENTO DEL PAGO DEL TERCER DESEMBOLSO SEGÚN CERTIFICACION SUSCRITA POR LA SUPERVISORA, ORIGINALES REPOSAN EN LA OP 2747 DE LA MISMA FECHA</v>
          </cell>
          <cell r="J1574">
            <v>1089655</v>
          </cell>
          <cell r="K1574">
            <v>9.66</v>
          </cell>
          <cell r="L1574">
            <v>11</v>
          </cell>
          <cell r="M1574">
            <v>16</v>
          </cell>
          <cell r="O1574" t="str">
            <v>520-900-69-11</v>
          </cell>
          <cell r="T1574" t="str">
            <v/>
          </cell>
          <cell r="V1574" t="str">
            <v>MAVDT</v>
          </cell>
          <cell r="W1574" t="str">
            <v>Vigencia Presupuestal</v>
          </cell>
        </row>
        <row r="1575">
          <cell r="A1575">
            <v>2749</v>
          </cell>
          <cell r="B1575" t="str">
            <v>Contrato</v>
          </cell>
          <cell r="C1575">
            <v>70</v>
          </cell>
          <cell r="D1575">
            <v>389</v>
          </cell>
          <cell r="E1575">
            <v>39748</v>
          </cell>
          <cell r="F1575" t="str">
            <v>DIRECCION DE DESARROLLO SECTORIAL SOSTENIBLE</v>
          </cell>
          <cell r="G1575">
            <v>7570984</v>
          </cell>
          <cell r="H1575" t="str">
            <v>ANDRES FELIPE MEZA ARAUJO</v>
          </cell>
          <cell r="I1575" t="str">
            <v>SEPTIMO DESEMBOLSO SEGUNCERTIFICACION SUSCRITA POR EL SUPERVISOR</v>
          </cell>
          <cell r="J1575">
            <v>2120000</v>
          </cell>
          <cell r="K1575">
            <v>9.66</v>
          </cell>
          <cell r="L1575">
            <v>10</v>
          </cell>
          <cell r="O1575" t="str">
            <v>520-900-69-11</v>
          </cell>
          <cell r="T1575" t="str">
            <v/>
          </cell>
          <cell r="V1575" t="str">
            <v>MAVDT</v>
          </cell>
          <cell r="W1575" t="str">
            <v>Vigencia Presupuestal</v>
          </cell>
        </row>
        <row r="1576">
          <cell r="A1576">
            <v>2750</v>
          </cell>
          <cell r="B1576" t="str">
            <v>Contrato</v>
          </cell>
          <cell r="C1576">
            <v>264</v>
          </cell>
          <cell r="D1576">
            <v>1122</v>
          </cell>
          <cell r="E1576">
            <v>39749</v>
          </cell>
          <cell r="F1576" t="str">
            <v>DIRECCION DE ECOSISTEMAS</v>
          </cell>
          <cell r="G1576">
            <v>79627453</v>
          </cell>
          <cell r="H1576" t="str">
            <v>RICARDO CLARO CARRASCAL</v>
          </cell>
          <cell r="I1576" t="str">
            <v>QUINTO DESEMBOLSO SEGÚN CERTIFICACION SUSCRITA POR LA SUPERVISORA</v>
          </cell>
          <cell r="J1576">
            <v>3000000</v>
          </cell>
          <cell r="K1576">
            <v>9.66</v>
          </cell>
          <cell r="L1576">
            <v>10</v>
          </cell>
          <cell r="O1576" t="str">
            <v>520-900-64-15</v>
          </cell>
          <cell r="T1576" t="str">
            <v/>
          </cell>
          <cell r="V1576" t="str">
            <v>MAVDT</v>
          </cell>
          <cell r="W1576" t="str">
            <v>Vigencia Presupuestal</v>
          </cell>
        </row>
        <row r="1577">
          <cell r="A1577">
            <v>2751</v>
          </cell>
          <cell r="B1577" t="str">
            <v>Contrato</v>
          </cell>
          <cell r="C1577">
            <v>51</v>
          </cell>
          <cell r="D1577">
            <v>274</v>
          </cell>
          <cell r="E1577">
            <v>39749</v>
          </cell>
          <cell r="F1577" t="str">
            <v>GRUPO ADMINISTRATIVO</v>
          </cell>
          <cell r="G1577">
            <v>8605360294</v>
          </cell>
          <cell r="H1577" t="str">
            <v>EDITORIAL LA UNIDAD SA</v>
          </cell>
          <cell r="I1577" t="str">
            <v>FRA 91478 DE 2008 CORRESPONDIENTE A PUBLICACION DE AVISOS DEL MAVDT, DESEMBOLSO SEGÚN CERTIFICACION SUSCRITA POR LA SUPERVISORA</v>
          </cell>
          <cell r="J1577">
            <v>1900000</v>
          </cell>
          <cell r="K1577">
            <v>4.1399999999999997</v>
          </cell>
          <cell r="N1577" t="str">
            <v>2-0-4-7--10</v>
          </cell>
          <cell r="T1577" t="str">
            <v/>
          </cell>
          <cell r="V1577" t="str">
            <v>MAVDT</v>
          </cell>
          <cell r="W1577" t="str">
            <v>Vigencia Presupuestal</v>
          </cell>
        </row>
        <row r="1578">
          <cell r="A1578">
            <v>2752</v>
          </cell>
          <cell r="B1578" t="str">
            <v>Contrato</v>
          </cell>
          <cell r="C1578">
            <v>213</v>
          </cell>
          <cell r="D1578">
            <v>1001</v>
          </cell>
          <cell r="E1578">
            <v>39749</v>
          </cell>
          <cell r="F1578" t="str">
            <v>DIRECCION DE ECOSISTEMAS</v>
          </cell>
          <cell r="G1578">
            <v>79528554</v>
          </cell>
          <cell r="H1578" t="str">
            <v>ALEJANDRO AYALA RODRIGUEZ</v>
          </cell>
          <cell r="I1578" t="str">
            <v>DESEMBOLSO SEGÚN CERTIFICACION SUSCRITA POR LA SUPERVISORA</v>
          </cell>
          <cell r="J1578">
            <v>6000000</v>
          </cell>
          <cell r="K1578">
            <v>9.66</v>
          </cell>
          <cell r="L1578">
            <v>10</v>
          </cell>
          <cell r="O1578" t="str">
            <v>520-900-71-15</v>
          </cell>
          <cell r="T1578" t="str">
            <v/>
          </cell>
          <cell r="V1578" t="str">
            <v>MAVDT</v>
          </cell>
          <cell r="W1578" t="str">
            <v>Vigencia Presupuestal</v>
          </cell>
        </row>
        <row r="1579">
          <cell r="A1579">
            <v>2753</v>
          </cell>
          <cell r="B1579" t="str">
            <v>Contrato</v>
          </cell>
          <cell r="C1579">
            <v>192</v>
          </cell>
          <cell r="D1579">
            <v>841</v>
          </cell>
          <cell r="E1579">
            <v>39749</v>
          </cell>
          <cell r="F1579" t="str">
            <v>DIRECCION DE ECOSISTEMAS</v>
          </cell>
          <cell r="G1579">
            <v>10283991</v>
          </cell>
          <cell r="H1579" t="str">
            <v>RICARDO AGUDELO SALAZAR</v>
          </cell>
          <cell r="I1579" t="str">
            <v xml:space="preserve"> DESEMBOLSO SEGÚN CERTIFICACION SUSCRITA POR LA SUPERVISORA</v>
          </cell>
          <cell r="J1579">
            <v>4260000</v>
          </cell>
          <cell r="K1579">
            <v>9.66</v>
          </cell>
          <cell r="L1579">
            <v>10</v>
          </cell>
          <cell r="O1579" t="str">
            <v>520-900-71-15</v>
          </cell>
          <cell r="T1579" t="str">
            <v/>
          </cell>
          <cell r="V1579" t="str">
            <v>MAVDT</v>
          </cell>
          <cell r="W1579" t="str">
            <v>Vigencia Presupuestal</v>
          </cell>
        </row>
        <row r="1580">
          <cell r="A1580">
            <v>2754</v>
          </cell>
          <cell r="B1580" t="str">
            <v>Contrato</v>
          </cell>
          <cell r="C1580">
            <v>4</v>
          </cell>
          <cell r="D1580">
            <v>1488</v>
          </cell>
          <cell r="E1580">
            <v>39749</v>
          </cell>
          <cell r="F1580" t="str">
            <v>GRUPO ADMINISTRATIVO</v>
          </cell>
          <cell r="G1580">
            <v>8600104511</v>
          </cell>
          <cell r="H1580" t="str">
            <v>CASALIMPIA</v>
          </cell>
          <cell r="I1580" t="str">
            <v>PAGO  FRA 198362/08 CORRESPONDIENTE AL SERVICIO DE ASEO, REPARTO DE TINTOS, TE Y AROMATICAS Y SERV DE JARD. DEL MES DE SEPTIEMBRE DE 2008, SEGÚN CERTIFIC. SUSCRITA POR LA SUPERVISORA</v>
          </cell>
          <cell r="J1580">
            <v>20725317</v>
          </cell>
          <cell r="K1580">
            <v>9.66</v>
          </cell>
          <cell r="M1580">
            <v>1.6</v>
          </cell>
          <cell r="N1580" t="str">
            <v>2-0-4-5-8-10</v>
          </cell>
          <cell r="T1580" t="str">
            <v/>
          </cell>
          <cell r="V1580" t="str">
            <v>MAVDT</v>
          </cell>
          <cell r="W1580" t="str">
            <v>Vigencia Presupuestal</v>
          </cell>
        </row>
        <row r="1581">
          <cell r="A1581">
            <v>2755</v>
          </cell>
          <cell r="B1581" t="str">
            <v>Contrato</v>
          </cell>
          <cell r="C1581">
            <v>397</v>
          </cell>
          <cell r="D1581">
            <v>1795</v>
          </cell>
          <cell r="E1581">
            <v>39749</v>
          </cell>
          <cell r="F1581" t="str">
            <v>DIRECCION DE ECOSISTEMAS</v>
          </cell>
          <cell r="G1581">
            <v>55154917</v>
          </cell>
          <cell r="H1581" t="str">
            <v>PATRICIA ELENA USECHE LOSADA</v>
          </cell>
          <cell r="I1581" t="str">
            <v>PRIMER DESEMBOLSO SEGÚN CERTIFICACION SUSCRITA POR LA SUPERVISORA</v>
          </cell>
          <cell r="J1581">
            <v>4260000</v>
          </cell>
          <cell r="K1581">
            <v>9.66</v>
          </cell>
          <cell r="L1581">
            <v>10</v>
          </cell>
          <cell r="O1581" t="str">
            <v>520-900-71-15</v>
          </cell>
          <cell r="T1581" t="str">
            <v/>
          </cell>
          <cell r="V1581" t="str">
            <v>MAVDT</v>
          </cell>
          <cell r="W1581" t="str">
            <v>Vigencia Presupuestal</v>
          </cell>
        </row>
        <row r="1582">
          <cell r="A1582">
            <v>2756</v>
          </cell>
          <cell r="B1582" t="str">
            <v>Contrato</v>
          </cell>
          <cell r="C1582">
            <v>128</v>
          </cell>
          <cell r="D1582">
            <v>714</v>
          </cell>
          <cell r="E1582">
            <v>39749</v>
          </cell>
          <cell r="F1582" t="str">
            <v>DIRECCION DE ECOSISTEMAS</v>
          </cell>
          <cell r="G1582">
            <v>71660575</v>
          </cell>
          <cell r="H1582" t="str">
            <v>NESTOR ORTIZ PEREZ</v>
          </cell>
          <cell r="I1582" t="str">
            <v>DESEMBOLSO CORRESPONDIENTE AL MES DE OCTUBRE SEGÚN CERTIFICACION SUSCRITA POR LA SUPERVISORA</v>
          </cell>
          <cell r="J1582">
            <v>7000000</v>
          </cell>
          <cell r="K1582">
            <v>9.66</v>
          </cell>
          <cell r="L1582">
            <v>10</v>
          </cell>
          <cell r="O1582" t="str">
            <v>430-900-11-15</v>
          </cell>
          <cell r="T1582" t="str">
            <v/>
          </cell>
          <cell r="V1582" t="str">
            <v>MAVDT</v>
          </cell>
          <cell r="W1582" t="str">
            <v>Vigencia Presupuestal</v>
          </cell>
        </row>
        <row r="1583">
          <cell r="A1583">
            <v>2757</v>
          </cell>
          <cell r="B1583" t="str">
            <v>Contrato</v>
          </cell>
          <cell r="C1583">
            <v>129</v>
          </cell>
          <cell r="D1583">
            <v>727</v>
          </cell>
          <cell r="E1583">
            <v>39749</v>
          </cell>
          <cell r="F1583" t="str">
            <v>DIRECCION DE ECOSISTEMAS</v>
          </cell>
          <cell r="G1583">
            <v>52548288</v>
          </cell>
          <cell r="H1583" t="str">
            <v>ANDREA RAMIREZ MARTINEZ</v>
          </cell>
          <cell r="I1583" t="str">
            <v>DESEMBOLSO CORRESPONDIENTE AL MES DE OCTUBRE SEGÚN CERTIFICACION SUSCRITA POR LA SUPERVISORA</v>
          </cell>
          <cell r="J1583">
            <v>3350000</v>
          </cell>
          <cell r="K1583">
            <v>9.66</v>
          </cell>
          <cell r="L1583">
            <v>10</v>
          </cell>
          <cell r="O1583" t="str">
            <v>520-900-69-14</v>
          </cell>
          <cell r="T1583" t="str">
            <v/>
          </cell>
          <cell r="V1583" t="str">
            <v>MAVDT</v>
          </cell>
          <cell r="W1583" t="str">
            <v>Vigencia Presupuestal</v>
          </cell>
        </row>
        <row r="1584">
          <cell r="A1584">
            <v>2758</v>
          </cell>
          <cell r="B1584" t="str">
            <v>Contrato</v>
          </cell>
          <cell r="C1584">
            <v>279</v>
          </cell>
          <cell r="D1584">
            <v>1183</v>
          </cell>
          <cell r="E1584">
            <v>39749</v>
          </cell>
          <cell r="F1584" t="str">
            <v>DIRECCION DE ECOSISTEMAS</v>
          </cell>
          <cell r="G1584">
            <v>80063743</v>
          </cell>
          <cell r="H1584" t="str">
            <v>JOHN ALEXANDER CRIOLLO VARGAS</v>
          </cell>
          <cell r="I1584" t="str">
            <v>CUARTO DESEMBOLSO SEGUNCERTIFICACION SUSCRITA POR LA SUPERVISORA, DE ACUERDO AL CONTRATO</v>
          </cell>
          <cell r="J1584">
            <v>4674600</v>
          </cell>
          <cell r="K1584">
            <v>9.66</v>
          </cell>
          <cell r="L1584">
            <v>10</v>
          </cell>
          <cell r="O1584" t="str">
            <v>520-900-69-11</v>
          </cell>
          <cell r="T1584" t="str">
            <v/>
          </cell>
          <cell r="V1584" t="str">
            <v>MAVDT</v>
          </cell>
          <cell r="W1584" t="str">
            <v>Vigencia Presupuestal</v>
          </cell>
        </row>
        <row r="1585">
          <cell r="A1585">
            <v>2759</v>
          </cell>
          <cell r="B1585" t="str">
            <v>Convenio</v>
          </cell>
          <cell r="C1585">
            <v>59</v>
          </cell>
          <cell r="D1585">
            <v>1731</v>
          </cell>
          <cell r="E1585">
            <v>39749</v>
          </cell>
          <cell r="F1585" t="str">
            <v>DIRECCION DE ECOSISTEMAS</v>
          </cell>
          <cell r="G1585">
            <v>8999990633</v>
          </cell>
          <cell r="H1585" t="str">
            <v>UNIVERSIDAD NACIONAL DE COLOMBIA</v>
          </cell>
          <cell r="I1585" t="str">
            <v>PRIMER DESEMBOLSO CORRESPONDIENTE AL 10% DE LOS APORTES DEL MINISTERIO SEGÚN CERTIFICACION SUSCRITA POR  EL SUPERVISOR</v>
          </cell>
          <cell r="J1585">
            <v>21000000</v>
          </cell>
          <cell r="O1585" t="str">
            <v>520-900-64-15</v>
          </cell>
          <cell r="T1585" t="str">
            <v/>
          </cell>
          <cell r="V1585" t="str">
            <v>MAVDT</v>
          </cell>
          <cell r="W1585" t="str">
            <v>Vigencia Presupuestal</v>
          </cell>
        </row>
        <row r="1586">
          <cell r="A1586">
            <v>2760</v>
          </cell>
          <cell r="B1586" t="str">
            <v>Contrato</v>
          </cell>
          <cell r="C1586">
            <v>378</v>
          </cell>
          <cell r="D1586">
            <v>1690</v>
          </cell>
          <cell r="E1586">
            <v>39749</v>
          </cell>
          <cell r="F1586" t="str">
            <v>GRUPO ADMINISTRATIVO</v>
          </cell>
          <cell r="G1586">
            <v>8300013627</v>
          </cell>
          <cell r="H1586" t="str">
            <v>ABC PLANTAS Y EQUIPOS SA</v>
          </cell>
          <cell r="I1586" t="str">
            <v>FRA 8874/08 CORRESPONDIENTE A DESEMBOLSO SEGÚN CERTIFICACION SUSCRITA POR LA SUPERVISORA</v>
          </cell>
          <cell r="J1586">
            <v>1998680</v>
          </cell>
          <cell r="K1586">
            <v>9.66</v>
          </cell>
          <cell r="M1586">
            <v>16</v>
          </cell>
          <cell r="N1586" t="str">
            <v>2-0-4-5-12-10</v>
          </cell>
          <cell r="T1586" t="str">
            <v/>
          </cell>
          <cell r="V1586" t="str">
            <v>MAVDT</v>
          </cell>
          <cell r="W1586" t="str">
            <v>Vigencia Presupuestal</v>
          </cell>
        </row>
        <row r="1587">
          <cell r="A1587">
            <v>2761</v>
          </cell>
          <cell r="B1587" t="str">
            <v>Convenio</v>
          </cell>
          <cell r="C1587">
            <v>67</v>
          </cell>
          <cell r="D1587">
            <v>1825</v>
          </cell>
          <cell r="E1587">
            <v>39749</v>
          </cell>
          <cell r="F1587" t="str">
            <v>DIRECCION DE DESARROLLO SECTORIAL SOSTENIBLE</v>
          </cell>
          <cell r="G1587">
            <v>8300272757</v>
          </cell>
          <cell r="H1587" t="str">
            <v>ASOCARS</v>
          </cell>
          <cell r="I1587" t="str">
            <v>PRIMER DESEMBOLSO CORRESPONDIENTE AL 20% DEL VALOR DEL CONTRATO SEGÚN CERTIFICACION SUSCRITA POR EL SUPERVISOR</v>
          </cell>
          <cell r="J1587">
            <v>34000000</v>
          </cell>
          <cell r="O1587" t="str">
            <v>520-900-70-11</v>
          </cell>
          <cell r="T1587" t="str">
            <v/>
          </cell>
          <cell r="V1587" t="str">
            <v>MAVDT</v>
          </cell>
          <cell r="W1587" t="str">
            <v>Vigencia Presupuestal</v>
          </cell>
        </row>
        <row r="1588">
          <cell r="A1588">
            <v>2762</v>
          </cell>
          <cell r="B1588" t="str">
            <v>Contrato</v>
          </cell>
          <cell r="C1588">
            <v>265</v>
          </cell>
          <cell r="D1588">
            <v>1126</v>
          </cell>
          <cell r="E1588">
            <v>39749</v>
          </cell>
          <cell r="F1588" t="str">
            <v>DIRECCION DE ECOSISTEMAS</v>
          </cell>
          <cell r="G1588">
            <v>8907045367</v>
          </cell>
          <cell r="H1588" t="str">
            <v>CORTOLIMA</v>
          </cell>
          <cell r="I1588" t="str">
            <v>SEGUNDO DESEMBOLSO SEGÚN CERTIFICACION SUSCRITA POR LA SUPERVISORA</v>
          </cell>
          <cell r="J1588">
            <v>97500000</v>
          </cell>
          <cell r="O1588" t="str">
            <v>520-900-71-15</v>
          </cell>
          <cell r="T1588" t="str">
            <v/>
          </cell>
          <cell r="V1588" t="str">
            <v>MAVDT</v>
          </cell>
          <cell r="W1588" t="str">
            <v>Vigencia Presupuestal</v>
          </cell>
        </row>
        <row r="1589">
          <cell r="A1589">
            <v>2763</v>
          </cell>
          <cell r="B1589" t="str">
            <v>Contrato</v>
          </cell>
          <cell r="C1589">
            <v>280</v>
          </cell>
          <cell r="D1589">
            <v>1181</v>
          </cell>
          <cell r="E1589">
            <v>39749</v>
          </cell>
          <cell r="F1589" t="str">
            <v>DIRECCION DE ECOSISTEMAS</v>
          </cell>
          <cell r="G1589">
            <v>39692328</v>
          </cell>
          <cell r="H1589" t="str">
            <v>MARIA TERESA TRUJILLO BENAVIDES</v>
          </cell>
          <cell r="I1589" t="str">
            <v xml:space="preserve">CUARTO DESEMBOLSO SEGÚN CERTIFICACION SUSCRITA POR LA SUPERVISORA, </v>
          </cell>
          <cell r="J1589">
            <v>5842720</v>
          </cell>
          <cell r="K1589">
            <v>9.66</v>
          </cell>
          <cell r="L1589">
            <v>10</v>
          </cell>
          <cell r="O1589" t="str">
            <v>520-900-69-11</v>
          </cell>
          <cell r="T1589" t="str">
            <v/>
          </cell>
          <cell r="V1589" t="str">
            <v>MAVDT</v>
          </cell>
          <cell r="W1589" t="str">
            <v>Vigencia Presupuestal</v>
          </cell>
        </row>
        <row r="1590">
          <cell r="A1590">
            <v>2764</v>
          </cell>
          <cell r="B1590" t="str">
            <v>Contrato</v>
          </cell>
          <cell r="C1590">
            <v>176</v>
          </cell>
          <cell r="D1590">
            <v>770</v>
          </cell>
          <cell r="E1590">
            <v>39749</v>
          </cell>
          <cell r="F1590" t="str">
            <v>GRUPO DE CONTRATOS</v>
          </cell>
          <cell r="G1590">
            <v>19314963</v>
          </cell>
          <cell r="H1590" t="str">
            <v>LUIS FERNANDO CUBILLOS NEIRA</v>
          </cell>
          <cell r="I1590" t="str">
            <v>QUINTO DESEMBOLSO SEGÚN CERTIFICACION SUSCRITA POR EL SUPERVISOR</v>
          </cell>
          <cell r="J1590">
            <v>5500000</v>
          </cell>
          <cell r="K1590">
            <v>9.66</v>
          </cell>
          <cell r="L1590">
            <v>10</v>
          </cell>
          <cell r="O1590" t="str">
            <v>520-900-69-11</v>
          </cell>
          <cell r="T1590" t="str">
            <v/>
          </cell>
          <cell r="V1590" t="str">
            <v>MAVDT</v>
          </cell>
          <cell r="W1590" t="str">
            <v>Vigencia Presupuestal</v>
          </cell>
        </row>
        <row r="1591">
          <cell r="A1591">
            <v>2765</v>
          </cell>
          <cell r="B1591" t="str">
            <v>Contrato</v>
          </cell>
          <cell r="C1591">
            <v>262</v>
          </cell>
          <cell r="D1591">
            <v>1114</v>
          </cell>
          <cell r="E1591">
            <v>39749</v>
          </cell>
          <cell r="F1591" t="str">
            <v>VICEMINISTERIO DE VIVIENDA Y DESARROLLO TERRITORIAL</v>
          </cell>
          <cell r="G1591">
            <v>51599374</v>
          </cell>
          <cell r="H1591" t="str">
            <v>NADIME YAVER LICHT</v>
          </cell>
          <cell r="I1591" t="str">
            <v>FRA 66/08 CUARTO DESEMBOLSO SEGÚN CERTIFICACION SUSCRITA POR EL SUPERVISOR</v>
          </cell>
          <cell r="J1591">
            <v>5591250</v>
          </cell>
          <cell r="K1591">
            <v>6.9</v>
          </cell>
          <cell r="L1591">
            <v>11</v>
          </cell>
          <cell r="M1591">
            <v>16</v>
          </cell>
          <cell r="O1591" t="str">
            <v>520-1400-3--13</v>
          </cell>
          <cell r="T1591" t="str">
            <v/>
          </cell>
          <cell r="V1591" t="str">
            <v>MAVDT</v>
          </cell>
          <cell r="W1591" t="str">
            <v>Vigencia Presupuestal</v>
          </cell>
        </row>
        <row r="1592">
          <cell r="A1592">
            <v>2766</v>
          </cell>
          <cell r="B1592" t="str">
            <v>Contrato</v>
          </cell>
          <cell r="C1592">
            <v>98</v>
          </cell>
          <cell r="D1592">
            <v>577</v>
          </cell>
          <cell r="E1592">
            <v>39749</v>
          </cell>
          <cell r="F1592" t="str">
            <v>DIRECCION DE ECOSISTEMAS</v>
          </cell>
          <cell r="G1592">
            <v>79273340</v>
          </cell>
          <cell r="H1592" t="str">
            <v>OSCAR HERNAN MANRIQUE BETANCOURT</v>
          </cell>
          <cell r="I1592" t="str">
            <v>DESEMBOLSO SEGÚN CERTIFICACION SUSCRITA POR LA SUPERVISORA</v>
          </cell>
          <cell r="J1592">
            <v>4200000</v>
          </cell>
          <cell r="K1592">
            <v>9.66</v>
          </cell>
          <cell r="L1592">
            <v>10</v>
          </cell>
          <cell r="O1592" t="str">
            <v>520-900-69-14</v>
          </cell>
          <cell r="T1592" t="str">
            <v/>
          </cell>
          <cell r="V1592" t="str">
            <v>MAVDT</v>
          </cell>
          <cell r="W1592" t="str">
            <v>Vigencia Presupuestal</v>
          </cell>
        </row>
        <row r="1593">
          <cell r="A1593">
            <v>2767</v>
          </cell>
          <cell r="B1593" t="str">
            <v>Contrato</v>
          </cell>
          <cell r="C1593">
            <v>189</v>
          </cell>
          <cell r="D1593">
            <v>920</v>
          </cell>
          <cell r="E1593">
            <v>39749</v>
          </cell>
          <cell r="F1593" t="str">
            <v>DIRECCION DE DESARROLLO SECTORIAL SOSTENIBLE</v>
          </cell>
          <cell r="G1593">
            <v>8002528435</v>
          </cell>
          <cell r="H1593" t="str">
            <v>CORPOBOYACA</v>
          </cell>
          <cell r="I1593" t="str">
            <v>SEGUNDO DESEMBOLSO CORRESPONDIENTE AL 20% DE LOS RECURSO DEL MAVDT, SEGÚN CERTIFICACION SUSCRITA POR EL SUPERVISOR</v>
          </cell>
          <cell r="J1593">
            <v>30000000</v>
          </cell>
          <cell r="O1593" t="str">
            <v>510-1000-11-13</v>
          </cell>
          <cell r="T1593" t="str">
            <v/>
          </cell>
          <cell r="V1593" t="str">
            <v>MAVDT</v>
          </cell>
          <cell r="W1593" t="str">
            <v>Vigencia Presupuestal</v>
          </cell>
        </row>
        <row r="1594">
          <cell r="A1594">
            <v>2768</v>
          </cell>
          <cell r="B1594" t="str">
            <v>Contrato</v>
          </cell>
          <cell r="C1594">
            <v>380</v>
          </cell>
          <cell r="D1594">
            <v>1701</v>
          </cell>
          <cell r="E1594">
            <v>39749</v>
          </cell>
          <cell r="F1594" t="str">
            <v>DIRECCION DE ECOSISTEMAS</v>
          </cell>
          <cell r="G1594">
            <v>94311282</v>
          </cell>
          <cell r="H1594" t="str">
            <v>NELSON CASTRO MUÑOZ</v>
          </cell>
          <cell r="I1594" t="str">
            <v>PRIMER DESEMBOLSO SEGÚN CERTIFICACION SUSCRITA POR  LA SUPERVISORA</v>
          </cell>
          <cell r="J1594">
            <v>3000000</v>
          </cell>
          <cell r="K1594">
            <v>9.66</v>
          </cell>
          <cell r="L1594">
            <v>10</v>
          </cell>
          <cell r="O1594" t="str">
            <v>520-900-71-15</v>
          </cell>
          <cell r="T1594" t="str">
            <v/>
          </cell>
          <cell r="V1594" t="str">
            <v>MAVDT</v>
          </cell>
          <cell r="W1594" t="str">
            <v>Vigencia Presupuestal</v>
          </cell>
        </row>
        <row r="1595">
          <cell r="A1595">
            <v>2769</v>
          </cell>
          <cell r="B1595" t="str">
            <v>Contrato</v>
          </cell>
          <cell r="C1595">
            <v>122</v>
          </cell>
          <cell r="D1595">
            <v>662</v>
          </cell>
          <cell r="E1595">
            <v>39749</v>
          </cell>
          <cell r="F1595" t="str">
            <v>VICEMINISTERIO DE AMBIENTE</v>
          </cell>
          <cell r="G1595">
            <v>79810683</v>
          </cell>
          <cell r="H1595" t="str">
            <v>FABIAN CAMILO ACOSTA PUENTES</v>
          </cell>
          <cell r="I1595" t="str">
            <v>DESEMBOLSO SEGÚN CERTIFICACION SUSCRITA POR EL SUPERVISOR, CORRESPONDIENTE AL PERIODO COMPRENDIDO ENTRE EL 23 DE SEPTIEMBRE Y EL 22 DE OCTUBRE DE 2008</v>
          </cell>
          <cell r="J1595">
            <v>3000000</v>
          </cell>
          <cell r="K1595">
            <v>9.66</v>
          </cell>
          <cell r="L1595">
            <v>10</v>
          </cell>
          <cell r="O1595" t="str">
            <v>520-900-69-11</v>
          </cell>
          <cell r="T1595" t="str">
            <v/>
          </cell>
          <cell r="V1595" t="str">
            <v>MAVDT</v>
          </cell>
          <cell r="W1595" t="str">
            <v>Vigencia Presupuestal</v>
          </cell>
        </row>
        <row r="1596">
          <cell r="A1596">
            <v>2770</v>
          </cell>
          <cell r="B1596" t="str">
            <v>Contrato</v>
          </cell>
          <cell r="C1596">
            <v>275</v>
          </cell>
          <cell r="D1596">
            <v>1163</v>
          </cell>
          <cell r="E1596">
            <v>39749</v>
          </cell>
          <cell r="F1596" t="str">
            <v>DIRECCION DE ECOSISTEMAS</v>
          </cell>
          <cell r="G1596">
            <v>51954915</v>
          </cell>
          <cell r="H1596" t="str">
            <v>BLADY NHAYDU BOHORQUEZ CARVAJAL</v>
          </cell>
          <cell r="I1596" t="str">
            <v>DESEMBOLSO CORRESPONDIENTE AL MES DE COTUBRE SEGÚN CERTIFICACION SUSCRITA POR LA SUPERVISORA</v>
          </cell>
          <cell r="J1596">
            <v>4240000</v>
          </cell>
          <cell r="K1596">
            <v>9.66</v>
          </cell>
          <cell r="L1596">
            <v>10</v>
          </cell>
          <cell r="O1596" t="str">
            <v>520-900-69-11</v>
          </cell>
          <cell r="T1596" t="str">
            <v/>
          </cell>
          <cell r="V1596" t="str">
            <v>MAVDT</v>
          </cell>
          <cell r="W1596" t="str">
            <v>Vigencia Presupuestal</v>
          </cell>
        </row>
        <row r="1597">
          <cell r="A1597">
            <v>2771</v>
          </cell>
          <cell r="B1597" t="str">
            <v>Resolución</v>
          </cell>
          <cell r="C1597">
            <v>311</v>
          </cell>
          <cell r="D1597">
            <v>181</v>
          </cell>
          <cell r="E1597">
            <v>39749</v>
          </cell>
          <cell r="F1597" t="str">
            <v xml:space="preserve">VICEMINISTERIO DE AGUA  Y SANEAMIENTO </v>
          </cell>
          <cell r="G1597">
            <v>8999993369</v>
          </cell>
          <cell r="H1597" t="str">
            <v>GOBERNACION DE AMAZONAS</v>
          </cell>
          <cell r="I1597" t="str">
            <v>ASIGNACION DE RECURSOS DEL SGP AL DPTO DE AMAZONAS Y SUS MUNICIPIOS DE ACUERDO A LA LEY 1176 DEL 27/12/07 Y DOCUMENTO CONPES 112 DEL 05/02/08</v>
          </cell>
          <cell r="J1597">
            <v>184148486</v>
          </cell>
          <cell r="N1597" t="str">
            <v>3-7-5-1-1-10</v>
          </cell>
          <cell r="T1597" t="str">
            <v/>
          </cell>
          <cell r="V1597" t="str">
            <v>MAVDT</v>
          </cell>
          <cell r="W1597" t="str">
            <v>Vigencia Presupuestal</v>
          </cell>
        </row>
        <row r="1598">
          <cell r="A1598">
            <v>2772</v>
          </cell>
          <cell r="B1598" t="str">
            <v>Resolución</v>
          </cell>
          <cell r="C1598">
            <v>311</v>
          </cell>
          <cell r="D1598">
            <v>182</v>
          </cell>
          <cell r="E1598">
            <v>39749</v>
          </cell>
          <cell r="F1598" t="str">
            <v xml:space="preserve">VICEMINISTERIO DE AGUA  Y SANEAMIENTO </v>
          </cell>
          <cell r="G1598">
            <v>8920001488</v>
          </cell>
          <cell r="H1598" t="str">
            <v>DEPARTAMENTO DEL META</v>
          </cell>
          <cell r="I1598" t="str">
            <v>ASIGNACION DE RECURSOS DEL SGP AL DPTO DEL META Y SUS MUNICIPIOS DE ACUERDO A LA LEY 1176 DEL 27/12/07 Y DOCUMENTO CONPES 112 DEL 05/02/08</v>
          </cell>
          <cell r="J1598">
            <v>1424009584</v>
          </cell>
          <cell r="N1598" t="str">
            <v>3-7-5-1-21-10</v>
          </cell>
          <cell r="T1598" t="str">
            <v/>
          </cell>
          <cell r="V1598" t="str">
            <v>MAVDT</v>
          </cell>
          <cell r="W1598" t="str">
            <v>Vigencia Presupuestal</v>
          </cell>
        </row>
        <row r="1599">
          <cell r="A1599">
            <v>2773</v>
          </cell>
          <cell r="B1599" t="str">
            <v>Resolución</v>
          </cell>
          <cell r="C1599">
            <v>311</v>
          </cell>
          <cell r="D1599">
            <v>183</v>
          </cell>
          <cell r="E1599">
            <v>39749</v>
          </cell>
          <cell r="F1599" t="str">
            <v xml:space="preserve">VICEMINISTERIO DE AGUA  Y SANEAMIENTO </v>
          </cell>
          <cell r="G1599">
            <v>8001039238</v>
          </cell>
          <cell r="H1599" t="str">
            <v>GOBERNACION DE NARIÑO</v>
          </cell>
          <cell r="I1599" t="str">
            <v>ASIGNACION DE RECURSOS DEL SGP AL DPTO DE NARIÑO Y SUS MUNICIPIOS DE ACUERDO A LA LEY 1176 DEL 27/12/07 Y DOCUMENTO CONPES 112 DEL 05/02/08</v>
          </cell>
          <cell r="J1599">
            <v>3372308394</v>
          </cell>
          <cell r="N1599" t="str">
            <v>3-7-5-1-22-10</v>
          </cell>
          <cell r="T1599" t="str">
            <v/>
          </cell>
          <cell r="V1599" t="str">
            <v>MAVDT</v>
          </cell>
          <cell r="W1599" t="str">
            <v>Vigencia Presupuestal</v>
          </cell>
        </row>
        <row r="1600">
          <cell r="A1600">
            <v>2774</v>
          </cell>
          <cell r="B1600" t="str">
            <v>Resolución</v>
          </cell>
          <cell r="C1600">
            <v>311</v>
          </cell>
          <cell r="D1600">
            <v>184</v>
          </cell>
          <cell r="E1600">
            <v>39749</v>
          </cell>
          <cell r="F1600" t="str">
            <v xml:space="preserve">VICEMINISTERIO DE AGUA  Y SANEAMIENTO </v>
          </cell>
          <cell r="G1600">
            <v>8001039277</v>
          </cell>
          <cell r="H1600" t="str">
            <v>GOBERNACION DE NORTE DE SANTANDER</v>
          </cell>
          <cell r="I1600" t="str">
            <v>ASIGNACION DE RECURSOS DEL SGP AL DPTO DE NORTE DE SANTANDER Y SUS MUNICIPIOS DE ACUERDO A LA LEY 1176 DEL 27/12/07 Y DOCUMENTO CONPES 112 DEL 05/02/08</v>
          </cell>
          <cell r="J1600">
            <v>2306486891</v>
          </cell>
          <cell r="N1600" t="str">
            <v>3-7-5-1-23-10</v>
          </cell>
          <cell r="T1600" t="str">
            <v/>
          </cell>
          <cell r="V1600" t="str">
            <v>MAVDT</v>
          </cell>
          <cell r="W1600" t="str">
            <v>Vigencia Presupuestal</v>
          </cell>
        </row>
        <row r="1601">
          <cell r="A1601">
            <v>2775</v>
          </cell>
          <cell r="B1601" t="str">
            <v>Resolución</v>
          </cell>
          <cell r="C1601">
            <v>311</v>
          </cell>
          <cell r="D1601">
            <v>185</v>
          </cell>
          <cell r="E1601">
            <v>39749</v>
          </cell>
          <cell r="F1601" t="str">
            <v xml:space="preserve">VICEMINISTERIO DE AGUA  Y SANEAMIENTO </v>
          </cell>
          <cell r="G1601">
            <v>8909002860</v>
          </cell>
          <cell r="H1601" t="str">
            <v>DEPARTAMENTO DE ANTIOQUIA</v>
          </cell>
          <cell r="I1601" t="str">
            <v>ASIGNACION DE RECURSOS DEL SGP AL DPTO DE ANTIOQUIA Y SUS MUNICIPIOS DE ACUERDO A LA LEY 1176 DEL 27/12/07 Y DOCUMENTO CONPES 112 DEL 05/02/08</v>
          </cell>
          <cell r="J1601">
            <v>7404604822</v>
          </cell>
          <cell r="N1601" t="str">
            <v>3-7-5-1-2-10</v>
          </cell>
          <cell r="T1601" t="str">
            <v/>
          </cell>
          <cell r="V1601" t="str">
            <v>MAVDT</v>
          </cell>
          <cell r="W1601" t="str">
            <v>Vigencia Presupuestal</v>
          </cell>
        </row>
        <row r="1602">
          <cell r="A1602">
            <v>2776</v>
          </cell>
          <cell r="B1602" t="str">
            <v>Resolución</v>
          </cell>
          <cell r="C1602">
            <v>311</v>
          </cell>
          <cell r="D1602">
            <v>186</v>
          </cell>
          <cell r="E1602">
            <v>39749</v>
          </cell>
          <cell r="F1602" t="str">
            <v xml:space="preserve">VICEMINISTERIO DE AGUA  Y SANEAMIENTO </v>
          </cell>
          <cell r="G1602">
            <v>8923999991</v>
          </cell>
          <cell r="H1602" t="str">
            <v>GOBERNACION DEL CESAR</v>
          </cell>
          <cell r="I1602" t="str">
            <v>ASIGNACION DE RECURSOS DEL SGP AL DPTO DEL CESAR Y SUS MUNICIPIOS DE ACUERDO A LA LEY 1176 DEL 27/12/07 Y DOCUMENTO CONPES 112 DEL 05/02/08</v>
          </cell>
          <cell r="J1602">
            <v>1660789756</v>
          </cell>
          <cell r="N1602" t="str">
            <v>3-7-5-1-12-10</v>
          </cell>
          <cell r="T1602" t="str">
            <v/>
          </cell>
          <cell r="V1602" t="str">
            <v>MAVDT</v>
          </cell>
          <cell r="W1602" t="str">
            <v>Vigencia Presupuestal</v>
          </cell>
        </row>
        <row r="1603">
          <cell r="A1603">
            <v>2777</v>
          </cell>
          <cell r="B1603" t="str">
            <v>Resolución</v>
          </cell>
          <cell r="C1603">
            <v>311</v>
          </cell>
          <cell r="D1603">
            <v>187</v>
          </cell>
          <cell r="E1603">
            <v>39749</v>
          </cell>
          <cell r="F1603" t="str">
            <v xml:space="preserve">VICEMINISTERIO DE AGUA  Y SANEAMIENTO </v>
          </cell>
          <cell r="G1603">
            <v>8000941644</v>
          </cell>
          <cell r="H1603" t="str">
            <v>GOBERNACION DE PUTUMAYO</v>
          </cell>
          <cell r="I1603" t="str">
            <v>ASIGNACION DE RECURSOS DEL SGP AL DPTO DE PUTUMAYO Y SUS MUNICIPIOS DE ACUERDO A LA LEY 1176 DEL 27/12/07 Y DOCUMENTO CONPES 112 DEL 05/02/08</v>
          </cell>
          <cell r="J1603">
            <v>750234498</v>
          </cell>
          <cell r="N1603" t="str">
            <v>3-7-5-1-24-10</v>
          </cell>
          <cell r="T1603" t="str">
            <v/>
          </cell>
          <cell r="V1603" t="str">
            <v>MAVDT</v>
          </cell>
          <cell r="W1603" t="str">
            <v>Vigencia Presupuestal</v>
          </cell>
        </row>
        <row r="1604">
          <cell r="A1604">
            <v>2778</v>
          </cell>
          <cell r="B1604" t="str">
            <v>Resolución</v>
          </cell>
          <cell r="C1604">
            <v>311</v>
          </cell>
          <cell r="D1604">
            <v>188</v>
          </cell>
          <cell r="E1604">
            <v>39749</v>
          </cell>
          <cell r="F1604" t="str">
            <v xml:space="preserve">VICEMINISTERIO DE AGUA  Y SANEAMIENTO </v>
          </cell>
          <cell r="G1604">
            <v>8001028385</v>
          </cell>
          <cell r="H1604" t="str">
            <v>GOBERNACION DE ARAUCA</v>
          </cell>
          <cell r="I1604" t="str">
            <v>ASIGNACION DE RECURSOS DEL SGP AL DPTO DEL ARAUCA Y SUS MUNICIPIOS DE ACUERDO A LA LEY 1176 DEL 27/12/07 Y DOCUMENTO CONPES 112 DEL 05/02/08</v>
          </cell>
          <cell r="J1604">
            <v>439989293</v>
          </cell>
          <cell r="N1604" t="str">
            <v>3-7-5-1-3-10</v>
          </cell>
          <cell r="T1604" t="str">
            <v/>
          </cell>
          <cell r="V1604" t="str">
            <v>MAVDT</v>
          </cell>
          <cell r="W1604" t="str">
            <v>Vigencia Presupuestal</v>
          </cell>
        </row>
        <row r="1605">
          <cell r="A1605">
            <v>2779</v>
          </cell>
          <cell r="B1605" t="str">
            <v>Resolución</v>
          </cell>
          <cell r="C1605">
            <v>311</v>
          </cell>
          <cell r="D1605">
            <v>189</v>
          </cell>
          <cell r="E1605">
            <v>39749</v>
          </cell>
          <cell r="F1605" t="str">
            <v xml:space="preserve">VICEMINISTERIO DE AGUA  Y SANEAMIENTO </v>
          </cell>
          <cell r="G1605">
            <v>8900016391</v>
          </cell>
          <cell r="H1605" t="str">
            <v>GOBERNACION DEL QUINDIO</v>
          </cell>
          <cell r="I1605" t="str">
            <v>ASIGNACION DE RECURSOS DEL SGP AL DPTO DEL QUINDIO Y SUS MUNICIPIOS DE ACUERDO A LA LEY 1176 DEL 27/12/07 Y DOCUMENTO CONPES 112 DEL 05/02/08</v>
          </cell>
          <cell r="J1605">
            <v>664854623</v>
          </cell>
          <cell r="N1605" t="str">
            <v>3-7-5-1-25-10</v>
          </cell>
          <cell r="T1605" t="str">
            <v/>
          </cell>
          <cell r="V1605" t="str">
            <v>MAVDT</v>
          </cell>
          <cell r="W1605" t="str">
            <v>Vigencia Presupuestal</v>
          </cell>
        </row>
        <row r="1606">
          <cell r="A1606">
            <v>2780</v>
          </cell>
          <cell r="B1606" t="str">
            <v>Resolución</v>
          </cell>
          <cell r="C1606">
            <v>311</v>
          </cell>
          <cell r="D1606">
            <v>190</v>
          </cell>
          <cell r="E1606">
            <v>39749</v>
          </cell>
          <cell r="F1606" t="str">
            <v xml:space="preserve">VICEMINISTERIO DE AGUA  Y SANEAMIENTO </v>
          </cell>
          <cell r="G1606">
            <v>8916800103</v>
          </cell>
          <cell r="H1606" t="str">
            <v>GOBERNACION DEL CHOCO</v>
          </cell>
          <cell r="I1606" t="str">
            <v>ASIGNACION DE RECURSOS DEL SGP AL DPTO DEL CHOCO Y SUS MUNICIPIOS DE ACUERDO A LA LEY 1176 DEL 27/12/07 Y DOCUMENTO CONPES 112 DEL 05/02/08</v>
          </cell>
          <cell r="J1606">
            <v>1517011354</v>
          </cell>
          <cell r="N1606" t="str">
            <v>3-7-5-1-13-10</v>
          </cell>
          <cell r="T1606" t="str">
            <v/>
          </cell>
          <cell r="V1606" t="str">
            <v>MAVDT</v>
          </cell>
          <cell r="W1606" t="str">
            <v>Vigencia Presupuestal</v>
          </cell>
        </row>
        <row r="1607">
          <cell r="A1607">
            <v>2781</v>
          </cell>
          <cell r="B1607" t="str">
            <v>Resolución</v>
          </cell>
          <cell r="C1607">
            <v>311</v>
          </cell>
          <cell r="D1607">
            <v>191</v>
          </cell>
          <cell r="E1607">
            <v>39749</v>
          </cell>
          <cell r="F1607" t="str">
            <v xml:space="preserve">VICEMINISTERIO DE AGUA  Y SANEAMIENTO </v>
          </cell>
          <cell r="G1607">
            <v>8914800857</v>
          </cell>
          <cell r="H1607" t="str">
            <v>GOBERNACION DE RISARALDA</v>
          </cell>
          <cell r="I1607" t="str">
            <v>ASIGNACION DE RECURSOS DEL SGP AL DPTO DE RISARALDA Y SUS MUNICIPIOS DE ACUERDO A LA LEY 1176 DEL 27/12/07 Y DOCUMENTO CONPES 112 DEL 05/02/08</v>
          </cell>
          <cell r="J1607">
            <v>988121223</v>
          </cell>
          <cell r="N1607" t="str">
            <v>3-7-5-1-26-10</v>
          </cell>
          <cell r="T1607" t="str">
            <v/>
          </cell>
          <cell r="V1607" t="str">
            <v>MAVDT</v>
          </cell>
          <cell r="W1607" t="str">
            <v>Vigencia Presupuestal</v>
          </cell>
        </row>
        <row r="1608">
          <cell r="A1608">
            <v>2782</v>
          </cell>
          <cell r="B1608" t="str">
            <v>Resolución</v>
          </cell>
          <cell r="C1608">
            <v>311</v>
          </cell>
          <cell r="D1608">
            <v>192</v>
          </cell>
          <cell r="E1608">
            <v>39749</v>
          </cell>
          <cell r="F1608" t="str">
            <v xml:space="preserve">VICEMINISTERIO DE AGUA  Y SANEAMIENTO </v>
          </cell>
          <cell r="G1608">
            <v>8901020061</v>
          </cell>
          <cell r="H1608" t="str">
            <v>DEPARTAMENTO DEL ATLANTICO</v>
          </cell>
          <cell r="I1608" t="str">
            <v>ASIGNACION DE RECURSOS DEL SGP AL DPTO DEL ATLANTICO Y SUS MUNICIPIOS DE ACUERDO A LA LEY 1176 DEL 27/12/07 Y DOCUMENTO CONPES 112 DEL 05/02/08</v>
          </cell>
          <cell r="J1608">
            <v>2548479328</v>
          </cell>
          <cell r="N1608" t="str">
            <v>3-7-5-1-4-10</v>
          </cell>
          <cell r="T1608" t="str">
            <v/>
          </cell>
          <cell r="V1608" t="str">
            <v>MAVDT</v>
          </cell>
          <cell r="W1608" t="str">
            <v>Vigencia Presupuestal</v>
          </cell>
        </row>
        <row r="1609">
          <cell r="A1609">
            <v>2783</v>
          </cell>
          <cell r="B1609" t="str">
            <v>Resolución</v>
          </cell>
          <cell r="C1609">
            <v>311</v>
          </cell>
          <cell r="D1609">
            <v>193</v>
          </cell>
          <cell r="E1609">
            <v>39749</v>
          </cell>
          <cell r="F1609" t="str">
            <v xml:space="preserve">VICEMINISTERIO DE AGUA  Y SANEAMIENTO </v>
          </cell>
          <cell r="G1609">
            <v>8001039356</v>
          </cell>
          <cell r="H1609" t="str">
            <v>GOBERNACION DE CORDOBA</v>
          </cell>
          <cell r="I1609" t="str">
            <v>ASIGNACION DE RECURSOS DEL SGP AL DPTO DE CORDOBA Y SUS MUNICIPIOS DE ACUERDO A LA LEY 1176 DEL 27/12/07 Y DOCUMENTO CONPES 112 DEL 05/02/08</v>
          </cell>
          <cell r="J1609">
            <v>2520417010</v>
          </cell>
          <cell r="N1609" t="str">
            <v>3-7-5-1-4-10</v>
          </cell>
          <cell r="T1609" t="str">
            <v/>
          </cell>
          <cell r="V1609" t="str">
            <v>MAVDT</v>
          </cell>
          <cell r="W1609" t="str">
            <v>Vigencia Presupuestal</v>
          </cell>
        </row>
        <row r="1610">
          <cell r="A1610">
            <v>2784</v>
          </cell>
          <cell r="B1610" t="str">
            <v>Resolución</v>
          </cell>
          <cell r="C1610">
            <v>311</v>
          </cell>
          <cell r="D1610">
            <v>194</v>
          </cell>
          <cell r="E1610">
            <v>39749</v>
          </cell>
          <cell r="F1610" t="str">
            <v xml:space="preserve">VICEMINISTERIO DE AGUA  Y SANEAMIENTO </v>
          </cell>
          <cell r="G1610">
            <v>8999990619</v>
          </cell>
          <cell r="H1610" t="str">
            <v>SECRETARIA DE HACIENDA ALCALDIA MAYOR DE BOGOTA</v>
          </cell>
          <cell r="I1610" t="str">
            <v>ASIGNACION DE RECURSOS DEL SGP A DE BOGOTA DE ACUERDO A LA LEY 1176 DEL 27/12/07 Y DOCUMENTO CONPES 112 DEL 05/02/08</v>
          </cell>
          <cell r="J1610">
            <v>4448387625</v>
          </cell>
          <cell r="N1610" t="str">
            <v>3-7-5-1-5-10</v>
          </cell>
          <cell r="T1610" t="str">
            <v/>
          </cell>
          <cell r="V1610" t="str">
            <v>MAVDT</v>
          </cell>
          <cell r="W1610" t="str">
            <v>Vigencia Presupuestal</v>
          </cell>
        </row>
        <row r="1611">
          <cell r="A1611">
            <v>2785</v>
          </cell>
          <cell r="B1611" t="str">
            <v>Resolución</v>
          </cell>
          <cell r="C1611">
            <v>311</v>
          </cell>
          <cell r="D1611">
            <v>195</v>
          </cell>
          <cell r="E1611">
            <v>39749</v>
          </cell>
          <cell r="F1611" t="str">
            <v xml:space="preserve">VICEMINISTERIO DE AGUA  Y SANEAMIENTO </v>
          </cell>
          <cell r="G1611">
            <v>8902012356</v>
          </cell>
          <cell r="H1611" t="str">
            <v>GOBERNACION DE SANTANDER</v>
          </cell>
          <cell r="I1611" t="str">
            <v>ASIGNACION DE RECURSOS DEL SGP AL DPTO DE SANTANDER Y SUS MUNICIPIOS DE ACUERDO A LA LEY 1176 DEL 27/12/07 Y DOCUMENTO CONPES 112 DEL 05/02/08</v>
          </cell>
          <cell r="J1611">
            <v>3601541696</v>
          </cell>
          <cell r="N1611" t="str">
            <v>3-7-5-1-28-10</v>
          </cell>
          <cell r="T1611" t="str">
            <v/>
          </cell>
          <cell r="V1611" t="str">
            <v>MAVDT</v>
          </cell>
          <cell r="W1611" t="str">
            <v>Vigencia Presupuestal</v>
          </cell>
        </row>
        <row r="1612">
          <cell r="A1612">
            <v>2786</v>
          </cell>
          <cell r="B1612" t="str">
            <v>Resolución</v>
          </cell>
          <cell r="C1612">
            <v>311</v>
          </cell>
          <cell r="D1612">
            <v>196</v>
          </cell>
          <cell r="E1612">
            <v>39749</v>
          </cell>
          <cell r="F1612" t="str">
            <v xml:space="preserve">VICEMINISTERIO DE AGUA  Y SANEAMIENTO </v>
          </cell>
          <cell r="G1612">
            <v>8904800591</v>
          </cell>
          <cell r="H1612" t="str">
            <v>GOBERNACION DE BOLIVAR</v>
          </cell>
          <cell r="I1612" t="str">
            <v>ASIGNACION DE RECURSOS DEL SGP AL DPTO DE BOLIVAR Y SUS MUNICIPIOS DE ACUERDO A LA LEY 1176 DEL 27/12/07 Y DOCUMENTO CONPES 112 DEL 05/02/08</v>
          </cell>
          <cell r="J1612">
            <v>3311923511</v>
          </cell>
          <cell r="N1612" t="str">
            <v>3-7-5-1-6-10</v>
          </cell>
          <cell r="T1612" t="str">
            <v/>
          </cell>
          <cell r="V1612" t="str">
            <v>MAVDT</v>
          </cell>
          <cell r="W1612" t="str">
            <v>Vigencia Presupuestal</v>
          </cell>
        </row>
        <row r="1613">
          <cell r="A1613">
            <v>2787</v>
          </cell>
          <cell r="B1613" t="str">
            <v>Resolución</v>
          </cell>
          <cell r="C1613">
            <v>311</v>
          </cell>
          <cell r="D1613">
            <v>197</v>
          </cell>
          <cell r="E1613">
            <v>39749</v>
          </cell>
          <cell r="F1613" t="str">
            <v xml:space="preserve">VICEMINISTERIO DE AGUA  Y SANEAMIENTO </v>
          </cell>
          <cell r="G1613">
            <v>8922800211</v>
          </cell>
          <cell r="H1613" t="str">
            <v>DEPARTAMENTO DE SUCRE</v>
          </cell>
          <cell r="I1613" t="str">
            <v>ASIGNACION DE RECURSOS DEL SGP AL DPTO DE SUCRE Y SUS MUNICIPIOS DE ACUERDO A LA LEY 1176 DEL 27/12/07 Y DOCUMENTO CONPES 112 DEL 05/02/08</v>
          </cell>
          <cell r="J1613">
            <v>1595569098</v>
          </cell>
          <cell r="N1613" t="str">
            <v>3-7-5-1-29-10</v>
          </cell>
          <cell r="T1613" t="str">
            <v/>
          </cell>
          <cell r="V1613" t="str">
            <v>MAVDT</v>
          </cell>
          <cell r="W1613" t="str">
            <v>Vigencia Presupuestal</v>
          </cell>
        </row>
        <row r="1614">
          <cell r="A1614">
            <v>2788</v>
          </cell>
          <cell r="B1614" t="str">
            <v>Resolución</v>
          </cell>
          <cell r="C1614">
            <v>311</v>
          </cell>
          <cell r="D1614">
            <v>198</v>
          </cell>
          <cell r="E1614">
            <v>39749</v>
          </cell>
          <cell r="F1614" t="str">
            <v xml:space="preserve">VICEMINISTERIO DE AGUA  Y SANEAMIENTO </v>
          </cell>
          <cell r="G1614">
            <v>8999991140</v>
          </cell>
          <cell r="H1614" t="str">
            <v>GOBERNACION DE CUNDINAMARCA</v>
          </cell>
          <cell r="I1614" t="str">
            <v>ASIGNACION DE RECURSOS DEL SGP AL DPTO DE CUNDINAMARCA Y SUS MUNICIPIOS DE ACUERDO A LA LEY 1176 DEL 27/12/07 Y DOCUMENTO CONPES 112 DEL 05/02/08</v>
          </cell>
          <cell r="J1614">
            <v>4380550370</v>
          </cell>
          <cell r="N1614" t="str">
            <v>3-7-5-1-15-10</v>
          </cell>
          <cell r="T1614" t="str">
            <v/>
          </cell>
          <cell r="V1614" t="str">
            <v>MAVDT</v>
          </cell>
          <cell r="W1614" t="str">
            <v>Vigencia Presupuestal</v>
          </cell>
        </row>
        <row r="1615">
          <cell r="A1615">
            <v>2789</v>
          </cell>
          <cell r="B1615" t="str">
            <v>Resolución</v>
          </cell>
          <cell r="C1615">
            <v>311</v>
          </cell>
          <cell r="D1615">
            <v>199</v>
          </cell>
          <cell r="E1615">
            <v>39749</v>
          </cell>
          <cell r="F1615" t="str">
            <v xml:space="preserve">VICEMINISTERIO DE AGUA  Y SANEAMIENTO </v>
          </cell>
          <cell r="G1615">
            <v>8001136727</v>
          </cell>
          <cell r="H1615" t="str">
            <v>GOBERNACION DEL TOLIMA</v>
          </cell>
          <cell r="I1615" t="str">
            <v>ASIGNACION DE RECURSOS DEL SGP AL DPTO DEL TOLIMA Y SUS MUNICIPIOS DE ACUERDO A LA LEY 1176 DEL 27/12/07 Y DOCUMENTO CONPES 112 DEL 05/02/08</v>
          </cell>
          <cell r="J1615">
            <v>2213113492</v>
          </cell>
          <cell r="N1615" t="str">
            <v>3-7-5-1-30-10</v>
          </cell>
          <cell r="T1615" t="str">
            <v/>
          </cell>
          <cell r="V1615" t="str">
            <v>MAVDT</v>
          </cell>
          <cell r="W1615" t="str">
            <v>Vigencia Presupuestal</v>
          </cell>
        </row>
        <row r="1616">
          <cell r="A1616">
            <v>2790</v>
          </cell>
          <cell r="B1616" t="str">
            <v>Resolución</v>
          </cell>
          <cell r="C1616">
            <v>311</v>
          </cell>
          <cell r="D1616">
            <v>200</v>
          </cell>
          <cell r="E1616">
            <v>39749</v>
          </cell>
          <cell r="F1616" t="str">
            <v xml:space="preserve">VICEMINISTERIO DE AGUA  Y SANEAMIENTO </v>
          </cell>
          <cell r="G1616">
            <v>8918004981</v>
          </cell>
          <cell r="H1616" t="str">
            <v>DEPARTAMENTO DE BOYACA</v>
          </cell>
          <cell r="I1616" t="str">
            <v>ASIGNACION DE RECURSOS DEL SGP AL DPTO DE BOYACA Y SUS MUNICIPIOS DE ACUERDO A LA LEY 1176 DEL 27/12/07 Y DOCUMENTO CONPES 112 DEL 05/02/08</v>
          </cell>
          <cell r="J1616">
            <v>3870910160</v>
          </cell>
          <cell r="N1616" t="str">
            <v>3-7-5-1-7-10</v>
          </cell>
          <cell r="T1616" t="str">
            <v/>
          </cell>
          <cell r="V1616" t="str">
            <v>MAVDT</v>
          </cell>
          <cell r="W1616" t="str">
            <v>Vigencia Presupuestal</v>
          </cell>
        </row>
        <row r="1617">
          <cell r="A1617">
            <v>2791</v>
          </cell>
          <cell r="B1617" t="str">
            <v>Resolución</v>
          </cell>
          <cell r="C1617">
            <v>311</v>
          </cell>
          <cell r="D1617">
            <v>201</v>
          </cell>
          <cell r="E1617">
            <v>39749</v>
          </cell>
          <cell r="F1617" t="str">
            <v xml:space="preserve">VICEMINISTERIO DE AGUA  Y SANEAMIENTO </v>
          </cell>
          <cell r="G1617">
            <v>8920991057</v>
          </cell>
          <cell r="H1617" t="str">
            <v>MUNICIPIO DE INIRIDA</v>
          </cell>
          <cell r="I1617" t="str">
            <v>ASIGNACION DE RECURSOS DEL SGP AL DPTO DE GUAINIA Y SUS MUNICIPIOS DE ACUERDO A LA LEY 1176 DEL 27/12/07 Y DOCUMENTO CONPES 112 DEL 05/02/08</v>
          </cell>
          <cell r="J1617">
            <v>136279967</v>
          </cell>
          <cell r="N1617" t="str">
            <v>3-7-5-1-16-10</v>
          </cell>
          <cell r="T1617" t="str">
            <v/>
          </cell>
          <cell r="V1617" t="str">
            <v>MAVDT</v>
          </cell>
          <cell r="W1617" t="str">
            <v>Vigencia Presupuestal</v>
          </cell>
        </row>
        <row r="1618">
          <cell r="A1618">
            <v>2792</v>
          </cell>
          <cell r="B1618" t="str">
            <v>Resolución</v>
          </cell>
          <cell r="C1618">
            <v>311</v>
          </cell>
          <cell r="D1618">
            <v>202</v>
          </cell>
          <cell r="E1618">
            <v>39749</v>
          </cell>
          <cell r="F1618" t="str">
            <v xml:space="preserve">VICEMINISTERIO DE AGUA  Y SANEAMIENTO </v>
          </cell>
          <cell r="G1618">
            <v>8450000210</v>
          </cell>
          <cell r="H1618" t="str">
            <v>GOBERNACION DE VAUPES</v>
          </cell>
          <cell r="I1618" t="str">
            <v>ASIGNACION DE RECURSOS DEL SGP AL DPTO DE VAUPES Y SUS MUNICIPIOS DE ACUERDO A LA LEY 1176 DEL 27/12/07 Y DOCUMENTO CONPES 112 DEL 05/02/08</v>
          </cell>
          <cell r="J1618">
            <v>198496036</v>
          </cell>
          <cell r="N1618" t="str">
            <v>3-7-5-1-32-10</v>
          </cell>
          <cell r="T1618" t="str">
            <v/>
          </cell>
          <cell r="V1618" t="str">
            <v>MAVDT</v>
          </cell>
          <cell r="W1618" t="str">
            <v>Vigencia Presupuestal</v>
          </cell>
        </row>
        <row r="1619">
          <cell r="A1619">
            <v>2793</v>
          </cell>
          <cell r="B1619" t="str">
            <v>Resolución</v>
          </cell>
          <cell r="C1619">
            <v>311</v>
          </cell>
          <cell r="D1619">
            <v>203</v>
          </cell>
          <cell r="E1619">
            <v>39749</v>
          </cell>
          <cell r="F1619" t="str">
            <v xml:space="preserve">VICEMINISTERIO DE AGUA  Y SANEAMIENTO </v>
          </cell>
          <cell r="G1619">
            <v>8001031961</v>
          </cell>
          <cell r="H1619" t="str">
            <v>GOBERNACION DEL GUAVIARE</v>
          </cell>
          <cell r="I1619" t="str">
            <v>ASIGNACION DE RECURSOS DEL SGP AL DPTO DEL GUAVIARE Y SUS MUNICIPIOS DE ACUERDO A LA LEY 1176 DEL 27/12/07 Y DOCUMENTO CONPES 112 DEL 05/02/08</v>
          </cell>
          <cell r="J1619">
            <v>246085437</v>
          </cell>
          <cell r="N1619" t="str">
            <v>3-7-5-1-17-10</v>
          </cell>
          <cell r="T1619" t="str">
            <v/>
          </cell>
          <cell r="V1619" t="str">
            <v>MAVDT</v>
          </cell>
          <cell r="W1619" t="str">
            <v>Vigencia Presupuestal</v>
          </cell>
        </row>
        <row r="1620">
          <cell r="A1620">
            <v>2794</v>
          </cell>
          <cell r="B1620" t="str">
            <v>Resolución</v>
          </cell>
          <cell r="C1620">
            <v>311</v>
          </cell>
          <cell r="D1620">
            <v>204</v>
          </cell>
          <cell r="E1620">
            <v>39749</v>
          </cell>
          <cell r="F1620" t="str">
            <v xml:space="preserve">VICEMINISTERIO DE AGUA  Y SANEAMIENTO </v>
          </cell>
          <cell r="G1620">
            <v>8000940678</v>
          </cell>
          <cell r="H1620" t="str">
            <v>GOBERNACION DEL VICHADA</v>
          </cell>
          <cell r="I1620" t="str">
            <v>ASIGNACION DE RECURSOS DEL SGP AL DPTO DEL VICHADA Y SUS MUNICIPIOS DE ACUERDO A LA LEY 1176 DEL 27/12/07 Y DOCUMENTO CONPES 112 DEL 05/02/08</v>
          </cell>
          <cell r="J1620">
            <v>212868813</v>
          </cell>
          <cell r="N1620" t="str">
            <v>3-7-5-1-33-10</v>
          </cell>
          <cell r="T1620" t="str">
            <v/>
          </cell>
          <cell r="V1620" t="str">
            <v>MAVDT</v>
          </cell>
          <cell r="W1620" t="str">
            <v>Vigencia Presupuestal</v>
          </cell>
        </row>
        <row r="1621">
          <cell r="A1621">
            <v>2795</v>
          </cell>
          <cell r="B1621" t="str">
            <v>Resolución</v>
          </cell>
          <cell r="C1621">
            <v>311</v>
          </cell>
          <cell r="D1621">
            <v>205</v>
          </cell>
          <cell r="E1621">
            <v>39749</v>
          </cell>
          <cell r="F1621" t="str">
            <v xml:space="preserve">VICEMINISTERIO DE AGUA  Y SANEAMIENTO </v>
          </cell>
          <cell r="G1621">
            <v>8908010521</v>
          </cell>
          <cell r="H1621" t="str">
            <v>DEPARTAMENTO DE CALDAS</v>
          </cell>
          <cell r="I1621" t="str">
            <v>ASIGNACION DE RECURSOS DEL SGP AL DPTO DEL CALDAS Y SUS MUNICIPIOS DE ACUERDO A LA LEY 1176 DEL 27/12/07 Y DOCUMENTO CONPES 112 DEL 05/02/08</v>
          </cell>
          <cell r="J1621">
            <v>1261392496</v>
          </cell>
          <cell r="N1621" t="str">
            <v>3-7-5-1-8-10</v>
          </cell>
          <cell r="T1621" t="str">
            <v/>
          </cell>
          <cell r="V1621" t="str">
            <v>MAVDT</v>
          </cell>
          <cell r="W1621" t="str">
            <v>Vigencia Presupuestal</v>
          </cell>
        </row>
        <row r="1622">
          <cell r="A1622">
            <v>2796</v>
          </cell>
          <cell r="B1622" t="str">
            <v>Resolución</v>
          </cell>
          <cell r="C1622">
            <v>311</v>
          </cell>
          <cell r="D1622">
            <v>206</v>
          </cell>
          <cell r="E1622">
            <v>39749</v>
          </cell>
          <cell r="F1622" t="str">
            <v xml:space="preserve">VICEMINISTERIO DE AGUA  Y SANEAMIENTO </v>
          </cell>
          <cell r="G1622">
            <v>8903990295</v>
          </cell>
          <cell r="H1622" t="str">
            <v>GOBERNACION DEL VALLE DEL CAUCA</v>
          </cell>
          <cell r="I1622" t="str">
            <v>ASIGNACION DE RECURSOS DEL SGP AL DPTO DEL VALLE DEL CAUCA Y SUS MUNICIPIOS DE ACUERDO A LA LEY 1176 DEL 27/12/07 Y DOCUMENTO CONPES 112 DEL 05/02/08</v>
          </cell>
          <cell r="J1622">
            <v>4059927885</v>
          </cell>
          <cell r="N1622" t="str">
            <v>3-7-5-1-31-10</v>
          </cell>
          <cell r="T1622" t="str">
            <v/>
          </cell>
          <cell r="V1622" t="str">
            <v>MAVDT</v>
          </cell>
          <cell r="W1622" t="str">
            <v>Vigencia Presupuestal</v>
          </cell>
        </row>
        <row r="1623">
          <cell r="A1623">
            <v>2797</v>
          </cell>
          <cell r="B1623" t="str">
            <v>Resolución</v>
          </cell>
          <cell r="C1623">
            <v>311</v>
          </cell>
          <cell r="D1623">
            <v>207</v>
          </cell>
          <cell r="E1623">
            <v>39749</v>
          </cell>
          <cell r="F1623" t="str">
            <v xml:space="preserve">VICEMINISTERIO DE AGUA  Y SANEAMIENTO </v>
          </cell>
          <cell r="G1623">
            <v>8921150151</v>
          </cell>
          <cell r="H1623" t="str">
            <v>DEPARTAMENTO DE LA GUAJIRA</v>
          </cell>
          <cell r="I1623" t="str">
            <v>ASIGNACION DE RECURSOS DEL SGP AL DPTO DE LA GUAJIRA Y SUS MUNICIPIOS DE ACUERDO A LA LEY 1176 DEL 27/12/07 Y DOCUMENTO CONPES 112 DEL 05/02/08</v>
          </cell>
          <cell r="J1623">
            <v>1183241302</v>
          </cell>
          <cell r="N1623" t="str">
            <v>3-7-5-1-19-10</v>
          </cell>
          <cell r="T1623" t="str">
            <v/>
          </cell>
          <cell r="V1623" t="str">
            <v>MAVDT</v>
          </cell>
          <cell r="W1623" t="str">
            <v>Vigencia Presupuestal</v>
          </cell>
        </row>
        <row r="1624">
          <cell r="A1624">
            <v>2798</v>
          </cell>
          <cell r="B1624" t="str">
            <v>Resolución</v>
          </cell>
          <cell r="C1624">
            <v>311</v>
          </cell>
          <cell r="D1624">
            <v>208</v>
          </cell>
          <cell r="E1624">
            <v>39749</v>
          </cell>
          <cell r="F1624" t="str">
            <v xml:space="preserve">VICEMINISTERIO DE AGUA  Y SANEAMIENTO </v>
          </cell>
          <cell r="G1624">
            <v>8000915944</v>
          </cell>
          <cell r="H1624" t="str">
            <v>DEPARTAMENTO DEL CAQUETA</v>
          </cell>
          <cell r="I1624" t="str">
            <v>ASIGNACION DE RECURSOS DEL SGP AL DPTO DEL CAQUETA Y SUS MUNICIPIOS DE ACUERDO A LA LEY 1176 DEL 27/12/07 Y DOCUMENTO CONPES 112 DEL 05/02/08</v>
          </cell>
          <cell r="J1624">
            <v>896688731</v>
          </cell>
          <cell r="N1624" t="str">
            <v>3-7-5-1-9-10</v>
          </cell>
          <cell r="T1624" t="str">
            <v/>
          </cell>
          <cell r="V1624" t="str">
            <v>MAVDT</v>
          </cell>
          <cell r="W1624" t="str">
            <v>Vigencia Presupuestal</v>
          </cell>
        </row>
        <row r="1625">
          <cell r="A1625">
            <v>2799</v>
          </cell>
          <cell r="B1625" t="str">
            <v>Resolución</v>
          </cell>
          <cell r="C1625">
            <v>311</v>
          </cell>
          <cell r="D1625">
            <v>209</v>
          </cell>
          <cell r="E1625">
            <v>39749</v>
          </cell>
          <cell r="F1625" t="str">
            <v xml:space="preserve">VICEMINISTERIO DE AGUA  Y SANEAMIENTO </v>
          </cell>
          <cell r="G1625">
            <v>8001039134</v>
          </cell>
          <cell r="H1625" t="str">
            <v>DEPARTAMENTO DEL HUILA</v>
          </cell>
          <cell r="I1625" t="str">
            <v>ASIGNACION DE RECURSOS DEL SGP AL DPTO DEL HUILA Y SUS MUNICIPIOS DE ACUERDO A LA LEY 1176 DEL 27/12/07 Y DOCUMENTO CONPES 112 DEL 05/02/08</v>
          </cell>
          <cell r="J1625">
            <v>1796320901</v>
          </cell>
          <cell r="N1625" t="str">
            <v>3-7-5-1-9-10</v>
          </cell>
          <cell r="T1625" t="str">
            <v/>
          </cell>
          <cell r="V1625" t="str">
            <v>MAVDT</v>
          </cell>
          <cell r="W1625" t="str">
            <v>Vigencia Presupuestal</v>
          </cell>
        </row>
        <row r="1626">
          <cell r="A1626">
            <v>2800</v>
          </cell>
          <cell r="B1626" t="str">
            <v>Resolución</v>
          </cell>
          <cell r="C1626">
            <v>311</v>
          </cell>
          <cell r="D1626">
            <v>210</v>
          </cell>
          <cell r="E1626">
            <v>39749</v>
          </cell>
          <cell r="F1626" t="str">
            <v xml:space="preserve">VICEMINISTERIO DE AGUA  Y SANEAMIENTO </v>
          </cell>
          <cell r="G1626">
            <v>8920992166</v>
          </cell>
          <cell r="H1626" t="str">
            <v>GOBERNACION DE CASANARE</v>
          </cell>
          <cell r="I1626" t="str">
            <v>ASIGNACION DE RECURSOS DEL SGP AL DPTO DE CASANARE Y SUS MUNICIPIOS DE ACUERDO A LA LEY 1176 DEL 27/12/07 Y DOCUMENTO CONPES 112 DEL 05/02/08</v>
          </cell>
          <cell r="J1626">
            <v>797133877</v>
          </cell>
          <cell r="N1626" t="str">
            <v>3-7-5-1-10-10</v>
          </cell>
          <cell r="T1626" t="str">
            <v/>
          </cell>
          <cell r="V1626" t="str">
            <v>MAVDT</v>
          </cell>
          <cell r="W1626" t="str">
            <v>Vigencia Presupuestal</v>
          </cell>
        </row>
        <row r="1627">
          <cell r="A1627">
            <v>2801</v>
          </cell>
          <cell r="B1627" t="str">
            <v>Resolución</v>
          </cell>
          <cell r="C1627">
            <v>311</v>
          </cell>
          <cell r="D1627">
            <v>211</v>
          </cell>
          <cell r="E1627">
            <v>39749</v>
          </cell>
          <cell r="F1627" t="str">
            <v xml:space="preserve">VICEMINISTERIO DE AGUA  Y SANEAMIENTO </v>
          </cell>
          <cell r="G1627">
            <v>8001039206</v>
          </cell>
          <cell r="H1627" t="str">
            <v>DEPARTAMENTO DEL MAGDALENA</v>
          </cell>
          <cell r="I1627" t="str">
            <v>ASIGNACION DE RECURSOS DEL SGP AL DPTO DEL MAGDALENA Y SUS MUNICIPIOS DE ACUERDO A LA LEY 1176 DEL 27/12/07 Y DOCUMENTO CONPES 112 DEL 05/02/08</v>
          </cell>
          <cell r="J1627">
            <v>2109477074</v>
          </cell>
          <cell r="N1627" t="str">
            <v>3-7-5-1-20-10</v>
          </cell>
          <cell r="T1627" t="str">
            <v/>
          </cell>
          <cell r="V1627" t="str">
            <v>MAVDT</v>
          </cell>
          <cell r="W1627" t="str">
            <v>Vigencia Presupuestal</v>
          </cell>
        </row>
        <row r="1628">
          <cell r="A1628">
            <v>2802</v>
          </cell>
          <cell r="B1628" t="str">
            <v>Resolución</v>
          </cell>
          <cell r="C1628">
            <v>311</v>
          </cell>
          <cell r="D1628">
            <v>212</v>
          </cell>
          <cell r="E1628">
            <v>39749</v>
          </cell>
          <cell r="F1628" t="str">
            <v xml:space="preserve">VICEMINISTERIO DE AGUA  Y SANEAMIENTO </v>
          </cell>
          <cell r="G1628">
            <v>8915800168</v>
          </cell>
          <cell r="H1628" t="str">
            <v>DEPARTAMENTO DEL CAUCA</v>
          </cell>
          <cell r="I1628" t="str">
            <v>ASIGNACION DE RECURSOS DEL SGP AL DPTO DEL CAUCA Y SUS MUNICIPIOS DE ACUERDO A LA LEY 1176 DEL 27/12/07 Y DOCUMENTO CONPES 112 DEL 05/02/08</v>
          </cell>
          <cell r="J1628">
            <v>2452425294</v>
          </cell>
          <cell r="N1628" t="str">
            <v>3-7-5-1-11-10</v>
          </cell>
          <cell r="T1628" t="str">
            <v/>
          </cell>
          <cell r="V1628" t="str">
            <v>MAVDT</v>
          </cell>
          <cell r="W1628" t="str">
            <v>Vigencia Presupuestal</v>
          </cell>
        </row>
        <row r="1629">
          <cell r="A1629">
            <v>2803</v>
          </cell>
          <cell r="B1629" t="str">
            <v>Resolución</v>
          </cell>
          <cell r="C1629">
            <v>311</v>
          </cell>
          <cell r="D1629">
            <v>231</v>
          </cell>
          <cell r="E1629">
            <v>39749</v>
          </cell>
          <cell r="F1629" t="str">
            <v xml:space="preserve">VICEMINISTERIO DE AGUA  Y SANEAMIENTO </v>
          </cell>
          <cell r="G1629">
            <v>8924000382</v>
          </cell>
          <cell r="H1629" t="str">
            <v>GOBERNACION DE SAN ANDRES PROVIDENCIA Y SANTA CATALINA</v>
          </cell>
          <cell r="I1629" t="str">
            <v>ASIGNACION DE RECURSOS DEL SGP AL DPTO DEL ARCHIPIELAGO DE SAN ANDRES PROVIDENCIA Y SANTA CATALINA DE ACUERDO A LA LEY 1176 DEL 27/12/07 Y DOCUMENTO CONPES 112 DEL 05/02/08</v>
          </cell>
          <cell r="J1629">
            <v>189706683</v>
          </cell>
          <cell r="N1629" t="str">
            <v>3-7-5-1-27-10</v>
          </cell>
          <cell r="T1629" t="str">
            <v/>
          </cell>
          <cell r="V1629" t="str">
            <v>MAVDT</v>
          </cell>
          <cell r="W1629" t="str">
            <v>Vigencia Presupuestal</v>
          </cell>
        </row>
        <row r="1630">
          <cell r="A1630">
            <v>2804</v>
          </cell>
          <cell r="B1630" t="str">
            <v>Contrato</v>
          </cell>
          <cell r="C1630">
            <v>290</v>
          </cell>
          <cell r="D1630">
            <v>1222</v>
          </cell>
          <cell r="E1630">
            <v>39750</v>
          </cell>
          <cell r="F1630" t="str">
            <v>DIRECCION DE ECOSISTEMAS</v>
          </cell>
          <cell r="G1630">
            <v>19411118</v>
          </cell>
          <cell r="H1630" t="str">
            <v>ALBERTO MANUEL GUTIERREZ PINEDA</v>
          </cell>
          <cell r="I1630" t="str">
            <v>FRA 022/08CORRESPONDIENTE AL CUARTO DESEMBOLSO SEGÚN CERTIFICACION SUSCRITA POR LA SUPERVISORA</v>
          </cell>
          <cell r="J1630">
            <v>7000000</v>
          </cell>
          <cell r="K1630">
            <v>9.66</v>
          </cell>
          <cell r="L1630">
            <v>11</v>
          </cell>
          <cell r="M1630">
            <v>16</v>
          </cell>
          <cell r="O1630" t="str">
            <v>520-900-71-11</v>
          </cell>
          <cell r="T1630" t="str">
            <v/>
          </cell>
          <cell r="V1630" t="str">
            <v>MAVDT</v>
          </cell>
          <cell r="W1630" t="str">
            <v>Vigencia Presupuestal</v>
          </cell>
        </row>
        <row r="1631">
          <cell r="A1631">
            <v>2805</v>
          </cell>
          <cell r="B1631" t="str">
            <v>Contrato</v>
          </cell>
          <cell r="C1631">
            <v>214</v>
          </cell>
          <cell r="D1631">
            <v>1002</v>
          </cell>
          <cell r="E1631">
            <v>39750</v>
          </cell>
          <cell r="F1631" t="str">
            <v>DIRECCION DE ECOSISTEMAS</v>
          </cell>
          <cell r="G1631">
            <v>63289991</v>
          </cell>
          <cell r="H1631" t="str">
            <v>MARTHA LILIANA CEDIEL FRANKLIN</v>
          </cell>
          <cell r="I1631" t="str">
            <v>QUINTO DESEMBOLSO SEGÚN CERTIFICACION SUSCRITA POR LA SUPERVISORA</v>
          </cell>
          <cell r="J1631">
            <v>3000000</v>
          </cell>
          <cell r="K1631">
            <v>9.66</v>
          </cell>
          <cell r="L1631">
            <v>10</v>
          </cell>
          <cell r="O1631" t="str">
            <v>520-900-64-15</v>
          </cell>
          <cell r="T1631" t="str">
            <v/>
          </cell>
          <cell r="V1631" t="str">
            <v>MAVDT</v>
          </cell>
          <cell r="W1631" t="str">
            <v>Vigencia Presupuestal</v>
          </cell>
        </row>
        <row r="1632">
          <cell r="A1632">
            <v>2806</v>
          </cell>
          <cell r="B1632" t="str">
            <v>Contrato</v>
          </cell>
          <cell r="C1632">
            <v>403</v>
          </cell>
          <cell r="D1632">
            <v>1870</v>
          </cell>
          <cell r="E1632">
            <v>39750</v>
          </cell>
          <cell r="F1632" t="str">
            <v>DIRECCION DE DESARROLLO SECTORIAL SOSTENIBLE</v>
          </cell>
          <cell r="G1632">
            <v>8220000912</v>
          </cell>
          <cell r="H1632" t="str">
            <v>CORMACARENA</v>
          </cell>
          <cell r="I1632" t="str">
            <v>PRIMER DESEMBOLSO SEGUNCERTIFICACION SUSCRITA POR LA SUPERVISORA</v>
          </cell>
          <cell r="J1632">
            <v>12000000</v>
          </cell>
          <cell r="O1632" t="str">
            <v>520-900-70-11</v>
          </cell>
          <cell r="T1632" t="str">
            <v/>
          </cell>
          <cell r="V1632" t="str">
            <v>MAVDT</v>
          </cell>
          <cell r="W1632" t="str">
            <v>Vigencia Presupuestal</v>
          </cell>
        </row>
        <row r="1633">
          <cell r="A1633">
            <v>2808</v>
          </cell>
          <cell r="B1633" t="str">
            <v>Oficio</v>
          </cell>
          <cell r="C1633">
            <v>23180</v>
          </cell>
          <cell r="D1633">
            <v>2010</v>
          </cell>
          <cell r="E1633">
            <v>39750</v>
          </cell>
          <cell r="F1633" t="str">
            <v>TALENTO HUMANO</v>
          </cell>
          <cell r="G1633">
            <v>8999992844</v>
          </cell>
          <cell r="H1633" t="str">
            <v>FONDO NACIONAL DEL AHORRO</v>
          </cell>
          <cell r="I1633" t="str">
            <v>APORTES PARAFISCALES CORRESPONDIENTES A LA NOMINA DE  FUNCIONARIOS DEL MES DE OCTUBRE</v>
          </cell>
          <cell r="J1633">
            <v>75133745</v>
          </cell>
          <cell r="N1633" t="str">
            <v>1-0-5-2-2-10</v>
          </cell>
          <cell r="T1633" t="str">
            <v/>
          </cell>
          <cell r="V1633" t="str">
            <v>MAVDT</v>
          </cell>
          <cell r="W1633" t="str">
            <v>Vigencia Presupuestal</v>
          </cell>
        </row>
        <row r="1634">
          <cell r="A1634">
            <v>2837</v>
          </cell>
          <cell r="B1634" t="str">
            <v>Contrato</v>
          </cell>
          <cell r="C1634">
            <v>185</v>
          </cell>
          <cell r="D1634">
            <v>822</v>
          </cell>
          <cell r="E1634">
            <v>39750</v>
          </cell>
          <cell r="F1634" t="str">
            <v xml:space="preserve">VICEMINISTERIO DE AGUA  Y SANEAMIENTO </v>
          </cell>
          <cell r="G1634">
            <v>16608480</v>
          </cell>
          <cell r="H1634" t="str">
            <v>JAIME HERNAN CHICAIZA LOSADA</v>
          </cell>
          <cell r="I1634" t="str">
            <v>QUINTO DESEMBOLSO SEGÚN CERTIFICACION SUSCRITA POR EL SUPERVISOR</v>
          </cell>
          <cell r="J1634">
            <v>6416340</v>
          </cell>
          <cell r="K1634">
            <v>9.66</v>
          </cell>
          <cell r="L1634">
            <v>10</v>
          </cell>
          <cell r="O1634" t="str">
            <v>520-1200-1-11</v>
          </cell>
          <cell r="T1634" t="str">
            <v/>
          </cell>
          <cell r="V1634" t="str">
            <v>MAVDT</v>
          </cell>
          <cell r="W1634" t="str">
            <v>Vigencia Presupuestal</v>
          </cell>
        </row>
        <row r="1635">
          <cell r="A1635">
            <v>2838</v>
          </cell>
          <cell r="B1635" t="str">
            <v>Factura</v>
          </cell>
          <cell r="C1635">
            <v>15655</v>
          </cell>
          <cell r="D1635">
            <v>2056</v>
          </cell>
          <cell r="E1635">
            <v>39750</v>
          </cell>
          <cell r="F1635" t="str">
            <v>GRUPO ADMINISTRATIVO</v>
          </cell>
          <cell r="G1635">
            <v>415489281</v>
          </cell>
          <cell r="H1635" t="str">
            <v>NOHORA CORTES CUELLAR</v>
          </cell>
          <cell r="I1635" t="str">
            <v>FRA 15654 y 15655/08 CANCELACION PARCIAL DE LA MODIFICACION A LA LICENCIA DE CONSTRUCCION VIGENTE DEL MAVDT SEGÚN FRAS 15645 Y 15654 Y 15655/08</v>
          </cell>
          <cell r="J1635">
            <v>4000000</v>
          </cell>
          <cell r="K1635">
            <v>6.9</v>
          </cell>
          <cell r="L1635">
            <v>11</v>
          </cell>
          <cell r="M1635">
            <v>16</v>
          </cell>
          <cell r="O1635" t="str">
            <v>113-900-131-11</v>
          </cell>
          <cell r="T1635" t="str">
            <v/>
          </cell>
          <cell r="V1635" t="str">
            <v>MAVDT</v>
          </cell>
          <cell r="W1635" t="str">
            <v>Vigencia Presupuestal</v>
          </cell>
        </row>
        <row r="1636">
          <cell r="A1636">
            <v>2839</v>
          </cell>
          <cell r="B1636" t="str">
            <v>Contrato</v>
          </cell>
          <cell r="C1636">
            <v>21</v>
          </cell>
          <cell r="D1636">
            <v>1307</v>
          </cell>
          <cell r="E1636">
            <v>39750</v>
          </cell>
          <cell r="F1636" t="str">
            <v>DIRECCION DE DESARROLLO SECTORIAL SOSTENIBLE</v>
          </cell>
          <cell r="G1636">
            <v>8903390027</v>
          </cell>
          <cell r="H1636" t="str">
            <v>CORPORACION AUTONOMA REGIONAL DEL VALLE DEL CAUCA CVC</v>
          </cell>
          <cell r="I1636" t="str">
            <v>PAGO PARCIAL SEGUNDO DESEMBOLSO SEGÚN  CERTIFICACION SUSCRITA POR EL SUPERVISOR</v>
          </cell>
          <cell r="J1636">
            <v>47000000</v>
          </cell>
          <cell r="O1636" t="str">
            <v>520-900-67-15</v>
          </cell>
          <cell r="T1636" t="str">
            <v/>
          </cell>
          <cell r="V1636" t="str">
            <v>MAVDT</v>
          </cell>
          <cell r="W1636" t="str">
            <v>Vigencia Presupuestal</v>
          </cell>
        </row>
        <row r="1637">
          <cell r="A1637">
            <v>2840</v>
          </cell>
          <cell r="B1637" t="str">
            <v>Contrato</v>
          </cell>
          <cell r="C1637">
            <v>21</v>
          </cell>
          <cell r="D1637">
            <v>1309</v>
          </cell>
          <cell r="E1637">
            <v>39750</v>
          </cell>
          <cell r="F1637" t="str">
            <v>DIRECCION DE DESARROLLO SECTORIAL SOSTENIBLE</v>
          </cell>
          <cell r="G1637">
            <v>8903390027</v>
          </cell>
          <cell r="H1637" t="str">
            <v>CORPORACION AUTONOMA REGIONAL DEL VALLE DEL CAUCA CVC</v>
          </cell>
          <cell r="I1637" t="str">
            <v>COMPLEMENTO PAGO SEGUNDO DESEMBOLSO SEGÚN  CERTIFICACION SUSCRITA POR EL SUPERVISOR, ORIGINALES REPOSAN EN LA OP 2839 DE LA MISMA FECHA</v>
          </cell>
          <cell r="J1637">
            <v>77200000</v>
          </cell>
          <cell r="O1637" t="str">
            <v>530-900-2-15</v>
          </cell>
          <cell r="T1637" t="str">
            <v/>
          </cell>
          <cell r="V1637" t="str">
            <v>MAVDT</v>
          </cell>
          <cell r="W1637" t="str">
            <v>Vigencia Presupuestal</v>
          </cell>
        </row>
        <row r="1638">
          <cell r="A1638">
            <v>2841</v>
          </cell>
          <cell r="B1638" t="str">
            <v>Contrato</v>
          </cell>
          <cell r="C1638">
            <v>293</v>
          </cell>
          <cell r="D1638">
            <v>1243</v>
          </cell>
          <cell r="E1638">
            <v>39750</v>
          </cell>
          <cell r="F1638" t="str">
            <v>VICEMINISTERIO DE VIVIENDA Y DESARROLLO TERRITORIAL</v>
          </cell>
          <cell r="G1638">
            <v>49722497</v>
          </cell>
          <cell r="H1638" t="str">
            <v>MARIA DEL MAR MARTINEZ MUSSA</v>
          </cell>
          <cell r="I1638" t="str">
            <v>CUARTODESEMBOLSO SEGÚN CERTIFICACION SUSCRITA POR EL SUPERVISOR</v>
          </cell>
          <cell r="J1638">
            <v>2000000</v>
          </cell>
          <cell r="K1638">
            <v>9.66</v>
          </cell>
          <cell r="L1638">
            <v>10</v>
          </cell>
          <cell r="O1638" t="str">
            <v>520-1400-3--13</v>
          </cell>
          <cell r="T1638" t="str">
            <v/>
          </cell>
          <cell r="V1638" t="str">
            <v>MAVDT</v>
          </cell>
          <cell r="W1638" t="str">
            <v>Vigencia Presupuestal</v>
          </cell>
        </row>
        <row r="1639">
          <cell r="A1639">
            <v>2842</v>
          </cell>
          <cell r="B1639" t="str">
            <v>Contrato</v>
          </cell>
          <cell r="C1639">
            <v>346</v>
          </cell>
          <cell r="D1639">
            <v>1506</v>
          </cell>
          <cell r="E1639">
            <v>39750</v>
          </cell>
          <cell r="F1639" t="str">
            <v xml:space="preserve">VICEMINISTERIO DE AGUA  Y SANEAMIENTO </v>
          </cell>
          <cell r="G1639">
            <v>3242819</v>
          </cell>
          <cell r="H1639" t="str">
            <v>RODOLFO SEGURA BARON</v>
          </cell>
          <cell r="I1639" t="str">
            <v>SEGUNDO DESEMBOLSO SEGÚN CERTIFICACION SUSCRITA POR EL SUPERVISOR</v>
          </cell>
          <cell r="J1639">
            <v>6416340</v>
          </cell>
          <cell r="K1639">
            <v>9.66</v>
          </cell>
          <cell r="L1639">
            <v>10</v>
          </cell>
          <cell r="O1639" t="str">
            <v>520-1200-1-11</v>
          </cell>
          <cell r="T1639" t="str">
            <v/>
          </cell>
          <cell r="V1639" t="str">
            <v>MAVDT</v>
          </cell>
          <cell r="W1639" t="str">
            <v>Vigencia Presupuestal</v>
          </cell>
        </row>
        <row r="1640">
          <cell r="A1640">
            <v>2843</v>
          </cell>
          <cell r="B1640" t="str">
            <v>Factura</v>
          </cell>
          <cell r="C1640">
            <v>15655</v>
          </cell>
          <cell r="D1640">
            <v>2057</v>
          </cell>
          <cell r="E1640">
            <v>39750</v>
          </cell>
          <cell r="F1640" t="str">
            <v>GRUPO ADMINISTRATIVO</v>
          </cell>
          <cell r="G1640">
            <v>415489281</v>
          </cell>
          <cell r="H1640" t="str">
            <v>NOHORA CORTES CUELLAR</v>
          </cell>
          <cell r="I1640" t="str">
            <v>COMPLEMENTO PAGO FRAS 15654 y 15655/08 CORRESPONDIENTES A LA MODIFICACION A LA LICENCIA DE CONSTRUCCION VIGENTE DEL MAVDT SEGÚN FRAS 15645 Y 15654 Y 15655/08; ORIGINALES REPOSAN EN LA OP 2838 DE LA MISMA FECHA</v>
          </cell>
          <cell r="J1640">
            <v>1765707</v>
          </cell>
          <cell r="K1640">
            <v>6.9</v>
          </cell>
          <cell r="L1640">
            <v>11</v>
          </cell>
          <cell r="M1640">
            <v>16</v>
          </cell>
          <cell r="O1640" t="str">
            <v>520-900-5--11</v>
          </cell>
          <cell r="T1640" t="str">
            <v/>
          </cell>
          <cell r="V1640" t="str">
            <v>MAVDT</v>
          </cell>
          <cell r="W1640" t="str">
            <v>Vigencia Presupuestal</v>
          </cell>
        </row>
        <row r="1641">
          <cell r="A1641">
            <v>2850</v>
          </cell>
          <cell r="B1641" t="str">
            <v>Contrato</v>
          </cell>
          <cell r="C1641">
            <v>102</v>
          </cell>
          <cell r="D1641">
            <v>534</v>
          </cell>
          <cell r="E1641">
            <v>39751</v>
          </cell>
          <cell r="F1641" t="str">
            <v>DIRECCION DE ECOSISTEMAS</v>
          </cell>
          <cell r="G1641">
            <v>79276466</v>
          </cell>
          <cell r="H1641" t="str">
            <v>JUAN MANUEL RIVERA CRUZ</v>
          </cell>
          <cell r="I1641" t="str">
            <v>SEPTIMO DESEMBOLSO SEGÚN CERTIFICACION SUSCRITA POR LA SUPERVISORA</v>
          </cell>
          <cell r="J1641">
            <v>4260000</v>
          </cell>
          <cell r="K1641">
            <v>9.66</v>
          </cell>
          <cell r="L1641">
            <v>10</v>
          </cell>
          <cell r="O1641" t="str">
            <v>520-900-67-11</v>
          </cell>
          <cell r="V1641" t="str">
            <v>MAVDT</v>
          </cell>
          <cell r="W1641" t="str">
            <v>Vigencia Presupuestal</v>
          </cell>
        </row>
        <row r="1642">
          <cell r="A1642">
            <v>2851</v>
          </cell>
          <cell r="B1642" t="str">
            <v>Contrato</v>
          </cell>
          <cell r="C1642">
            <v>278</v>
          </cell>
          <cell r="D1642">
            <v>1182</v>
          </cell>
          <cell r="E1642">
            <v>39751</v>
          </cell>
          <cell r="F1642" t="str">
            <v>DIRECCION DE ECOSISTEMAS</v>
          </cell>
          <cell r="G1642">
            <v>51781845</v>
          </cell>
          <cell r="H1642" t="str">
            <v>DIANA ESTHER ANGARITA SOLER</v>
          </cell>
          <cell r="I1642" t="str">
            <v>CUARTO DESEMBOLSO SEGÚN CERTIFICACION SUSCRITA POR LA SUPERVISORA</v>
          </cell>
          <cell r="J1642">
            <v>4674600</v>
          </cell>
          <cell r="K1642">
            <v>9.66</v>
          </cell>
          <cell r="L1642">
            <v>10</v>
          </cell>
          <cell r="O1642" t="str">
            <v>520-900-69-11</v>
          </cell>
          <cell r="T1642" t="str">
            <v/>
          </cell>
          <cell r="V1642" t="str">
            <v>MAVDT</v>
          </cell>
          <cell r="W1642" t="str">
            <v>Vigencia Presupuestal</v>
          </cell>
        </row>
        <row r="1643">
          <cell r="A1643">
            <v>2852</v>
          </cell>
          <cell r="B1643" t="str">
            <v>Contrato</v>
          </cell>
          <cell r="C1643">
            <v>90</v>
          </cell>
          <cell r="D1643">
            <v>437</v>
          </cell>
          <cell r="E1643">
            <v>39751</v>
          </cell>
          <cell r="F1643" t="str">
            <v>DIRECCION DE ECOSISTEMAS</v>
          </cell>
          <cell r="G1643">
            <v>52262489</v>
          </cell>
          <cell r="H1643" t="str">
            <v>CAROLINA SORZANO LOPEZ</v>
          </cell>
          <cell r="I1643" t="str">
            <v>DESEMBOLSO CORRESPONDIENTE AL MES DE OCTUBRE SEGÚN CERTIFICACION SUSCRITA POR LA SUPERVISORA</v>
          </cell>
          <cell r="J1643">
            <v>3600000</v>
          </cell>
          <cell r="K1643">
            <v>9.66</v>
          </cell>
          <cell r="L1643">
            <v>10</v>
          </cell>
          <cell r="O1643" t="str">
            <v>520-900-71-11</v>
          </cell>
          <cell r="T1643" t="str">
            <v/>
          </cell>
          <cell r="V1643" t="str">
            <v>MAVDT</v>
          </cell>
          <cell r="W1643" t="str">
            <v>Vigencia Presupuestal</v>
          </cell>
        </row>
        <row r="1644">
          <cell r="A1644">
            <v>2853</v>
          </cell>
          <cell r="B1644" t="str">
            <v>Contrato</v>
          </cell>
          <cell r="C1644">
            <v>251</v>
          </cell>
          <cell r="D1644">
            <v>1082</v>
          </cell>
          <cell r="E1644">
            <v>39751</v>
          </cell>
          <cell r="F1644" t="str">
            <v xml:space="preserve">VICEMINISTERIO DE AGUA  Y SANEAMIENTO </v>
          </cell>
          <cell r="G1644">
            <v>31153671</v>
          </cell>
          <cell r="H1644" t="str">
            <v>AMALIA LOPEZ SABOGAL</v>
          </cell>
          <cell r="I1644" t="str">
            <v>TERCER DESEMBOLSO SEGÚN CERTIFICACION SUSCRITA POR EL SUPERVISOR</v>
          </cell>
          <cell r="J1644">
            <v>4072110</v>
          </cell>
          <cell r="K1644">
            <v>9.66</v>
          </cell>
          <cell r="L1644">
            <v>10</v>
          </cell>
          <cell r="O1644" t="str">
            <v>520-1200-1-11</v>
          </cell>
          <cell r="T1644" t="str">
            <v/>
          </cell>
          <cell r="V1644" t="str">
            <v>MAVDT</v>
          </cell>
          <cell r="W1644" t="str">
            <v>Vigencia Presupuestal</v>
          </cell>
        </row>
        <row r="1645">
          <cell r="A1645">
            <v>2854</v>
          </cell>
          <cell r="B1645" t="str">
            <v>Contrato</v>
          </cell>
          <cell r="C1645">
            <v>221</v>
          </cell>
          <cell r="D1645">
            <v>1026</v>
          </cell>
          <cell r="E1645">
            <v>39751</v>
          </cell>
          <cell r="F1645" t="str">
            <v xml:space="preserve">VICEMINISTERIO DE AGUA  Y SANEAMIENTO </v>
          </cell>
          <cell r="G1645">
            <v>71709059</v>
          </cell>
          <cell r="H1645" t="str">
            <v>CARLOS ARTURO ALVAREZ MONSALVE</v>
          </cell>
          <cell r="I1645" t="str">
            <v>FRAS 42 Y 43/08 CORRESPONDIENTE AL TERCER Y CUARTO DESEMBOLSO SEGÚN CERTIFICACION SUSCRITA POR EL SUPERVISOR</v>
          </cell>
          <cell r="J1645">
            <v>12832680</v>
          </cell>
          <cell r="K1645">
            <v>9.66</v>
          </cell>
          <cell r="L1645">
            <v>11</v>
          </cell>
          <cell r="M1645">
            <v>16</v>
          </cell>
          <cell r="O1645" t="str">
            <v>520-1200-1-11</v>
          </cell>
          <cell r="T1645" t="str">
            <v/>
          </cell>
          <cell r="V1645" t="str">
            <v>MAVDT</v>
          </cell>
          <cell r="W1645" t="str">
            <v>Vigencia Presupuestal</v>
          </cell>
        </row>
        <row r="1646">
          <cell r="A1646">
            <v>2855</v>
          </cell>
          <cell r="B1646" t="str">
            <v>Contrato</v>
          </cell>
          <cell r="C1646">
            <v>228</v>
          </cell>
          <cell r="D1646">
            <v>1032</v>
          </cell>
          <cell r="E1646">
            <v>39751</v>
          </cell>
          <cell r="F1646" t="str">
            <v xml:space="preserve">VICEMINISTERIO DE AGUA  Y SANEAMIENTO </v>
          </cell>
          <cell r="G1646">
            <v>71667974</v>
          </cell>
          <cell r="H1646" t="str">
            <v>GIOVANNY MOLINA LONDOÑO</v>
          </cell>
          <cell r="I1646" t="str">
            <v>TERCER DESEMBOLSO SEGÚN CERTIFICACION SUSCRITA POR EL SUPERVISOR</v>
          </cell>
          <cell r="J1646">
            <v>6416340</v>
          </cell>
          <cell r="K1646">
            <v>9.66</v>
          </cell>
          <cell r="L1646">
            <v>10</v>
          </cell>
          <cell r="O1646" t="str">
            <v>520-1200-1-11</v>
          </cell>
          <cell r="T1646" t="str">
            <v/>
          </cell>
          <cell r="V1646" t="str">
            <v>MAVDT</v>
          </cell>
          <cell r="W1646" t="str">
            <v>Vigencia Presupuestal</v>
          </cell>
        </row>
        <row r="1647">
          <cell r="A1647">
            <v>2856</v>
          </cell>
          <cell r="B1647" t="str">
            <v>Contrato</v>
          </cell>
          <cell r="C1647">
            <v>182</v>
          </cell>
          <cell r="D1647">
            <v>1505</v>
          </cell>
          <cell r="E1647">
            <v>39751</v>
          </cell>
          <cell r="F1647" t="str">
            <v>DIRECCION DE ECOSISTEMAS</v>
          </cell>
          <cell r="G1647">
            <v>42122017</v>
          </cell>
          <cell r="H1647" t="str">
            <v xml:space="preserve">SANDRA LUCIA ARISTIZABAL </v>
          </cell>
          <cell r="I1647" t="str">
            <v>SEGUNDO DESEMBOLSO SEGÚN CERTIFICACION SUSCRITA POR LA SUPERVISORA</v>
          </cell>
          <cell r="J1647">
            <v>5000000</v>
          </cell>
          <cell r="K1647">
            <v>9.66</v>
          </cell>
          <cell r="L1647">
            <v>10</v>
          </cell>
          <cell r="O1647" t="str">
            <v>430-900-11-15</v>
          </cell>
          <cell r="T1647" t="str">
            <v/>
          </cell>
          <cell r="V1647" t="str">
            <v>MAVDT</v>
          </cell>
          <cell r="W1647" t="str">
            <v>Vigencia Presupuestal</v>
          </cell>
        </row>
        <row r="1648">
          <cell r="A1648">
            <v>2857</v>
          </cell>
          <cell r="B1648" t="str">
            <v>Contrato</v>
          </cell>
          <cell r="C1648">
            <v>277</v>
          </cell>
          <cell r="D1648">
            <v>1165</v>
          </cell>
          <cell r="E1648">
            <v>39751</v>
          </cell>
          <cell r="F1648" t="str">
            <v>DIRECCION DE DESARROLLO SECTORIAL SOSTENIBLE</v>
          </cell>
          <cell r="G1648">
            <v>79597602</v>
          </cell>
          <cell r="H1648" t="str">
            <v>JERONIMO RODRIGUEZ R</v>
          </cell>
          <cell r="I1648" t="str">
            <v>FRA 53 CORRESPONDIENTE AL CUARTO DESEMBOLSO SEGÚN CERTIFICACION SUSCRITA POR EL SUPERVISOR</v>
          </cell>
          <cell r="J1648">
            <v>4500000</v>
          </cell>
          <cell r="K1648">
            <v>9.66</v>
          </cell>
          <cell r="L1648">
            <v>11</v>
          </cell>
          <cell r="M1648">
            <v>16</v>
          </cell>
          <cell r="O1648" t="str">
            <v>530-900-2-15</v>
          </cell>
          <cell r="T1648" t="str">
            <v/>
          </cell>
          <cell r="V1648" t="str">
            <v>MAVDT</v>
          </cell>
          <cell r="W1648" t="str">
            <v>Vigencia Presupuestal</v>
          </cell>
        </row>
        <row r="1649">
          <cell r="A1649">
            <v>2858</v>
          </cell>
          <cell r="B1649" t="str">
            <v>Contrato</v>
          </cell>
          <cell r="C1649">
            <v>287</v>
          </cell>
          <cell r="D1649">
            <v>1204</v>
          </cell>
          <cell r="E1649">
            <v>39751</v>
          </cell>
          <cell r="F1649" t="str">
            <v>GRUPO DE CONTRATOS</v>
          </cell>
          <cell r="G1649">
            <v>79343211</v>
          </cell>
          <cell r="H1649" t="str">
            <v>CARLOS EDUARDO CHAUSTRE AVENDAÑO</v>
          </cell>
          <cell r="I1649" t="str">
            <v>CUARTO DESEMBOLSO SEGÚN CERTIFICACION SUSCRITA POR EL SUPERVISOR</v>
          </cell>
          <cell r="J1649">
            <v>4047000</v>
          </cell>
          <cell r="K1649">
            <v>9.66</v>
          </cell>
          <cell r="L1649">
            <v>10</v>
          </cell>
          <cell r="O1649" t="str">
            <v>510-1000-11-13</v>
          </cell>
          <cell r="T1649" t="str">
            <v/>
          </cell>
          <cell r="V1649" t="str">
            <v>MAVDT</v>
          </cell>
          <cell r="W1649" t="str">
            <v>Vigencia Presupuestal</v>
          </cell>
        </row>
        <row r="1650">
          <cell r="A1650">
            <v>2859</v>
          </cell>
          <cell r="B1650" t="str">
            <v>Contrato</v>
          </cell>
          <cell r="C1650">
            <v>125</v>
          </cell>
          <cell r="D1650">
            <v>670</v>
          </cell>
          <cell r="E1650">
            <v>39751</v>
          </cell>
          <cell r="F1650" t="str">
            <v>FINANZAS Y PRESUPUESTO</v>
          </cell>
          <cell r="G1650">
            <v>1076647720</v>
          </cell>
          <cell r="H1650" t="str">
            <v>JHONNY ALEXANDER RODRIGUEZ PACHON</v>
          </cell>
          <cell r="I1650" t="str">
            <v>SEXTO DESEMBOLSO SEGÚN CERTIFICACION SUSCRITA POR EL SUPERVISOR</v>
          </cell>
          <cell r="J1650">
            <v>1500000</v>
          </cell>
          <cell r="K1650">
            <v>9.66</v>
          </cell>
          <cell r="L1650">
            <v>6</v>
          </cell>
          <cell r="O1650" t="str">
            <v>520-1200-1-11</v>
          </cell>
          <cell r="T1650" t="str">
            <v/>
          </cell>
          <cell r="V1650" t="str">
            <v>MAVDT</v>
          </cell>
          <cell r="W1650" t="str">
            <v>Vigencia Presupuestal</v>
          </cell>
        </row>
        <row r="1651">
          <cell r="A1651">
            <v>2860</v>
          </cell>
          <cell r="B1651" t="str">
            <v>Convenio</v>
          </cell>
          <cell r="C1651">
            <v>36</v>
          </cell>
          <cell r="D1651">
            <v>1517</v>
          </cell>
          <cell r="E1651">
            <v>39751</v>
          </cell>
          <cell r="F1651" t="str">
            <v>DIRECCION DE ECOSISTEMAS</v>
          </cell>
          <cell r="G1651">
            <v>8600421831</v>
          </cell>
          <cell r="H1651" t="str">
            <v>CORPORACION NACIONAL DE INVESTIGACION Y FOMENTO FORESTAL CONIF</v>
          </cell>
          <cell r="I1651" t="str">
            <v>FRA  507/08 PRIMER DESEMBOLSO CORRESPONDIENTE AL 30% DEL VALOR DEL MAVDT  SEGÚN CERTIFICACION SUSCRITA POR LA SUPERVISORA</v>
          </cell>
          <cell r="J1651">
            <v>70200000</v>
          </cell>
          <cell r="O1651" t="str">
            <v>310-900-156-11</v>
          </cell>
          <cell r="T1651" t="str">
            <v/>
          </cell>
          <cell r="V1651" t="str">
            <v>MAVDT</v>
          </cell>
          <cell r="W1651" t="str">
            <v>Vigencia Presupuestal</v>
          </cell>
        </row>
        <row r="1652">
          <cell r="A1652">
            <v>2861</v>
          </cell>
          <cell r="B1652" t="str">
            <v>Contrato</v>
          </cell>
          <cell r="C1652">
            <v>314</v>
          </cell>
          <cell r="D1652">
            <v>1360</v>
          </cell>
          <cell r="E1652">
            <v>39751</v>
          </cell>
          <cell r="F1652" t="str">
            <v>DESARROLLO TERRITORIAL</v>
          </cell>
          <cell r="G1652">
            <v>80228872</v>
          </cell>
          <cell r="H1652" t="str">
            <v>LUIS ESTEBAN MARTINEZ RODRIGUEZ</v>
          </cell>
          <cell r="I1652" t="str">
            <v>TERCER DESEMBOLSO SEGÚN CERTIFICACION SUSCRITA POR EL SUPERVISOR</v>
          </cell>
          <cell r="J1652">
            <v>3800000</v>
          </cell>
          <cell r="K1652">
            <v>9.66</v>
          </cell>
          <cell r="L1652">
            <v>10</v>
          </cell>
          <cell r="O1652" t="str">
            <v>510-1000-11-13</v>
          </cell>
          <cell r="T1652" t="str">
            <v/>
          </cell>
          <cell r="V1652" t="str">
            <v>MAVDT</v>
          </cell>
          <cell r="W1652" t="str">
            <v>Vigencia Presupuestal</v>
          </cell>
        </row>
        <row r="1653">
          <cell r="A1653">
            <v>2862</v>
          </cell>
          <cell r="B1653" t="str">
            <v>Contrato</v>
          </cell>
          <cell r="C1653">
            <v>383</v>
          </cell>
          <cell r="D1653">
            <v>1725</v>
          </cell>
          <cell r="E1653">
            <v>39751</v>
          </cell>
          <cell r="F1653" t="str">
            <v>OFICINA JURIDICA</v>
          </cell>
          <cell r="G1653">
            <v>3229957</v>
          </cell>
          <cell r="H1653" t="str">
            <v>JOSE ARTURO GARCIA LOZANO</v>
          </cell>
          <cell r="I1653" t="str">
            <v>PRIMER DESEMBOLSO SEGUNCERTIFICACION SUSCRITA POR LA SUPERVISORA</v>
          </cell>
          <cell r="J1653">
            <v>6445000</v>
          </cell>
          <cell r="K1653">
            <v>9.66</v>
          </cell>
          <cell r="L1653">
            <v>10</v>
          </cell>
          <cell r="O1653" t="str">
            <v>520-900-5--11</v>
          </cell>
          <cell r="T1653" t="str">
            <v/>
          </cell>
          <cell r="V1653" t="str">
            <v>MAVDT</v>
          </cell>
          <cell r="W1653" t="str">
            <v>Vigencia Presupuestal</v>
          </cell>
        </row>
        <row r="1654">
          <cell r="A1654">
            <v>2863</v>
          </cell>
          <cell r="B1654" t="str">
            <v>Contrato</v>
          </cell>
          <cell r="C1654">
            <v>184</v>
          </cell>
          <cell r="D1654">
            <v>813</v>
          </cell>
          <cell r="E1654">
            <v>39751</v>
          </cell>
          <cell r="F1654" t="str">
            <v>DIRECCION DE PLANEACION</v>
          </cell>
          <cell r="G1654">
            <v>12563966</v>
          </cell>
          <cell r="H1654" t="str">
            <v>JOSE LEONARDO RUBIO CAMARGO</v>
          </cell>
          <cell r="I1654" t="str">
            <v>QUINTO DESEMBOLSO SEGÚN CERTIFICACION SUSCRITA POR EL SUPERVISOR</v>
          </cell>
          <cell r="J1654">
            <v>5000000</v>
          </cell>
          <cell r="K1654">
            <v>9.66</v>
          </cell>
          <cell r="L1654">
            <v>10</v>
          </cell>
          <cell r="O1654" t="str">
            <v>520-900-5--11</v>
          </cell>
          <cell r="T1654" t="str">
            <v/>
          </cell>
          <cell r="V1654" t="str">
            <v>MAVDT</v>
          </cell>
          <cell r="W1654" t="str">
            <v>Vigencia Presupuestal</v>
          </cell>
        </row>
        <row r="1655">
          <cell r="A1655">
            <v>2864</v>
          </cell>
          <cell r="B1655" t="str">
            <v>Oficio</v>
          </cell>
          <cell r="C1655">
            <v>24315</v>
          </cell>
          <cell r="D1655">
            <v>2089</v>
          </cell>
          <cell r="E1655">
            <v>39751</v>
          </cell>
          <cell r="F1655" t="str">
            <v>GRUPO ADMINISTRATIVO</v>
          </cell>
          <cell r="G1655">
            <v>8301153951</v>
          </cell>
          <cell r="H1655" t="str">
            <v>MINISTERIO DE AMBIENTE VIVIENDA Y DESARROLLO TERRITORIAL</v>
          </cell>
          <cell r="I1655" t="str">
            <v>PAGO DEL IMPUESTO DE DELINEACION URBANA, SEGÚN MEMORANDO ADJUNTO</v>
          </cell>
          <cell r="J1655">
            <v>3744000</v>
          </cell>
          <cell r="N1655" t="str">
            <v>2-0-3-50--10</v>
          </cell>
          <cell r="T1655" t="str">
            <v/>
          </cell>
          <cell r="V1655" t="str">
            <v>MAVDT</v>
          </cell>
          <cell r="W1655" t="str">
            <v>Vigencia Presupuestal</v>
          </cell>
        </row>
        <row r="1656">
          <cell r="A1656">
            <v>2865</v>
          </cell>
          <cell r="B1656" t="str">
            <v>Resolución</v>
          </cell>
          <cell r="C1656">
            <v>311</v>
          </cell>
          <cell r="D1656">
            <v>196</v>
          </cell>
          <cell r="E1656">
            <v>39751</v>
          </cell>
          <cell r="F1656" t="str">
            <v xml:space="preserve">VICEMINISTERIO DE AGUA  Y SANEAMIENTO </v>
          </cell>
          <cell r="G1656">
            <v>8904800591</v>
          </cell>
          <cell r="H1656" t="str">
            <v>GOBERNACION DE BOLIVAR</v>
          </cell>
          <cell r="I1656" t="str">
            <v>ASIGNACION DE RECURSOS DEL SGP AL DPTO DE BOLIVAR Y SUS MUNICIPIOS DE ACUERDO A LA LEY 1176 DEL 27/12/07 Y DOCUMENTO CONPES 112 DEL 05/02/08</v>
          </cell>
          <cell r="J1656">
            <v>79578193</v>
          </cell>
          <cell r="N1656" t="str">
            <v>3-7-5-1-6-10</v>
          </cell>
          <cell r="T1656" t="str">
            <v/>
          </cell>
          <cell r="V1656" t="str">
            <v>MAVDT</v>
          </cell>
          <cell r="W1656" t="str">
            <v>Vigencia Presupuestal</v>
          </cell>
        </row>
        <row r="1657">
          <cell r="A1657">
            <v>2869</v>
          </cell>
          <cell r="B1657" t="str">
            <v>Resolución</v>
          </cell>
          <cell r="C1657">
            <v>1866</v>
          </cell>
          <cell r="D1657">
            <v>2091</v>
          </cell>
          <cell r="E1657">
            <v>39752</v>
          </cell>
          <cell r="F1657" t="str">
            <v>TALENTO HUMANO</v>
          </cell>
          <cell r="G1657">
            <v>8600138161</v>
          </cell>
          <cell r="H1657" t="str">
            <v>INSTITUTO DE SEGUROS SOCIALES</v>
          </cell>
          <cell r="I1657" t="str">
            <v>RECONOCIMIENTO DE ACTUALIZACION Y CAPITALIZACION DE BONOS PENSIONALES DE DOMINGO ANTONIO CARDENAS Y AYDA ACUÑA DE CASTRO</v>
          </cell>
          <cell r="J1657">
            <v>10594000</v>
          </cell>
          <cell r="N1657" t="str">
            <v>3-5-1-5--10</v>
          </cell>
          <cell r="T1657" t="str">
            <v/>
          </cell>
          <cell r="V1657" t="str">
            <v>MAVDT</v>
          </cell>
          <cell r="W1657" t="str">
            <v>Vigencia Presupuestal</v>
          </cell>
        </row>
        <row r="1658">
          <cell r="A1658">
            <v>2870</v>
          </cell>
          <cell r="B1658" t="str">
            <v>Contrato</v>
          </cell>
          <cell r="C1658">
            <v>364</v>
          </cell>
          <cell r="D1658">
            <v>1575</v>
          </cell>
          <cell r="E1658">
            <v>39752</v>
          </cell>
          <cell r="F1658" t="str">
            <v>GRUPO ADMINISTRATIVO</v>
          </cell>
          <cell r="G1658">
            <v>9002287485</v>
          </cell>
          <cell r="H1658" t="str">
            <v>UNION TEMPORAL  ESTACION TEUSAQUILLO &amp; J.V.U. Y CIA</v>
          </cell>
          <cell r="I1658" t="str">
            <v>EA 933/08 FRA NO. 0007/08 SUMINISTRO DE COMBUSTIBLE PARA LOS VEH., MOTOC. Y LAS PLANTAS  ELECTRICAS DEL MAVDT POR EL SISTEMA DE VALES, SEGÚN CERTIFICACION SUSCRITA POR LA SUPERVISORA</v>
          </cell>
          <cell r="J1658">
            <v>25000000</v>
          </cell>
          <cell r="K1658">
            <v>13.8</v>
          </cell>
          <cell r="L1658">
            <v>0.1</v>
          </cell>
          <cell r="N1658" t="str">
            <v>2-0-4-41--10</v>
          </cell>
          <cell r="T1658" t="str">
            <v>Ingrese el MCU del Combustible</v>
          </cell>
          <cell r="V1658" t="str">
            <v>MAVDT</v>
          </cell>
          <cell r="W1658" t="str">
            <v>Vigencia Presupuestal</v>
          </cell>
        </row>
        <row r="1659">
          <cell r="A1659">
            <v>2871</v>
          </cell>
          <cell r="B1659" t="str">
            <v>Convenio</v>
          </cell>
          <cell r="C1659">
            <v>37</v>
          </cell>
          <cell r="D1659">
            <v>1522</v>
          </cell>
          <cell r="E1659">
            <v>39752</v>
          </cell>
          <cell r="F1659" t="str">
            <v>DIRECCION DE ECOSISTEMAS</v>
          </cell>
          <cell r="G1659">
            <v>8060003277</v>
          </cell>
          <cell r="H1659" t="str">
            <v>CORPORACION AUTONOMA REGIONAL DEL SUR DE BOLIVAR CBS</v>
          </cell>
          <cell r="I1659" t="str">
            <v>PRIMER DESEMBOLSO SEGÚN CERTIFICACION SSUCRITA POR EL SUPERVISOR</v>
          </cell>
          <cell r="J1659">
            <v>56166000</v>
          </cell>
          <cell r="O1659" t="str">
            <v>520-900-71-15</v>
          </cell>
          <cell r="T1659" t="str">
            <v/>
          </cell>
          <cell r="V1659" t="str">
            <v>MAVDT</v>
          </cell>
          <cell r="W1659" t="str">
            <v>Vigencia Presupuestal</v>
          </cell>
        </row>
        <row r="1660">
          <cell r="A1660">
            <v>2872</v>
          </cell>
          <cell r="B1660" t="str">
            <v>Contrato</v>
          </cell>
          <cell r="C1660">
            <v>374</v>
          </cell>
          <cell r="D1660">
            <v>1732</v>
          </cell>
          <cell r="E1660">
            <v>39752</v>
          </cell>
          <cell r="F1660" t="str">
            <v>DIRECCION DE ECOSISTEMAS</v>
          </cell>
          <cell r="G1660">
            <v>8380000096</v>
          </cell>
          <cell r="H1660" t="str">
            <v>CORPORACION PARA EL DES. SOST. DEL NORTE Y ORIENTE AMAZONICO CDA</v>
          </cell>
          <cell r="I1660" t="str">
            <v>PRIMER DESEMBOLSO SEGÚN CERTIFICACION SUSCRITA POR LA SUPERVISORA</v>
          </cell>
          <cell r="J1660">
            <v>15000000</v>
          </cell>
          <cell r="O1660" t="str">
            <v>520-900-71-15</v>
          </cell>
          <cell r="T1660" t="str">
            <v/>
          </cell>
          <cell r="V1660" t="str">
            <v>MAVDT</v>
          </cell>
          <cell r="W1660" t="str">
            <v>Vigencia Presupuestal</v>
          </cell>
        </row>
        <row r="1661">
          <cell r="A1661">
            <v>2873</v>
          </cell>
          <cell r="B1661" t="str">
            <v>Contrato</v>
          </cell>
          <cell r="C1661">
            <v>338</v>
          </cell>
          <cell r="D1661">
            <v>1486</v>
          </cell>
          <cell r="E1661">
            <v>39752</v>
          </cell>
          <cell r="F1661" t="str">
            <v>GRUPO ADMINISTRATIVO</v>
          </cell>
          <cell r="G1661">
            <v>9002375351</v>
          </cell>
          <cell r="H1661" t="str">
            <v>UNION TEMPORAL SEGURIDAD LAS AMERICAS LTDA - AGUILA DE ORO DE COLOMBIA</v>
          </cell>
          <cell r="I1661" t="str">
            <v>FRA3/08 CORRESPONDIENTE A SERVICIO DE VIGILANCIA DURANTE EL PERIODO COMPRENDIDO ENTRE EL 2 Y EL 30 DE SEPTIEMBRE, DESEMBOLSO SEGÚN CERTIFICACION SUSCRITA POR EL SUPERVISOR</v>
          </cell>
          <cell r="J1661">
            <v>35244501</v>
          </cell>
          <cell r="K1661">
            <v>13.8</v>
          </cell>
          <cell r="L1661">
            <v>2</v>
          </cell>
          <cell r="M1661">
            <v>1.6</v>
          </cell>
          <cell r="N1661" t="str">
            <v>2-0-4-5--10</v>
          </cell>
          <cell r="V1661" t="str">
            <v>MAVDT</v>
          </cell>
          <cell r="W1661" t="str">
            <v>Vigencia Presupuestal</v>
          </cell>
        </row>
        <row r="1662">
          <cell r="A1662">
            <v>2874</v>
          </cell>
          <cell r="B1662" t="str">
            <v>Convenio</v>
          </cell>
          <cell r="C1662">
            <v>33</v>
          </cell>
          <cell r="D1662">
            <v>1520</v>
          </cell>
          <cell r="E1662">
            <v>39752</v>
          </cell>
          <cell r="F1662" t="str">
            <v>DESARROLLO TERRITORIAL</v>
          </cell>
          <cell r="G1662">
            <v>8999990626</v>
          </cell>
          <cell r="H1662" t="str">
            <v>CORPORACION AUTONOMA REGIONAL DE CUNDINAMARCA CAR</v>
          </cell>
          <cell r="I1662" t="str">
            <v>FRA 6437/08 PRIMER DESEMBOLSO SEGÚN CERTIFICACION SUSCRITA POR EL SUPERVISOR, CORRESPONDIENTE AL 20% DEL VALOR DE LOS RECURSO SAPORTADOS POR EL MAVDT</v>
          </cell>
          <cell r="J1662">
            <v>30000000</v>
          </cell>
          <cell r="O1662" t="str">
            <v>510-1000-11-13</v>
          </cell>
          <cell r="V1662" t="str">
            <v>MAVDT</v>
          </cell>
          <cell r="W1662" t="str">
            <v>Vigencia Presupuestal</v>
          </cell>
        </row>
        <row r="1663">
          <cell r="A1663">
            <v>2875</v>
          </cell>
          <cell r="B1663" t="str">
            <v>Contrato</v>
          </cell>
          <cell r="C1663">
            <v>109</v>
          </cell>
          <cell r="D1663">
            <v>601</v>
          </cell>
          <cell r="E1663">
            <v>39752</v>
          </cell>
          <cell r="F1663" t="str">
            <v>DIRECCION DE PLANEACION</v>
          </cell>
          <cell r="G1663">
            <v>79958515</v>
          </cell>
          <cell r="H1663" t="str">
            <v>CARLOS ANDRES LOPEZ FERNANDEZ</v>
          </cell>
          <cell r="I1663" t="str">
            <v>QUINTO DESEMBOLSO SEGÚN CERTIFICACION SUSCRITA POR LA SUPERVISORA</v>
          </cell>
          <cell r="J1663">
            <v>1300000</v>
          </cell>
          <cell r="K1663">
            <v>9.66</v>
          </cell>
          <cell r="L1663">
            <v>10</v>
          </cell>
          <cell r="O1663" t="str">
            <v>520-900-5--11</v>
          </cell>
          <cell r="T1663" t="str">
            <v/>
          </cell>
          <cell r="V1663" t="str">
            <v>MAVDT</v>
          </cell>
          <cell r="W1663" t="str">
            <v>Vigencia Presupuestal</v>
          </cell>
        </row>
        <row r="1664">
          <cell r="A1664">
            <v>2876</v>
          </cell>
          <cell r="B1664" t="str">
            <v>Contrato</v>
          </cell>
          <cell r="C1664">
            <v>229</v>
          </cell>
          <cell r="D1664">
            <v>1028</v>
          </cell>
          <cell r="E1664">
            <v>39752</v>
          </cell>
          <cell r="F1664" t="str">
            <v>VICEMINISTERIO DE VIVIENDA Y DESARROLLO TERRITORIAL</v>
          </cell>
          <cell r="G1664">
            <v>79958515</v>
          </cell>
          <cell r="H1664" t="str">
            <v>CARLOS ANDRES LOPEZ FERNANDEZ</v>
          </cell>
          <cell r="I1664" t="str">
            <v>CUARTO DESEMBOLSO SEGÚN CERTIFICACION SUSCRITA POR EL SUPERVISOR</v>
          </cell>
          <cell r="J1664">
            <v>2500000</v>
          </cell>
          <cell r="K1664">
            <v>9.66</v>
          </cell>
          <cell r="L1664">
            <v>10</v>
          </cell>
          <cell r="O1664" t="str">
            <v>520-1400-3--13</v>
          </cell>
          <cell r="T1664" t="str">
            <v/>
          </cell>
          <cell r="V1664" t="str">
            <v>MAVDT</v>
          </cell>
          <cell r="W1664" t="str">
            <v>Vigencia Presupuestal</v>
          </cell>
        </row>
        <row r="1665">
          <cell r="A1665">
            <v>10029</v>
          </cell>
          <cell r="B1665" t="str">
            <v>Contrato</v>
          </cell>
          <cell r="C1665">
            <v>11</v>
          </cell>
          <cell r="D1665">
            <v>1</v>
          </cell>
          <cell r="E1665">
            <v>39756</v>
          </cell>
          <cell r="F1665" t="str">
            <v>VICEMINISTERIO DE VIVIENDA Y DESARROLLO TERRITORIAL</v>
          </cell>
          <cell r="G1665">
            <v>8301124345</v>
          </cell>
          <cell r="H1665" t="str">
            <v>UNION TEMPORAL DE CAJAS</v>
          </cell>
          <cell r="I1665" t="str">
            <v>COMPLEMENTO PAGO FRAS 255/59  DE 2008  CORRESPONDIENTE A MENOR VALOR PAGADO EN LAS OP 10024 Y 10025 DE 2008, DESEMBOLSO CORRESPONDIENTE A LA REMUNERACION DEL 5% DE SFV ASIGNADOS POR FONVIVIENDA,SEGÚN CERTIFICACION SUSCRITA POR LA SUPERVISORA, ORIGINALES R</v>
          </cell>
          <cell r="J1665">
            <v>70000</v>
          </cell>
          <cell r="P1665" t="str">
            <v>620-1402-4--10</v>
          </cell>
          <cell r="S1665" t="str">
            <v>Si</v>
          </cell>
          <cell r="T1665" t="str">
            <v/>
          </cell>
          <cell r="V1665" t="str">
            <v>FONVIVIENDA</v>
          </cell>
          <cell r="W1665" t="str">
            <v>Vigencia Presupuestal</v>
          </cell>
        </row>
        <row r="1666">
          <cell r="A1666">
            <v>10030</v>
          </cell>
          <cell r="B1666" t="str">
            <v>Contrato</v>
          </cell>
          <cell r="C1666">
            <v>11</v>
          </cell>
          <cell r="D1666">
            <v>1</v>
          </cell>
          <cell r="E1666">
            <v>39756</v>
          </cell>
          <cell r="F1666" t="str">
            <v>VICEMINISTERIO DE VIVIENDA Y DESARROLLO TERRITORIAL</v>
          </cell>
          <cell r="G1666">
            <v>8301124345</v>
          </cell>
          <cell r="H1666" t="str">
            <v>UNION TEMPORAL DE CAJAS</v>
          </cell>
          <cell r="I1666" t="str">
            <v xml:space="preserve"> PAGO FRAS 262, 264 Y 265  DE 2008, DESEMBOLSO CORRESPONDIENTE A LA REMUNERACION DEL 5% DE SFV ASIGNADOS POR FONVIVIENDA,SEGÚN CERTIFICACION SUSCRITA POR LA SUPERVISORA</v>
          </cell>
          <cell r="J1666">
            <v>140985224</v>
          </cell>
          <cell r="M1666">
            <v>16</v>
          </cell>
          <cell r="P1666" t="str">
            <v>620-1402-4--10</v>
          </cell>
          <cell r="S1666" t="str">
            <v>Si</v>
          </cell>
          <cell r="T1666" t="str">
            <v/>
          </cell>
          <cell r="V1666" t="str">
            <v>FONVIVIENDA</v>
          </cell>
          <cell r="W1666" t="str">
            <v>Vigencia Presupuestal</v>
          </cell>
        </row>
        <row r="1668">
          <cell r="A1668">
            <v>2934</v>
          </cell>
          <cell r="B1668" t="str">
            <v>Convenio</v>
          </cell>
          <cell r="C1668">
            <v>11</v>
          </cell>
          <cell r="D1668">
            <v>650</v>
          </cell>
          <cell r="E1668">
            <v>39756</v>
          </cell>
          <cell r="F1668" t="str">
            <v>VICEMINISTERIO DE VIVIENDA Y DESARROLLO TERRITORIAL</v>
          </cell>
          <cell r="G1668">
            <v>8999990049</v>
          </cell>
          <cell r="H1668" t="str">
            <v>INSTITUTO GEOGRAFICO AGUSTIN CODAZZI IGAC</v>
          </cell>
          <cell r="I1668" t="str">
            <v>FRA SB 43357/08 DESEMBOLSO SEGÚN CERTIFICACION SUSCRITA POR EL SUPERVISOR</v>
          </cell>
          <cell r="J1668">
            <v>2362882500</v>
          </cell>
          <cell r="M1668">
            <v>16</v>
          </cell>
          <cell r="O1668" t="str">
            <v>520-1402-1-14</v>
          </cell>
          <cell r="S1668" t="str">
            <v>Si</v>
          </cell>
          <cell r="T1668" t="str">
            <v/>
          </cell>
          <cell r="V1668" t="str">
            <v>MAVDT</v>
          </cell>
          <cell r="W1668" t="str">
            <v>Vigencia Presupuestal</v>
          </cell>
        </row>
        <row r="1669">
          <cell r="A1669">
            <v>2935</v>
          </cell>
          <cell r="B1669" t="str">
            <v>Contrato</v>
          </cell>
          <cell r="C1669">
            <v>307</v>
          </cell>
          <cell r="D1669">
            <v>1316</v>
          </cell>
          <cell r="E1669">
            <v>39756</v>
          </cell>
          <cell r="F1669" t="str">
            <v>ANALISIS ECONOMICO</v>
          </cell>
          <cell r="G1669">
            <v>88159945</v>
          </cell>
          <cell r="H1669" t="str">
            <v>WILSON JERSON SANDOVAL ROMERO</v>
          </cell>
          <cell r="I1669" t="str">
            <v>TERCER DESEMBOLSO SEGÚN CERTIFICACION SUSCRITA POR EL SUPERVISOR</v>
          </cell>
          <cell r="J1669">
            <v>5018000</v>
          </cell>
          <cell r="K1669">
            <v>9.66</v>
          </cell>
          <cell r="L1669">
            <v>10</v>
          </cell>
          <cell r="O1669" t="str">
            <v>410-900-147-15</v>
          </cell>
          <cell r="T1669" t="str">
            <v/>
          </cell>
          <cell r="V1669" t="str">
            <v>MAVDT</v>
          </cell>
          <cell r="W1669" t="str">
            <v>Vigencia Presupuestal</v>
          </cell>
        </row>
        <row r="1670">
          <cell r="A1670">
            <v>2936</v>
          </cell>
          <cell r="B1670" t="str">
            <v>Resolución</v>
          </cell>
          <cell r="C1670">
            <v>311</v>
          </cell>
          <cell r="D1670">
            <v>196</v>
          </cell>
          <cell r="E1670">
            <v>39756</v>
          </cell>
          <cell r="F1670" t="str">
            <v xml:space="preserve">VICEMINISTERIO DE AGUA  Y SANEAMIENTO </v>
          </cell>
          <cell r="G1670">
            <v>8904800591</v>
          </cell>
          <cell r="H1670" t="str">
            <v>GOBERNACION DE BOLIVAR</v>
          </cell>
          <cell r="I1670" t="str">
            <v>ASIGNACION DE RECURSOS DEL SGP AL DPTO DE BOLIVAR Y SUS MUNICIPIOS DE ACUERDO A LA LEY 1176 DEL 27/12/07 Y DOCUMENTO CONPES 112 DEL 05/02/08</v>
          </cell>
          <cell r="J1670">
            <v>38616589</v>
          </cell>
          <cell r="N1670" t="str">
            <v>3-7-5-1-6-10</v>
          </cell>
          <cell r="T1670" t="str">
            <v/>
          </cell>
          <cell r="V1670" t="str">
            <v>MAVDT</v>
          </cell>
          <cell r="W1670" t="str">
            <v>Vigencia Presupuestal</v>
          </cell>
        </row>
        <row r="1671">
          <cell r="A1671">
            <v>2937</v>
          </cell>
          <cell r="B1671" t="str">
            <v>Resolución</v>
          </cell>
          <cell r="C1671">
            <v>311</v>
          </cell>
          <cell r="D1671">
            <v>196</v>
          </cell>
          <cell r="E1671">
            <v>39756</v>
          </cell>
          <cell r="F1671" t="str">
            <v xml:space="preserve">VICEMINISTERIO DE AGUA  Y SANEAMIENTO </v>
          </cell>
          <cell r="G1671">
            <v>8904800591</v>
          </cell>
          <cell r="H1671" t="str">
            <v>GOBERNACION DE BOLIVAR</v>
          </cell>
          <cell r="I1671" t="str">
            <v>ASIGNACION DE RECURSOS DEL SGP AL DPTO DE BOLIVAR Y SUS MUNICIPIOS DE ACUERDO A LA LEY 1176 DEL 27/12/07 Y DOCUMENTO CONPES 112 DEL 05/02/08</v>
          </cell>
          <cell r="J1671">
            <v>45176462</v>
          </cell>
          <cell r="N1671" t="str">
            <v>3-7-5-1-6-10</v>
          </cell>
          <cell r="T1671" t="str">
            <v/>
          </cell>
          <cell r="V1671" t="str">
            <v>MAVDT</v>
          </cell>
          <cell r="W1671" t="str">
            <v>Vigencia Presupuestal</v>
          </cell>
        </row>
        <row r="1672">
          <cell r="A1672">
            <v>2938</v>
          </cell>
          <cell r="B1672" t="str">
            <v>Contrato</v>
          </cell>
          <cell r="C1672">
            <v>388</v>
          </cell>
          <cell r="D1672">
            <v>5</v>
          </cell>
          <cell r="E1672">
            <v>39756</v>
          </cell>
          <cell r="F1672" t="str">
            <v>DESARROLLO TERRITORIAL</v>
          </cell>
          <cell r="G1672">
            <v>52113979</v>
          </cell>
          <cell r="H1672" t="str">
            <v>LUCIA ESPERANZA RUBIANO BARRERO</v>
          </cell>
          <cell r="I1672" t="str">
            <v>PRIMER DESEMBOLSO SEGUNC ERTIFICACION SUSCRITA POR EL SUPERVISOR</v>
          </cell>
          <cell r="J1672">
            <v>4500000</v>
          </cell>
          <cell r="K1672">
            <v>9.66</v>
          </cell>
          <cell r="L1672">
            <v>10</v>
          </cell>
          <cell r="O1672" t="str">
            <v>520-1000-1--14</v>
          </cell>
          <cell r="T1672" t="str">
            <v/>
          </cell>
          <cell r="V1672" t="str">
            <v>MAVDT</v>
          </cell>
          <cell r="W1672" t="str">
            <v>Vigencia Presupuestal</v>
          </cell>
        </row>
        <row r="1673">
          <cell r="A1673">
            <v>2939</v>
          </cell>
          <cell r="B1673" t="str">
            <v>Contrato</v>
          </cell>
          <cell r="C1673">
            <v>382</v>
          </cell>
          <cell r="D1673">
            <v>1722</v>
          </cell>
          <cell r="E1673">
            <v>39756</v>
          </cell>
          <cell r="F1673" t="str">
            <v>OFICINA JURIDICA</v>
          </cell>
          <cell r="G1673">
            <v>80277895</v>
          </cell>
          <cell r="H1673" t="str">
            <v>ROBERTH LESMES ORJUELA</v>
          </cell>
          <cell r="I1673" t="str">
            <v>FRA  3/08 CORRESPONDIENTE AL PRIMER DESEMBOLS SEGÚN CERTIFICACION SUSCRITA POR EL SUPERVISOR</v>
          </cell>
          <cell r="J1673">
            <v>6445000</v>
          </cell>
          <cell r="K1673">
            <v>9.66</v>
          </cell>
          <cell r="L1673">
            <v>11</v>
          </cell>
          <cell r="M1673">
            <v>16</v>
          </cell>
          <cell r="O1673" t="str">
            <v>520-900-5--11</v>
          </cell>
          <cell r="T1673" t="str">
            <v/>
          </cell>
          <cell r="V1673" t="str">
            <v>MAVDT</v>
          </cell>
          <cell r="W1673" t="str">
            <v>Vigencia Presupuestal</v>
          </cell>
        </row>
        <row r="1674">
          <cell r="A1674">
            <v>2940</v>
          </cell>
          <cell r="B1674" t="str">
            <v>Contrato</v>
          </cell>
          <cell r="C1674">
            <v>366</v>
          </cell>
          <cell r="D1674">
            <v>1576</v>
          </cell>
          <cell r="E1674">
            <v>39756</v>
          </cell>
          <cell r="F1674" t="str">
            <v>VICEMINISTERIO DE VIVIENDA Y DESARROLLO TERRITORIAL</v>
          </cell>
          <cell r="G1674">
            <v>52489632</v>
          </cell>
          <cell r="H1674" t="str">
            <v>YALILE TORRES CARO</v>
          </cell>
          <cell r="I1674" t="str">
            <v>SEGUNDO DESEMBOLSO SEGUNCERTIFICACION SUSCRITA POR EL SUPERVISOR</v>
          </cell>
          <cell r="J1674">
            <v>1011750</v>
          </cell>
          <cell r="K1674">
            <v>9.66</v>
          </cell>
          <cell r="L1674">
            <v>6</v>
          </cell>
          <cell r="O1674" t="str">
            <v>520-1400-3--13</v>
          </cell>
          <cell r="T1674" t="str">
            <v/>
          </cell>
          <cell r="V1674" t="str">
            <v>MAVDT</v>
          </cell>
          <cell r="W1674" t="str">
            <v>Vigencia Presupuestal</v>
          </cell>
        </row>
        <row r="1675">
          <cell r="A1675">
            <v>2941</v>
          </cell>
          <cell r="B1675" t="str">
            <v>Contrato</v>
          </cell>
          <cell r="C1675">
            <v>88</v>
          </cell>
          <cell r="D1675">
            <v>430</v>
          </cell>
          <cell r="E1675">
            <v>39756</v>
          </cell>
          <cell r="F1675" t="str">
            <v>DIRECCION DE ECOSISTEMAS</v>
          </cell>
          <cell r="G1675">
            <v>79368107</v>
          </cell>
          <cell r="H1675" t="str">
            <v>PABLO GONZALO RODRIGUEZ RAMIREZ</v>
          </cell>
          <cell r="I1675" t="str">
            <v>SEPTIMO DESEMBOLSO SEGÚN CERTIFICACION SUSCRITA POR LA SUPERVISORA</v>
          </cell>
          <cell r="J1675">
            <v>3600000</v>
          </cell>
          <cell r="K1675">
            <v>9.66</v>
          </cell>
          <cell r="L1675">
            <v>10</v>
          </cell>
          <cell r="O1675" t="str">
            <v>520-900-71-11</v>
          </cell>
          <cell r="T1675" t="str">
            <v/>
          </cell>
          <cell r="V1675" t="str">
            <v>MAVDT</v>
          </cell>
          <cell r="W1675" t="str">
            <v>Vigencia Presupuestal</v>
          </cell>
        </row>
        <row r="1676">
          <cell r="A1676">
            <v>2942</v>
          </cell>
          <cell r="B1676" t="str">
            <v>Factura</v>
          </cell>
          <cell r="C1676">
            <v>63307</v>
          </cell>
          <cell r="D1676">
            <v>2120</v>
          </cell>
          <cell r="E1676">
            <v>39756</v>
          </cell>
          <cell r="F1676" t="str">
            <v>GRUPO ADMINISTRATIVO</v>
          </cell>
          <cell r="G1676">
            <v>8300372480</v>
          </cell>
          <cell r="H1676" t="str">
            <v xml:space="preserve">CODENSA </v>
          </cell>
          <cell r="I1676" t="str">
            <v>PAGO CODENSA FRA 1544963307 CORRESPONDIENTE AL PERIODO COMPRENDIDO ENTRE EL 22 DE SEPTIEMBRE Y EL 22 DE OCTUBRE DE 2008</v>
          </cell>
          <cell r="J1676">
            <v>17860480</v>
          </cell>
          <cell r="N1676" t="str">
            <v>2-0-4-8-2-10</v>
          </cell>
          <cell r="T1676" t="str">
            <v/>
          </cell>
          <cell r="V1676" t="str">
            <v>MAVDT</v>
          </cell>
          <cell r="W1676" t="str">
            <v>Vigencia Presupuestal</v>
          </cell>
        </row>
        <row r="1677">
          <cell r="A1677">
            <v>2877</v>
          </cell>
          <cell r="B1677" t="str">
            <v>Contrato</v>
          </cell>
          <cell r="C1677">
            <v>369</v>
          </cell>
          <cell r="D1677">
            <v>11</v>
          </cell>
          <cell r="E1677">
            <v>39756</v>
          </cell>
          <cell r="F1677" t="str">
            <v>DIRECCION DE PLANEACION</v>
          </cell>
          <cell r="G1677">
            <v>52811634</v>
          </cell>
          <cell r="H1677" t="str">
            <v>CLAUDIA LILIANA GUERRERO GARCIA</v>
          </cell>
          <cell r="I1677" t="str">
            <v>PRIMER DESEMBOLSO SEGUNC ERTIFICACION SUSCRITA POR EL SUPERVISOR</v>
          </cell>
          <cell r="J1677">
            <v>2200000</v>
          </cell>
          <cell r="K1677">
            <v>9.66</v>
          </cell>
          <cell r="L1677">
            <v>10</v>
          </cell>
          <cell r="O1677" t="str">
            <v>520-900-66-14</v>
          </cell>
          <cell r="T1677" t="str">
            <v/>
          </cell>
          <cell r="V1677" t="str">
            <v>MAVDT</v>
          </cell>
          <cell r="W1677" t="str">
            <v>Vigencia Presupuestal</v>
          </cell>
        </row>
        <row r="1678">
          <cell r="A1678">
            <v>2945</v>
          </cell>
          <cell r="B1678" t="str">
            <v>Resolución</v>
          </cell>
          <cell r="C1678">
            <v>1869</v>
          </cell>
          <cell r="D1678">
            <v>2077</v>
          </cell>
          <cell r="E1678">
            <v>39757</v>
          </cell>
          <cell r="F1678" t="str">
            <v>DESARROLLO TERRITORIAL</v>
          </cell>
          <cell r="G1678">
            <v>80471816</v>
          </cell>
          <cell r="H1678" t="str">
            <v>RICARDO FERRO LOZANO</v>
          </cell>
          <cell r="I1678" t="str">
            <v xml:space="preserve">COMISION PARA ASISTIR A LA CUARTA SESION DEL FORO URBANO MUNDIAL EN LA CIUDAD DE NANJIG CHINA DEL 30 DE OCTUBRE AL 7 DE NOVIEMBRE DE 2008 DE RICARDO FERRO LOZANO MEDIANTE LA RESOLUCION NO 1869 DE OCTUBRE 28 DE 2008 AUTORIZADA MEDIANTE DECRETO 4069 DEL 24 </v>
          </cell>
          <cell r="J1678">
            <v>7956000</v>
          </cell>
          <cell r="O1678" t="str">
            <v>510-1000-11-13</v>
          </cell>
          <cell r="T1678" t="str">
            <v/>
          </cell>
          <cell r="V1678" t="str">
            <v>MAVDT</v>
          </cell>
          <cell r="W1678" t="str">
            <v>Vigencia Presupuestal</v>
          </cell>
        </row>
        <row r="1679">
          <cell r="A1679">
            <v>2946</v>
          </cell>
          <cell r="B1679" t="str">
            <v>Contrato</v>
          </cell>
          <cell r="C1679">
            <v>35</v>
          </cell>
          <cell r="D1679">
            <v>106</v>
          </cell>
          <cell r="E1679">
            <v>39757</v>
          </cell>
          <cell r="F1679" t="str">
            <v>GRUPO DE SISTEMAS</v>
          </cell>
          <cell r="G1679">
            <v>8999991158</v>
          </cell>
          <cell r="H1679" t="str">
            <v>EMPRESA DE TELECOMUNICACIONES DE BOGOTA S.A</v>
          </cell>
          <cell r="I1679" t="str">
            <v>FRA 9000087156/08 CORRESPONDIENTESA SERVICIO DE INTERNET A LA OFIC. 702 DEL PALMA REAL Y AL MAVDT, DESEMBOLSO SEGÚN CERTIFICACION SSUCRITA POR LA SUPERVISORA</v>
          </cell>
          <cell r="J1679">
            <v>8250000</v>
          </cell>
          <cell r="M1679">
            <v>16</v>
          </cell>
          <cell r="N1679" t="str">
            <v>2-0-4-6--10</v>
          </cell>
          <cell r="S1679" t="str">
            <v>Si</v>
          </cell>
          <cell r="T1679" t="str">
            <v/>
          </cell>
          <cell r="V1679" t="str">
            <v>MAVDT</v>
          </cell>
          <cell r="W1679" t="str">
            <v>Vigencia Presupuestal</v>
          </cell>
        </row>
        <row r="1680">
          <cell r="A1680">
            <v>2984</v>
          </cell>
          <cell r="B1680" t="str">
            <v>Contrato</v>
          </cell>
          <cell r="C1680">
            <v>67</v>
          </cell>
          <cell r="D1680">
            <v>378</v>
          </cell>
          <cell r="E1680">
            <v>39759</v>
          </cell>
          <cell r="F1680" t="str">
            <v xml:space="preserve">VICEMINISTERIO DE AGUA  Y SANEAMIENTO </v>
          </cell>
          <cell r="G1680">
            <v>10385774</v>
          </cell>
          <cell r="H1680" t="str">
            <v>JORGE EDISON PORTOCARRERO BANGUERA</v>
          </cell>
          <cell r="I1680" t="str">
            <v>QUINTO DESEMBOLSO SEGÚN CERTIFICACION SUSCRITA POR EL SUPERVISOR</v>
          </cell>
          <cell r="J1680">
            <v>5500000</v>
          </cell>
          <cell r="K1680">
            <v>9.66</v>
          </cell>
          <cell r="L1680">
            <v>10</v>
          </cell>
          <cell r="O1680" t="str">
            <v>520-1200-1-11</v>
          </cell>
          <cell r="V1680" t="str">
            <v>MAVDT</v>
          </cell>
          <cell r="W1680" t="str">
            <v>Vigencia Presupuestal</v>
          </cell>
        </row>
        <row r="1681">
          <cell r="A1681">
            <v>2971</v>
          </cell>
          <cell r="B1681" t="str">
            <v>Contrato</v>
          </cell>
          <cell r="C1681">
            <v>283</v>
          </cell>
          <cell r="D1681">
            <v>1191</v>
          </cell>
          <cell r="E1681">
            <v>39757</v>
          </cell>
          <cell r="F1681" t="str">
            <v>VICEMINISTERIO DE AMBIENTE</v>
          </cell>
          <cell r="G1681">
            <v>1136879484</v>
          </cell>
          <cell r="H1681" t="str">
            <v>SANDRA LORENA SANTAMARIA ROJAS</v>
          </cell>
          <cell r="I1681" t="str">
            <v>TERCER DESEMBOLSO SEGÚN CERTIFICACION SUSCRITA POR LA SUPERVISORA</v>
          </cell>
          <cell r="J1681">
            <v>3300000</v>
          </cell>
          <cell r="K1681">
            <v>9.66</v>
          </cell>
          <cell r="L1681">
            <v>10</v>
          </cell>
          <cell r="O1681" t="str">
            <v>520-900-68-15</v>
          </cell>
          <cell r="T1681" t="str">
            <v/>
          </cell>
          <cell r="V1681" t="str">
            <v>MAVDT</v>
          </cell>
          <cell r="W1681" t="str">
            <v>Vigencia Presupuestal</v>
          </cell>
        </row>
        <row r="1682">
          <cell r="A1682">
            <v>2970</v>
          </cell>
          <cell r="B1682" t="str">
            <v>Contrato</v>
          </cell>
          <cell r="C1682">
            <v>250</v>
          </cell>
          <cell r="D1682">
            <v>1089</v>
          </cell>
          <cell r="E1682">
            <v>39757</v>
          </cell>
          <cell r="F1682" t="str">
            <v>DESARROLLO TERRITORIAL</v>
          </cell>
          <cell r="G1682">
            <v>8002520375</v>
          </cell>
          <cell r="H1682" t="str">
            <v xml:space="preserve">CORPOCHIVOR </v>
          </cell>
          <cell r="I1682" t="str">
            <v>SEGUNDO DESEMBOLS CORRESPONDIENTE AL 25% DE LOS RECURSOS APORTADOS POR EL MINISTERIO SEGÚN CERTIFICACION SUSCRITA POR EL SUPERVISOR</v>
          </cell>
          <cell r="J1682">
            <v>18750000</v>
          </cell>
          <cell r="O1682" t="str">
            <v>510-1000-11-13</v>
          </cell>
          <cell r="T1682" t="str">
            <v/>
          </cell>
          <cell r="V1682" t="str">
            <v>MAVDT</v>
          </cell>
          <cell r="W1682" t="str">
            <v>Vigencia Presupuestal</v>
          </cell>
        </row>
        <row r="1683">
          <cell r="A1683">
            <v>2972</v>
          </cell>
          <cell r="B1683" t="str">
            <v>Contrato</v>
          </cell>
          <cell r="C1683">
            <v>174</v>
          </cell>
          <cell r="D1683">
            <v>738</v>
          </cell>
          <cell r="E1683">
            <v>39757</v>
          </cell>
          <cell r="F1683" t="str">
            <v xml:space="preserve">VICEMINISTERIO DE AGUA  Y SANEAMIENTO </v>
          </cell>
          <cell r="G1683">
            <v>80062758</v>
          </cell>
          <cell r="H1683" t="str">
            <v>JUAN JOSE SERNA SAIZ</v>
          </cell>
          <cell r="I1683" t="str">
            <v>QUINTO DESEMBOLSO SEGÚN CERTIFICACION SUSCRITA POR EL SUPERVISOR</v>
          </cell>
          <cell r="J1683">
            <v>5315856</v>
          </cell>
          <cell r="K1683">
            <v>9.66</v>
          </cell>
          <cell r="L1683">
            <v>10</v>
          </cell>
          <cell r="O1683" t="str">
            <v>520-1200-1-11</v>
          </cell>
          <cell r="T1683" t="str">
            <v/>
          </cell>
          <cell r="V1683" t="str">
            <v>MAVDT</v>
          </cell>
          <cell r="W1683" t="str">
            <v>Vigencia Presupuestal</v>
          </cell>
        </row>
        <row r="1684">
          <cell r="A1684">
            <v>2973</v>
          </cell>
          <cell r="B1684" t="str">
            <v>Contrato</v>
          </cell>
          <cell r="C1684">
            <v>341</v>
          </cell>
          <cell r="D1684">
            <v>1490</v>
          </cell>
          <cell r="E1684">
            <v>39757</v>
          </cell>
          <cell r="F1684" t="str">
            <v>DIRECCION DE DESARROLLO SECTORIAL SOSTENIBLE</v>
          </cell>
          <cell r="G1684">
            <v>8915018554</v>
          </cell>
          <cell r="H1684" t="str">
            <v>CORPORACION AUTONOMA REGIONAL DEL CAUCA</v>
          </cell>
          <cell r="I1684" t="str">
            <v>SEGUNDO DESEMBOLS CORRESPONDIENTE AL 40% DE LOS RECURSOS APORTADOS POR EL MINISTERIO SEGÚN CERTIFICACION SUSCRITA POR EL SUPERVISOR</v>
          </cell>
          <cell r="J1684">
            <v>36000000</v>
          </cell>
          <cell r="O1684" t="str">
            <v>520-900-70-11</v>
          </cell>
          <cell r="T1684" t="str">
            <v/>
          </cell>
          <cell r="V1684" t="str">
            <v>MAVDT</v>
          </cell>
          <cell r="W1684" t="str">
            <v>Vigencia Presupuestal</v>
          </cell>
        </row>
        <row r="1685">
          <cell r="A1685">
            <v>2974</v>
          </cell>
          <cell r="B1685" t="str">
            <v>Oficio</v>
          </cell>
          <cell r="C1685">
            <v>12008</v>
          </cell>
          <cell r="D1685">
            <v>2134</v>
          </cell>
          <cell r="E1685">
            <v>39758</v>
          </cell>
          <cell r="F1685" t="str">
            <v>VICEMINISTERIO DE AMBIENTE</v>
          </cell>
          <cell r="G1685">
            <v>8200001422</v>
          </cell>
          <cell r="H1685" t="str">
            <v>INSTITUTO DE INVESTIGACIONES ALEXANDER VON HUMBOLDT</v>
          </cell>
          <cell r="I1685" t="str">
            <v>TRANSFERENCIA DE RECURSOS PARA GASTOS DE FUNCIONAMIENTO CORRESPONDIENTE AL MES DE NOVIEMBRE DE 2008</v>
          </cell>
          <cell r="J1685">
            <v>191136826</v>
          </cell>
          <cell r="N1685" t="str">
            <v>3-2-1-25--10</v>
          </cell>
          <cell r="T1685" t="str">
            <v/>
          </cell>
          <cell r="V1685" t="str">
            <v>MAVDT</v>
          </cell>
          <cell r="W1685" t="str">
            <v>Vigencia Presupuestal</v>
          </cell>
        </row>
        <row r="1686">
          <cell r="A1686">
            <v>2975</v>
          </cell>
          <cell r="B1686" t="str">
            <v>Contrato</v>
          </cell>
          <cell r="C1686">
            <v>348</v>
          </cell>
          <cell r="D1686">
            <v>1500</v>
          </cell>
          <cell r="E1686">
            <v>39758</v>
          </cell>
          <cell r="F1686" t="str">
            <v>DIRECCION DE ECOSISTEMAS</v>
          </cell>
          <cell r="G1686">
            <v>78691601</v>
          </cell>
          <cell r="H1686" t="str">
            <v>RODRIGO ELIAS NEGRETE MONTES</v>
          </cell>
          <cell r="I1686" t="str">
            <v>PAGO PARCIAL FRA 2/08  CORRESPONDIENTE AL SEGUNDO DESEMBOLSO SEGÚN CERTIFICACION SUSCRITA POR LA SUPERVISORA, REC 14.</v>
          </cell>
          <cell r="J1686">
            <v>7327586</v>
          </cell>
          <cell r="K1686">
            <v>9.66</v>
          </cell>
          <cell r="L1686">
            <v>11</v>
          </cell>
          <cell r="O1686" t="str">
            <v>520-900-69-14</v>
          </cell>
          <cell r="T1686" t="str">
            <v/>
          </cell>
          <cell r="V1686" t="str">
            <v>MAVDT</v>
          </cell>
          <cell r="W1686" t="str">
            <v>Vigencia Presupuestal</v>
          </cell>
        </row>
        <row r="1687">
          <cell r="A1687">
            <v>2976</v>
          </cell>
          <cell r="B1687" t="str">
            <v>Contrato</v>
          </cell>
          <cell r="C1687">
            <v>348</v>
          </cell>
          <cell r="D1687">
            <v>1501</v>
          </cell>
          <cell r="E1687">
            <v>39758</v>
          </cell>
          <cell r="F1687" t="str">
            <v>DIRECCION DE ECOSISTEMAS</v>
          </cell>
          <cell r="G1687">
            <v>78691601</v>
          </cell>
          <cell r="H1687" t="str">
            <v>RODRIGO ELIAS NEGRETE MONTES</v>
          </cell>
          <cell r="I1687" t="str">
            <v xml:space="preserve">COMPLEMENTO PAGO  SEGUNDO DESEMBOLSO SEGÚN CERTIFICACION SUSCRITA POR LA SUPERVISORA. </v>
          </cell>
          <cell r="J1687">
            <v>1172414</v>
          </cell>
          <cell r="M1687">
            <v>16</v>
          </cell>
          <cell r="O1687" t="str">
            <v>520-900-71-11</v>
          </cell>
          <cell r="T1687" t="str">
            <v/>
          </cell>
          <cell r="V1687" t="str">
            <v>MAVDT</v>
          </cell>
          <cell r="W1687" t="str">
            <v>Vigencia Presupuestal</v>
          </cell>
        </row>
        <row r="1688">
          <cell r="A1688">
            <v>2977</v>
          </cell>
          <cell r="B1688" t="str">
            <v>Contrato</v>
          </cell>
          <cell r="C1688">
            <v>244</v>
          </cell>
          <cell r="D1688">
            <v>1060</v>
          </cell>
          <cell r="E1688">
            <v>39758</v>
          </cell>
          <cell r="F1688" t="str">
            <v>VICEMINISTERIO DE AMBIENTE</v>
          </cell>
          <cell r="G1688">
            <v>52383965</v>
          </cell>
          <cell r="H1688" t="str">
            <v>ANDREA DEL PILAR CALDERON GARZON</v>
          </cell>
          <cell r="I1688" t="str">
            <v>CUARTO DESEMBOLSO SEGÚN CERTIFICACION SUSCRITA POR LA SUPERVISORA</v>
          </cell>
          <cell r="J1688">
            <v>3000000</v>
          </cell>
          <cell r="K1688">
            <v>9.66</v>
          </cell>
          <cell r="L1688">
            <v>10</v>
          </cell>
          <cell r="O1688" t="str">
            <v>520-900-68-15</v>
          </cell>
          <cell r="T1688" t="str">
            <v/>
          </cell>
          <cell r="V1688" t="str">
            <v>MAVDT</v>
          </cell>
          <cell r="W1688" t="str">
            <v>Vigencia Presupuestal</v>
          </cell>
        </row>
        <row r="1689">
          <cell r="A1689">
            <v>2982</v>
          </cell>
          <cell r="B1689" t="str">
            <v>Oficio</v>
          </cell>
          <cell r="C1689">
            <v>27708</v>
          </cell>
          <cell r="D1689">
            <v>2133</v>
          </cell>
          <cell r="E1689">
            <v>39759</v>
          </cell>
          <cell r="F1689" t="str">
            <v>VICEMINISTERIO DE AMBIENTE</v>
          </cell>
          <cell r="G1689">
            <v>8600611103</v>
          </cell>
          <cell r="H1689" t="str">
            <v>INSTITUTO AMAZONICO DE INVESTIGACIONES CIENTIFICAS SINCHI</v>
          </cell>
          <cell r="I1689" t="str">
            <v>TRANSFERENCIA DE RECURSOS PARA GASTOS DE FUNCIONAMIENTO CORRESPONDIENTE AL MES DE NOVIEMBRE DE 2008</v>
          </cell>
          <cell r="J1689">
            <v>319912134</v>
          </cell>
          <cell r="N1689" t="str">
            <v>3-2-1-23--10</v>
          </cell>
          <cell r="T1689" t="str">
            <v/>
          </cell>
          <cell r="V1689" t="str">
            <v>MAVDT</v>
          </cell>
          <cell r="W1689" t="str">
            <v>Vigencia Presupuestal</v>
          </cell>
        </row>
        <row r="1690">
          <cell r="A1690">
            <v>2983</v>
          </cell>
          <cell r="B1690" t="str">
            <v>Contrato</v>
          </cell>
          <cell r="C1690">
            <v>329</v>
          </cell>
          <cell r="D1690">
            <v>1473</v>
          </cell>
          <cell r="E1690">
            <v>39759</v>
          </cell>
          <cell r="F1690" t="str">
            <v>VICEMINISTERIO DE AMBIENTE</v>
          </cell>
          <cell r="G1690">
            <v>41758322</v>
          </cell>
          <cell r="H1690" t="str">
            <v>EDNA MARINA BARON GARCIA</v>
          </cell>
          <cell r="I1690" t="str">
            <v>SEGUNDO DESEMBOLSO SEGÚN CERTIFICACION SUSCRITA POR EL SUPERVISOR</v>
          </cell>
          <cell r="J1690">
            <v>4600000</v>
          </cell>
          <cell r="K1690">
            <v>9.66</v>
          </cell>
          <cell r="L1690">
            <v>10</v>
          </cell>
          <cell r="O1690" t="str">
            <v>520-1200-1-11</v>
          </cell>
          <cell r="T1690" t="str">
            <v/>
          </cell>
          <cell r="V1690" t="str">
            <v>MAVDT</v>
          </cell>
          <cell r="W1690" t="str">
            <v>Vigencia Presupuestal</v>
          </cell>
        </row>
        <row r="1691">
          <cell r="A1691">
            <v>2985</v>
          </cell>
          <cell r="B1691" t="str">
            <v>Contrato</v>
          </cell>
          <cell r="C1691">
            <v>354</v>
          </cell>
          <cell r="D1691">
            <v>1516</v>
          </cell>
          <cell r="E1691">
            <v>39763</v>
          </cell>
          <cell r="F1691" t="str">
            <v>ANALISIS ECONOMICO</v>
          </cell>
          <cell r="G1691">
            <v>79267070</v>
          </cell>
          <cell r="H1691" t="str">
            <v>FERNANDO A GOYENECHE MEJIA</v>
          </cell>
          <cell r="I1691" t="str">
            <v>SEGUNDO DESEMBOLSO SEGÚN CERTIFICACION SUSCRITA POR LA SUPERVISORA</v>
          </cell>
          <cell r="J1691">
            <v>5018000</v>
          </cell>
          <cell r="K1691">
            <v>9.66</v>
          </cell>
          <cell r="L1691">
            <v>10</v>
          </cell>
          <cell r="O1691" t="str">
            <v>410-900-147-15</v>
          </cell>
          <cell r="T1691" t="str">
            <v/>
          </cell>
          <cell r="V1691" t="str">
            <v>MAVDT</v>
          </cell>
          <cell r="W1691" t="str">
            <v>Vigencia Presupuestal</v>
          </cell>
        </row>
        <row r="1692">
          <cell r="A1692">
            <v>2986</v>
          </cell>
          <cell r="B1692" t="str">
            <v>Contrato</v>
          </cell>
          <cell r="C1692">
            <v>345</v>
          </cell>
          <cell r="D1692">
            <v>1493</v>
          </cell>
          <cell r="E1692">
            <v>39763</v>
          </cell>
          <cell r="F1692" t="str">
            <v>DIRECCION DE PLANEACION</v>
          </cell>
          <cell r="G1692">
            <v>17171120</v>
          </cell>
          <cell r="H1692" t="str">
            <v>HERNANDO OLAYA ROMAN</v>
          </cell>
          <cell r="I1692" t="str">
            <v>SEGUNDO DESEMBOLSO SEGUNCERTIFICACION SSUCRITA POR EL SUPERVISOR</v>
          </cell>
          <cell r="J1692">
            <v>2050000</v>
          </cell>
          <cell r="K1692">
            <v>9.66</v>
          </cell>
          <cell r="L1692">
            <v>10</v>
          </cell>
          <cell r="O1692" t="str">
            <v>520-900-5-15</v>
          </cell>
          <cell r="T1692" t="str">
            <v/>
          </cell>
          <cell r="V1692" t="str">
            <v>MAVDT</v>
          </cell>
          <cell r="W1692" t="str">
            <v>Vigencia Presupuestal</v>
          </cell>
        </row>
        <row r="1693">
          <cell r="A1693">
            <v>2987</v>
          </cell>
          <cell r="B1693" t="str">
            <v>Contrato</v>
          </cell>
          <cell r="C1693">
            <v>438</v>
          </cell>
          <cell r="D1693">
            <v>2087</v>
          </cell>
          <cell r="E1693">
            <v>39763</v>
          </cell>
          <cell r="F1693" t="str">
            <v>VICEMINISTERIO DE VIVIENDA Y DESARROLLO TERRITORIAL</v>
          </cell>
          <cell r="G1693">
            <v>72251595</v>
          </cell>
          <cell r="H1693" t="str">
            <v>JUAN CARLOS MEDINA FERNANDEZ</v>
          </cell>
          <cell r="I1693" t="str">
            <v>PRIMER DESEMBOLSO SEGÚN CERTIFICACION SUSCRITA POR LA SUPERVISORA</v>
          </cell>
          <cell r="J1693">
            <v>1250000</v>
          </cell>
          <cell r="K1693">
            <v>9.66</v>
          </cell>
          <cell r="L1693">
            <v>10</v>
          </cell>
          <cell r="O1693" t="str">
            <v>520-1400-3--13</v>
          </cell>
          <cell r="T1693" t="str">
            <v/>
          </cell>
          <cell r="V1693" t="str">
            <v>MAVDT</v>
          </cell>
          <cell r="W1693" t="str">
            <v>Vigencia Presupuestal</v>
          </cell>
        </row>
        <row r="1694">
          <cell r="A1694">
            <v>2988</v>
          </cell>
          <cell r="B1694" t="str">
            <v>Factura</v>
          </cell>
          <cell r="C1694">
            <v>77518</v>
          </cell>
          <cell r="D1694">
            <v>2200</v>
          </cell>
          <cell r="E1694">
            <v>39763</v>
          </cell>
          <cell r="F1694" t="str">
            <v>GRUPO ADMINISTRATIVO</v>
          </cell>
          <cell r="G1694">
            <v>8301153951</v>
          </cell>
          <cell r="H1694" t="str">
            <v>MINISTERIO DE AMBIENTE VIVIENDA Y DESARROLLO TERRITORIAL - ASEO CAPITAL</v>
          </cell>
          <cell r="I1694" t="str">
            <v>PAGOASEO CAPITAL  SA FRA 810107751830 CORRESPONDIENTE AL PERIODO COMPRENDIDO ENTRE EL 1 DE SEPTIEMBRE Y EL 31 DE OCTUBRE DE 2008</v>
          </cell>
          <cell r="J1694">
            <v>4086150</v>
          </cell>
          <cell r="N1694" t="str">
            <v>2-0-4-8-1-10</v>
          </cell>
          <cell r="T1694" t="str">
            <v/>
          </cell>
          <cell r="V1694" t="str">
            <v>MAVDT</v>
          </cell>
          <cell r="W1694" t="str">
            <v>Vigencia Presupuestal</v>
          </cell>
        </row>
        <row r="1695">
          <cell r="A1695">
            <v>2989</v>
          </cell>
          <cell r="B1695" t="str">
            <v>Oficio</v>
          </cell>
          <cell r="C1695">
            <v>11030</v>
          </cell>
          <cell r="D1695">
            <v>2201</v>
          </cell>
          <cell r="E1695">
            <v>39763</v>
          </cell>
          <cell r="F1695" t="str">
            <v>GRUPO ADMINISTRATIVO</v>
          </cell>
          <cell r="G1695">
            <v>8001375826</v>
          </cell>
          <cell r="H1695" t="str">
            <v>ADMINISTRACION EDIFICIO PÁLMA REAL</v>
          </cell>
          <cell r="I1695" t="str">
            <v>PAGO DE LA CUOTA DE ADMINISTRACION DE LAOFICINA 702 B UBICADA EN EL EDIFICIO PALMA REAL SEGÚN FRA 11030 DE 2008 CORRESPONDIENTE AL MES DE NOVIEMBRE  DE 2008</v>
          </cell>
          <cell r="J1695">
            <v>1744452</v>
          </cell>
          <cell r="N1695" t="str">
            <v>2-0-4-41-13-10</v>
          </cell>
          <cell r="T1695" t="str">
            <v/>
          </cell>
          <cell r="V1695" t="str">
            <v>MAVDT</v>
          </cell>
          <cell r="W1695" t="str">
            <v>Vigencia Presupuestal</v>
          </cell>
        </row>
        <row r="1696">
          <cell r="A1696">
            <v>2990</v>
          </cell>
          <cell r="B1696" t="str">
            <v>Contrato</v>
          </cell>
          <cell r="C1696">
            <v>294</v>
          </cell>
          <cell r="D1696">
            <v>1264</v>
          </cell>
          <cell r="E1696">
            <v>39763</v>
          </cell>
          <cell r="F1696" t="str">
            <v>DIRECCION DE PLANEACION</v>
          </cell>
          <cell r="G1696">
            <v>8305017030</v>
          </cell>
          <cell r="H1696" t="str">
            <v>ENLACE CONSULTORES EN GESTION EMPRESARIAL LTDA</v>
          </cell>
          <cell r="I1696" t="str">
            <v>FRA 555 Y 570/08, CORRESPONDIENTES AL SEGUNDO Y TERCER  DESEMBOLSO SEGÚN CERTIFICACION SUSCRITA POR EL SUPERVISOR</v>
          </cell>
          <cell r="J1696">
            <v>14000000</v>
          </cell>
          <cell r="K1696">
            <v>6.9</v>
          </cell>
          <cell r="L1696">
            <v>11</v>
          </cell>
          <cell r="M1696">
            <v>16</v>
          </cell>
          <cell r="O1696" t="str">
            <v>520-900-5--11</v>
          </cell>
          <cell r="T1696" t="str">
            <v/>
          </cell>
          <cell r="V1696" t="str">
            <v>MAVDT</v>
          </cell>
          <cell r="W1696" t="str">
            <v>Vigencia Presupuestal</v>
          </cell>
        </row>
        <row r="1697">
          <cell r="A1697">
            <v>2991</v>
          </cell>
          <cell r="B1697" t="str">
            <v>Contrato</v>
          </cell>
          <cell r="C1697">
            <v>101</v>
          </cell>
          <cell r="D1697">
            <v>544</v>
          </cell>
          <cell r="E1697">
            <v>39763</v>
          </cell>
          <cell r="F1697" t="str">
            <v>GRUPO ADMINISTRATIVO</v>
          </cell>
          <cell r="G1697">
            <v>79804468</v>
          </cell>
          <cell r="H1697" t="str">
            <v>OSCAR JAIME ALVARADO Y/O TECNICOPIER</v>
          </cell>
          <cell r="I1697" t="str">
            <v>FRA 868/08, DESEMBOLSO SEGÚN CERTIFICACION SUSCRITA POR LA SUPERVISORA</v>
          </cell>
          <cell r="J1697">
            <v>4832380</v>
          </cell>
          <cell r="K1697">
            <v>9.66</v>
          </cell>
          <cell r="L1697">
            <v>6</v>
          </cell>
          <cell r="N1697" t="str">
            <v>2-0-4-5-2-10</v>
          </cell>
          <cell r="T1697" t="str">
            <v/>
          </cell>
          <cell r="V1697" t="str">
            <v>MAVDT</v>
          </cell>
          <cell r="W1697" t="str">
            <v>Vigencia Presupuestal</v>
          </cell>
        </row>
        <row r="1698">
          <cell r="A1698">
            <v>2992</v>
          </cell>
          <cell r="B1698" t="str">
            <v>Convenio</v>
          </cell>
          <cell r="C1698">
            <v>30</v>
          </cell>
          <cell r="D1698">
            <v>1424</v>
          </cell>
          <cell r="E1698">
            <v>39763</v>
          </cell>
          <cell r="F1698" t="str">
            <v>DIRECCION DE DESARROLLO SECTORIAL SOSTENIBLE</v>
          </cell>
          <cell r="G1698">
            <v>8110150839</v>
          </cell>
          <cell r="H1698" t="str">
            <v>CENTRO NACIONAL DE PRODUCCION MAS LIMPIA</v>
          </cell>
          <cell r="I1698" t="str">
            <v>FRA 2763/08 CORRESPONDIENTE AL SEGUNDO DESEMBOLSO DEL 40% SEGÚN CERTIFICACION SSUCRITA POR EL SUPERVISOR</v>
          </cell>
          <cell r="J1698">
            <v>18680000</v>
          </cell>
          <cell r="O1698" t="str">
            <v>530-900-2-15</v>
          </cell>
          <cell r="T1698" t="str">
            <v/>
          </cell>
          <cell r="V1698" t="str">
            <v>MAVDT</v>
          </cell>
          <cell r="W1698" t="str">
            <v>Vigencia Presupuestal</v>
          </cell>
        </row>
        <row r="1699">
          <cell r="A1699">
            <v>2994</v>
          </cell>
          <cell r="B1699" t="str">
            <v>Contrato</v>
          </cell>
          <cell r="C1699">
            <v>311</v>
          </cell>
          <cell r="D1699">
            <v>1324</v>
          </cell>
          <cell r="E1699">
            <v>39763</v>
          </cell>
          <cell r="F1699" t="str">
            <v>DESARROLLO TERRITORIAL</v>
          </cell>
          <cell r="G1699">
            <v>8002528442</v>
          </cell>
          <cell r="H1699" t="str">
            <v>CORPOAMAZONIA</v>
          </cell>
          <cell r="I1699" t="str">
            <v>PRIMER DESEMBOLSO CORRESPONDIENTE AL 20% DE LOS APORTES DE MINISTERIO SEGÚN CERTIFICACION SUSCRITA POR EL SUPERVISOR</v>
          </cell>
          <cell r="J1699">
            <v>20000000</v>
          </cell>
          <cell r="O1699" t="str">
            <v>510-1000-11-13</v>
          </cell>
          <cell r="T1699" t="str">
            <v/>
          </cell>
          <cell r="V1699" t="str">
            <v>MAVDT</v>
          </cell>
          <cell r="W1699" t="str">
            <v>Vigencia Presupuestal</v>
          </cell>
        </row>
        <row r="1700">
          <cell r="A1700">
            <v>2995</v>
          </cell>
          <cell r="B1700" t="str">
            <v>Contrato</v>
          </cell>
          <cell r="C1700">
            <v>200</v>
          </cell>
          <cell r="D1700">
            <v>919</v>
          </cell>
          <cell r="E1700">
            <v>39763</v>
          </cell>
          <cell r="F1700" t="str">
            <v>EDUCACION Y PARTICIPACION</v>
          </cell>
          <cell r="G1700">
            <v>20855347</v>
          </cell>
          <cell r="H1700" t="str">
            <v>ROSA ADELIA AGUDELO REY</v>
          </cell>
          <cell r="I1700" t="str">
            <v>SEGUNDO Y TERCER DESEMBOLSO SEGÚN CERTIFICACION SUSCRITA POR EL SUPERVISOR</v>
          </cell>
          <cell r="J1700">
            <v>6000000</v>
          </cell>
          <cell r="K1700">
            <v>9.66</v>
          </cell>
          <cell r="L1700">
            <v>10</v>
          </cell>
          <cell r="O1700" t="str">
            <v>520-900-5--11</v>
          </cell>
          <cell r="T1700" t="str">
            <v/>
          </cell>
          <cell r="V1700" t="str">
            <v>MAVDT</v>
          </cell>
          <cell r="W1700" t="str">
            <v>Vigencia Presupuestal</v>
          </cell>
        </row>
        <row r="1701">
          <cell r="A1701">
            <v>2996</v>
          </cell>
          <cell r="B1701" t="str">
            <v>Contrato</v>
          </cell>
          <cell r="C1701">
            <v>58</v>
          </cell>
          <cell r="D1701">
            <v>1734</v>
          </cell>
          <cell r="E1701">
            <v>39763</v>
          </cell>
          <cell r="F1701" t="str">
            <v>DIRECCION DE ECOSISTEMAS</v>
          </cell>
          <cell r="G1701">
            <v>8600078878</v>
          </cell>
          <cell r="H1701" t="str">
            <v>ARTESANIAS DE COLOMBIA</v>
          </cell>
          <cell r="I1701" t="str">
            <v>FRA 3501/08 PRIMER DESEMBOLSO CORRESPONDIENTE AL 30% DE LOS PAORTES DEL MINISTERIO SEGÚN CERTIFICACION SUSCRITA POR LA SUPERVISORA</v>
          </cell>
          <cell r="J1701">
            <v>21000000</v>
          </cell>
          <cell r="O1701" t="str">
            <v>520-900-67-11</v>
          </cell>
          <cell r="T1701" t="str">
            <v/>
          </cell>
          <cell r="V1701" t="str">
            <v>MAVDT</v>
          </cell>
          <cell r="W1701" t="str">
            <v>Vigencia Presupuestal</v>
          </cell>
        </row>
        <row r="1702">
          <cell r="A1702">
            <v>2997</v>
          </cell>
          <cell r="B1702" t="str">
            <v>Comisiòn</v>
          </cell>
          <cell r="C1702">
            <v>84759</v>
          </cell>
          <cell r="D1702">
            <v>1711</v>
          </cell>
          <cell r="E1702">
            <v>39763</v>
          </cell>
          <cell r="F1702" t="str">
            <v>COOPERACION INTERNACIONAL</v>
          </cell>
          <cell r="G1702">
            <v>22800938</v>
          </cell>
          <cell r="H1702" t="str">
            <v>MARIAN HADRA ROLON</v>
          </cell>
          <cell r="I1702" t="str">
            <v>COMISION A BARRANQUILLA DEL 2 AL3 DE OCTUBRE  PARA ACOMPAÑAR AL MINISTRO EN RUEDA DE PRENSA EL ELTEMA DE FONDO ACEITES USADOS</v>
          </cell>
          <cell r="J1702">
            <v>400054</v>
          </cell>
          <cell r="O1702" t="str">
            <v>520-900-72-15</v>
          </cell>
          <cell r="T1702" t="str">
            <v/>
          </cell>
          <cell r="V1702" t="str">
            <v>MAVDT</v>
          </cell>
          <cell r="W1702" t="str">
            <v>Vigencia Presupuestal</v>
          </cell>
        </row>
        <row r="1703">
          <cell r="A1703">
            <v>2998</v>
          </cell>
          <cell r="B1703" t="str">
            <v>Comisiòn</v>
          </cell>
          <cell r="C1703">
            <v>85095</v>
          </cell>
          <cell r="D1703">
            <v>1857</v>
          </cell>
          <cell r="E1703">
            <v>39763</v>
          </cell>
          <cell r="F1703" t="str">
            <v>COOPERACION INTERNACIONAL</v>
          </cell>
          <cell r="G1703">
            <v>94385153</v>
          </cell>
          <cell r="H1703" t="str">
            <v>EDGAR ALONSO CARDENAS ESPITIA</v>
          </cell>
          <cell r="I1703" t="str">
            <v>COMISION A NEIVA EL 20 DE OCTUBRE  PARA ASISTIR A REUNION DE TRABAJO DEL CONVENIO INTERADMINISTRATIVO CON LA CAM YEL DPTO DEL HUILA</v>
          </cell>
          <cell r="J1703">
            <v>77106</v>
          </cell>
          <cell r="O1703" t="str">
            <v>510-1000-11-13</v>
          </cell>
          <cell r="T1703" t="str">
            <v/>
          </cell>
          <cell r="V1703" t="str">
            <v>MAVDT</v>
          </cell>
          <cell r="W1703" t="str">
            <v>Vigencia Presupuestal</v>
          </cell>
        </row>
        <row r="1704">
          <cell r="A1704">
            <v>2999</v>
          </cell>
          <cell r="B1704" t="str">
            <v>Contrato</v>
          </cell>
          <cell r="C1704">
            <v>362</v>
          </cell>
          <cell r="D1704">
            <v>1532</v>
          </cell>
          <cell r="E1704">
            <v>39763</v>
          </cell>
          <cell r="F1704" t="str">
            <v>SECRETARIA GENERAL</v>
          </cell>
          <cell r="G1704">
            <v>8600135703</v>
          </cell>
          <cell r="H1704" t="str">
            <v>CAJA DE COMPENSACION FAMILIAR CAFAM</v>
          </cell>
          <cell r="I1704" t="str">
            <v>FRAS TS 19661 Y 19662/08, DESEMBOLSO SEGÚN CERTIFICACION SUSCRITA POR LA SUPERVISORA</v>
          </cell>
          <cell r="J1704">
            <v>19173900</v>
          </cell>
          <cell r="K1704">
            <v>9.66</v>
          </cell>
          <cell r="M1704">
            <v>16</v>
          </cell>
          <cell r="O1704" t="str">
            <v>320-900-1-11</v>
          </cell>
          <cell r="S1704" t="str">
            <v>Si</v>
          </cell>
          <cell r="T1704" t="str">
            <v/>
          </cell>
          <cell r="V1704" t="str">
            <v>MAVDT</v>
          </cell>
          <cell r="W1704" t="str">
            <v>Vigencia Presupuestal</v>
          </cell>
        </row>
        <row r="1705">
          <cell r="A1705">
            <v>3000</v>
          </cell>
          <cell r="B1705" t="str">
            <v>Convenio</v>
          </cell>
          <cell r="C1705">
            <v>53</v>
          </cell>
          <cell r="D1705">
            <v>1684</v>
          </cell>
          <cell r="E1705">
            <v>39763</v>
          </cell>
          <cell r="F1705" t="str">
            <v>DIRECCION DE DESARROLLO SECTORIAL SOSTENIBLE</v>
          </cell>
          <cell r="G1705">
            <v>890399010</v>
          </cell>
          <cell r="H1705" t="str">
            <v>UNIVERSIDAD DEL VALLE</v>
          </cell>
          <cell r="I1705" t="str">
            <v>SEGUNDO DESEMBOLSO CORRESPONDIENTE AL40% DELVALOR DE LOS APORTES DEL MAVDT, SEGÚN CERTIFICACION SUSCRITA POR ELSUPERVISOR</v>
          </cell>
          <cell r="J1705">
            <v>79884800</v>
          </cell>
          <cell r="O1705" t="str">
            <v>530-900-3-15</v>
          </cell>
          <cell r="T1705" t="str">
            <v/>
          </cell>
          <cell r="V1705" t="str">
            <v>MAVDT</v>
          </cell>
          <cell r="W1705" t="str">
            <v>Vigencia Presupuestal</v>
          </cell>
        </row>
        <row r="1706">
          <cell r="A1706">
            <v>3001</v>
          </cell>
          <cell r="B1706" t="str">
            <v>Contrato</v>
          </cell>
          <cell r="C1706">
            <v>173</v>
          </cell>
          <cell r="D1706">
            <v>736</v>
          </cell>
          <cell r="E1706">
            <v>39763</v>
          </cell>
          <cell r="F1706" t="str">
            <v>DIRECCION DE PLANEACION</v>
          </cell>
          <cell r="G1706">
            <v>41683425</v>
          </cell>
          <cell r="H1706" t="str">
            <v>GLORIA STELLA ESPINOSA</v>
          </cell>
          <cell r="I1706" t="str">
            <v>CUARTO DESEMBOLSO SEGÚN CERTIFICACION SUSCRITA POR LA SUPERVISORA</v>
          </cell>
          <cell r="J1706">
            <v>7500000</v>
          </cell>
          <cell r="K1706">
            <v>9.66</v>
          </cell>
          <cell r="L1706">
            <v>10</v>
          </cell>
          <cell r="O1706" t="str">
            <v>520-1200-1-11</v>
          </cell>
          <cell r="T1706" t="str">
            <v/>
          </cell>
          <cell r="V1706" t="str">
            <v>MAVDT</v>
          </cell>
          <cell r="W1706" t="str">
            <v>Vigencia Presupuestal</v>
          </cell>
        </row>
        <row r="1707">
          <cell r="A1707">
            <v>3002</v>
          </cell>
          <cell r="B1707" t="str">
            <v>Contrato</v>
          </cell>
          <cell r="C1707">
            <v>385</v>
          </cell>
          <cell r="D1707">
            <v>1729</v>
          </cell>
          <cell r="E1707">
            <v>39763</v>
          </cell>
          <cell r="F1707" t="str">
            <v>OFICINA JURIDICA</v>
          </cell>
          <cell r="G1707">
            <v>19386392</v>
          </cell>
          <cell r="H1707" t="str">
            <v>ORLANDO SEPULVEDA OTALORA</v>
          </cell>
          <cell r="I1707" t="str">
            <v>PRIMER DESEMBOLSO SEGUNCERTIFICACION SUSCRITA POR EL SUPERVISOR</v>
          </cell>
          <cell r="J1707">
            <v>6445000</v>
          </cell>
          <cell r="K1707">
            <v>9.66</v>
          </cell>
          <cell r="L1707">
            <v>10</v>
          </cell>
          <cell r="O1707" t="str">
            <v>520-900-5--11</v>
          </cell>
          <cell r="T1707" t="str">
            <v/>
          </cell>
          <cell r="V1707" t="str">
            <v>MAVDT</v>
          </cell>
          <cell r="W1707" t="str">
            <v>Vigencia Presupuestal</v>
          </cell>
        </row>
        <row r="1708">
          <cell r="A1708">
            <v>3003</v>
          </cell>
          <cell r="B1708" t="str">
            <v>Contrato</v>
          </cell>
          <cell r="C1708">
            <v>76</v>
          </cell>
          <cell r="D1708">
            <v>429</v>
          </cell>
          <cell r="E1708">
            <v>39763</v>
          </cell>
          <cell r="F1708" t="str">
            <v>DIRECCION DE DESARROLLO SECTORIAL SOSTENIBLE</v>
          </cell>
          <cell r="G1708">
            <v>52969536</v>
          </cell>
          <cell r="H1708" t="str">
            <v>ANA KARINA QUINTERO MORALES</v>
          </cell>
          <cell r="I1708" t="str">
            <v>SEPTIMO DESEMBOLSO SEGÚN CERTIFICACION SUSCRITA POR EL SUPERVISOR</v>
          </cell>
          <cell r="J1708">
            <v>2310000</v>
          </cell>
          <cell r="K1708">
            <v>9.66</v>
          </cell>
          <cell r="L1708">
            <v>10</v>
          </cell>
          <cell r="O1708" t="str">
            <v>520-900-67-11</v>
          </cell>
          <cell r="T1708" t="str">
            <v/>
          </cell>
          <cell r="V1708" t="str">
            <v>MAVDT</v>
          </cell>
          <cell r="W1708" t="str">
            <v>Vigencia Presupuestal</v>
          </cell>
        </row>
        <row r="1709">
          <cell r="A1709">
            <v>3004</v>
          </cell>
          <cell r="B1709" t="str">
            <v>Convenio</v>
          </cell>
          <cell r="C1709">
            <v>322</v>
          </cell>
          <cell r="D1709">
            <v>1524</v>
          </cell>
          <cell r="E1709">
            <v>39763</v>
          </cell>
          <cell r="F1709" t="str">
            <v>DESARROLLO TERRITORIAL</v>
          </cell>
          <cell r="G1709">
            <v>8903990027</v>
          </cell>
          <cell r="H1709" t="str">
            <v>CORPORACION AUTONOMA REGIONAL DEL VALLE DEL CAUCA CVC</v>
          </cell>
          <cell r="I1709" t="str">
            <v>PRIMER DESEMBOLSO CORRESPONDIENTE AL 20% DE LOS APORTES DE MINISTERIO SEGÚN CERTIFICACION SUSCRITA POR EL SUPERVISOR</v>
          </cell>
          <cell r="J1709">
            <v>60000000</v>
          </cell>
          <cell r="O1709" t="str">
            <v>510-1000-11-13</v>
          </cell>
          <cell r="T1709" t="str">
            <v/>
          </cell>
          <cell r="V1709" t="str">
            <v>MAVDT</v>
          </cell>
          <cell r="W1709" t="str">
            <v>Vigencia Presupuestal</v>
          </cell>
        </row>
        <row r="1710">
          <cell r="A1710">
            <v>3005</v>
          </cell>
          <cell r="B1710" t="str">
            <v>Orden de Servicio</v>
          </cell>
          <cell r="C1710">
            <v>435</v>
          </cell>
          <cell r="D1710">
            <v>2076</v>
          </cell>
          <cell r="E1710">
            <v>39763</v>
          </cell>
          <cell r="F1710" t="str">
            <v>VICEMINISTERIO DE VIVIENDA Y DESARROLLO TERRITORIAL</v>
          </cell>
          <cell r="G1710">
            <v>80513427</v>
          </cell>
          <cell r="H1710" t="str">
            <v>CARLOS ENRIQUE RUIZ PATIÑO</v>
          </cell>
          <cell r="I1710" t="str">
            <v>PRIMER DESEMBOLSO SEGÚN CERTIFICACION SUSCRITA POR LA SUPERVISORA</v>
          </cell>
          <cell r="J1710">
            <v>1250000</v>
          </cell>
          <cell r="K1710">
            <v>9.66</v>
          </cell>
          <cell r="L1710">
            <v>10</v>
          </cell>
          <cell r="O1710" t="str">
            <v>520-1400-3--13</v>
          </cell>
          <cell r="T1710" t="str">
            <v/>
          </cell>
          <cell r="V1710" t="str">
            <v>MAVDT</v>
          </cell>
          <cell r="W1710" t="str">
            <v>Vigencia Presupuestal</v>
          </cell>
        </row>
        <row r="1711">
          <cell r="A1711">
            <v>3006</v>
          </cell>
          <cell r="B1711" t="str">
            <v>Orden de Servicio</v>
          </cell>
          <cell r="C1711">
            <v>436</v>
          </cell>
          <cell r="D1711">
            <v>2075</v>
          </cell>
          <cell r="E1711">
            <v>39763</v>
          </cell>
          <cell r="F1711" t="str">
            <v>VICEMINISTERIO DE VIVIENDA Y DESARROLLO TERRITORIAL</v>
          </cell>
          <cell r="G1711">
            <v>35325837</v>
          </cell>
          <cell r="H1711" t="str">
            <v>MARTHA SILUYDT HERREÑO GOMEZ</v>
          </cell>
          <cell r="I1711" t="str">
            <v>PRIMER DESEMBOLSO SEGÚN CERTIFICACION SUSCRITA POR LA SUPERVISORA</v>
          </cell>
          <cell r="J1711">
            <v>1250000</v>
          </cell>
          <cell r="K1711">
            <v>9.66</v>
          </cell>
          <cell r="L1711">
            <v>10</v>
          </cell>
          <cell r="O1711" t="str">
            <v>520-1400-3--13</v>
          </cell>
          <cell r="T1711" t="str">
            <v/>
          </cell>
          <cell r="V1711" t="str">
            <v>MAVDT</v>
          </cell>
          <cell r="W1711" t="str">
            <v>Vigencia Presupuestal</v>
          </cell>
        </row>
        <row r="1712">
          <cell r="A1712">
            <v>3007</v>
          </cell>
          <cell r="B1712" t="str">
            <v>Contrato</v>
          </cell>
          <cell r="C1712">
            <v>59</v>
          </cell>
          <cell r="D1712">
            <v>357</v>
          </cell>
          <cell r="E1712">
            <v>39763</v>
          </cell>
          <cell r="F1712" t="str">
            <v>VICEMINISTERIO DE VIVIENDA Y DESARROLLO TERRITORIAL</v>
          </cell>
          <cell r="G1712">
            <v>52557770</v>
          </cell>
          <cell r="H1712" t="str">
            <v>MARTHA LUCIA FUQUENE LOPEZ</v>
          </cell>
          <cell r="I1712" t="str">
            <v>SEPTIMO DESEMBOLSO SEGÚN CERTIFICACION SUSCRITA POR EL SUPERVISOR</v>
          </cell>
          <cell r="J1712">
            <v>6000000</v>
          </cell>
          <cell r="K1712">
            <v>9.66</v>
          </cell>
          <cell r="L1712">
            <v>10</v>
          </cell>
          <cell r="O1712" t="str">
            <v>520-1400-3--13</v>
          </cell>
          <cell r="T1712" t="str">
            <v/>
          </cell>
          <cell r="V1712" t="str">
            <v>MAVDT</v>
          </cell>
          <cell r="W1712" t="str">
            <v>Vigencia Presupuestal</v>
          </cell>
        </row>
        <row r="1713">
          <cell r="A1713">
            <v>3008</v>
          </cell>
          <cell r="B1713" t="str">
            <v>Contrato</v>
          </cell>
          <cell r="C1713">
            <v>4</v>
          </cell>
          <cell r="D1713">
            <v>1488</v>
          </cell>
          <cell r="E1713">
            <v>39764</v>
          </cell>
          <cell r="F1713" t="str">
            <v>GRUPO ADMINISTRATIVO</v>
          </cell>
          <cell r="G1713">
            <v>8600104511</v>
          </cell>
          <cell r="H1713" t="str">
            <v>CASALIMPIA</v>
          </cell>
          <cell r="I1713" t="str">
            <v>PAGO  FRA 199406/08 CORRESPONDIENTE AL SERVICIO DE ASEO, REPARTO DE TINTOS, TE Y AROMATICAS Y SERV DE JARD. DEL MES DE OCTUBRE DE 2008, SEGÚN CERTIFIC. SUSCRITA POR LA SUPERVISORA</v>
          </cell>
          <cell r="J1713">
            <v>20725016</v>
          </cell>
          <cell r="K1713">
            <v>9.66</v>
          </cell>
          <cell r="M1713">
            <v>1.6</v>
          </cell>
          <cell r="N1713" t="str">
            <v>2-0-4-5-8-10</v>
          </cell>
          <cell r="T1713" t="str">
            <v/>
          </cell>
          <cell r="V1713" t="str">
            <v>MAVDT</v>
          </cell>
          <cell r="W1713" t="str">
            <v>Vigencia Presupuestal</v>
          </cell>
        </row>
        <row r="1714">
          <cell r="A1714">
            <v>3009</v>
          </cell>
          <cell r="B1714" t="str">
            <v>Contrato</v>
          </cell>
          <cell r="C1714">
            <v>104</v>
          </cell>
          <cell r="D1714">
            <v>543</v>
          </cell>
          <cell r="E1714">
            <v>39764</v>
          </cell>
          <cell r="F1714" t="str">
            <v>GRUPO ADMINISTRATIVO</v>
          </cell>
          <cell r="G1714">
            <v>8300210438</v>
          </cell>
          <cell r="H1714" t="str">
            <v xml:space="preserve">NIVEL TRECE LTDA </v>
          </cell>
          <cell r="I1714" t="str">
            <v>FRA 9252/08 DESEMBOLSO SEGÚN CERTIFICACION SUSCRITA POR LA SUPERVISORA</v>
          </cell>
          <cell r="J1714">
            <v>70528</v>
          </cell>
          <cell r="K1714">
            <v>9.66</v>
          </cell>
          <cell r="L1714">
            <v>4</v>
          </cell>
          <cell r="M1714">
            <v>16</v>
          </cell>
          <cell r="N1714" t="str">
            <v>2-0-4-4-23-10</v>
          </cell>
          <cell r="T1714" t="str">
            <v/>
          </cell>
          <cell r="V1714" t="str">
            <v>MAVDT</v>
          </cell>
          <cell r="W1714" t="str">
            <v>Vigencia Presupuestal</v>
          </cell>
        </row>
        <row r="1715">
          <cell r="A1715">
            <v>3010</v>
          </cell>
          <cell r="B1715" t="str">
            <v>Contrato</v>
          </cell>
          <cell r="C1715">
            <v>324</v>
          </cell>
          <cell r="D1715">
            <v>1430</v>
          </cell>
          <cell r="E1715">
            <v>39764</v>
          </cell>
          <cell r="F1715" t="str">
            <v>GRUPO ADMINISTRATIVO</v>
          </cell>
          <cell r="G1715">
            <v>8300011131</v>
          </cell>
          <cell r="H1715" t="str">
            <v>IMPRENTA NACIONAL DE COLOMBIA</v>
          </cell>
          <cell r="I1715" t="str">
            <v>FRA 60699,60822 y 60824/08 PUBLICACION DE ACTOS ADTIVOS, SEGÚN CERTIFICACION SUSCRITA POR LA SUPERVISORA</v>
          </cell>
          <cell r="J1715">
            <v>1342200</v>
          </cell>
          <cell r="O1715" t="str">
            <v>520-1400-3--13</v>
          </cell>
          <cell r="T1715" t="str">
            <v/>
          </cell>
          <cell r="V1715" t="str">
            <v>MAVDT</v>
          </cell>
          <cell r="W1715" t="str">
            <v>Vigencia Presupuestal</v>
          </cell>
        </row>
        <row r="1716">
          <cell r="A1716">
            <v>3011</v>
          </cell>
          <cell r="B1716" t="str">
            <v>Contrato</v>
          </cell>
          <cell r="C1716">
            <v>69</v>
          </cell>
          <cell r="D1716">
            <v>13</v>
          </cell>
          <cell r="E1716">
            <v>39764</v>
          </cell>
          <cell r="F1716" t="str">
            <v>GRUPO ADMINISTRATIVO</v>
          </cell>
          <cell r="G1716">
            <v>8300011131</v>
          </cell>
          <cell r="H1716" t="str">
            <v>IMPRENTA NACIONAL DE COLOMBIA</v>
          </cell>
          <cell r="I1716" t="str">
            <v>FRA  60823/08 PUBLICACION DE ACTOS ADTIVOS, SEGÚN CERTIFICACION SUSCRITA POR LA SUPERVISORA</v>
          </cell>
          <cell r="J1716">
            <v>693600</v>
          </cell>
          <cell r="N1716" t="str">
            <v>2-0-4-7-6-10</v>
          </cell>
          <cell r="T1716" t="str">
            <v/>
          </cell>
          <cell r="V1716" t="str">
            <v>MAVDT</v>
          </cell>
          <cell r="W1716" t="str">
            <v>Vigencia Presupuestal</v>
          </cell>
        </row>
        <row r="1717">
          <cell r="A1717">
            <v>3012</v>
          </cell>
          <cell r="B1717" t="str">
            <v>Oficio</v>
          </cell>
          <cell r="C1717">
            <v>23121</v>
          </cell>
          <cell r="D1717">
            <v>2246</v>
          </cell>
          <cell r="E1717">
            <v>39764</v>
          </cell>
          <cell r="F1717" t="str">
            <v>COOPERACION INTERNACIONAL</v>
          </cell>
          <cell r="G1717">
            <v>8301153951</v>
          </cell>
          <cell r="H1717" t="str">
            <v>MINISTERIO DE AMBIENTE VIVIENDA Y DESARROLLO TERRITORIAL</v>
          </cell>
          <cell r="I1717" t="str">
            <v>OCTAVO REINTEGRO DE CAJA MENOR DE VIATICOS Y GASTOS DE VIAJE ASIGNADA A PROYECTOS DE COOPERACION CORRESPONDIENTE AL MES DE NOVIEMBRE DE 2008</v>
          </cell>
          <cell r="J1717">
            <v>21252895</v>
          </cell>
          <cell r="N1717" t="str">
            <v>2-0-4-11-2-10</v>
          </cell>
          <cell r="T1717" t="str">
            <v/>
          </cell>
          <cell r="V1717" t="str">
            <v>MAVDT</v>
          </cell>
          <cell r="W1717" t="str">
            <v>Vigencia Presupuestal</v>
          </cell>
        </row>
        <row r="1718">
          <cell r="A1718">
            <v>3013</v>
          </cell>
          <cell r="B1718" t="str">
            <v>Contrato</v>
          </cell>
          <cell r="C1718">
            <v>69</v>
          </cell>
          <cell r="D1718">
            <v>1735</v>
          </cell>
          <cell r="E1718">
            <v>39764</v>
          </cell>
          <cell r="F1718" t="str">
            <v>DIRECCION DE DESARROLLO SECTORIAL SOSTENIBLE</v>
          </cell>
          <cell r="G1718">
            <v>52214641</v>
          </cell>
          <cell r="H1718" t="str">
            <v>ZULEYMA CAROLINA MARTINEZ SANCHEZ</v>
          </cell>
          <cell r="I1718" t="str">
            <v>SEPTIMOO  DESEMBOLSO SEGÚN CERTIFICACION SUSCRITA POR EL SUPERVISOR</v>
          </cell>
          <cell r="J1718">
            <v>2120000</v>
          </cell>
          <cell r="K1718">
            <v>9.66</v>
          </cell>
          <cell r="L1718">
            <v>10</v>
          </cell>
          <cell r="O1718" t="str">
            <v>520-900-69-11</v>
          </cell>
          <cell r="T1718" t="str">
            <v/>
          </cell>
          <cell r="V1718" t="str">
            <v>MAVDT</v>
          </cell>
          <cell r="W1718" t="str">
            <v>Vigencia Presupuestal</v>
          </cell>
        </row>
        <row r="1719">
          <cell r="A1719">
            <v>3014</v>
          </cell>
          <cell r="B1719" t="str">
            <v>Contrato</v>
          </cell>
          <cell r="C1719">
            <v>68</v>
          </cell>
          <cell r="D1719">
            <v>381</v>
          </cell>
          <cell r="E1719">
            <v>39764</v>
          </cell>
          <cell r="F1719" t="str">
            <v>DIRECCION DE DESARROLLO SECTORIAL SOSTENIBLE</v>
          </cell>
          <cell r="G1719">
            <v>52170401</v>
          </cell>
          <cell r="H1719" t="str">
            <v>ANA YEIN CASTELLANOS GOMEZ</v>
          </cell>
          <cell r="I1719" t="str">
            <v>SEPTIMO  DESEMBOLSO SEGÚN CERTIFICACION SUSCRITA POR EL SUPERVISOR</v>
          </cell>
          <cell r="J1719">
            <v>4240000</v>
          </cell>
          <cell r="K1719">
            <v>9.66</v>
          </cell>
          <cell r="L1719">
            <v>10</v>
          </cell>
          <cell r="O1719" t="str">
            <v>520-900-69-11</v>
          </cell>
          <cell r="T1719" t="str">
            <v/>
          </cell>
          <cell r="V1719" t="str">
            <v>MAVDT</v>
          </cell>
          <cell r="W1719" t="str">
            <v>Vigencia Presupuestal</v>
          </cell>
        </row>
        <row r="1720">
          <cell r="A1720">
            <v>3015</v>
          </cell>
          <cell r="B1720" t="str">
            <v>Contrato</v>
          </cell>
          <cell r="C1720">
            <v>269</v>
          </cell>
          <cell r="D1720">
            <v>1159</v>
          </cell>
          <cell r="E1720">
            <v>39764</v>
          </cell>
          <cell r="F1720" t="str">
            <v>VICEMINISTERIO DE VIVIENDA Y DESARROLLO TERRITORIAL</v>
          </cell>
          <cell r="G1720">
            <v>10230131</v>
          </cell>
          <cell r="H1720" t="str">
            <v>LUIS ALBERTO BOTERO MEDINA</v>
          </cell>
          <cell r="I1720" t="str">
            <v>CUARTO DESEMBOLSO SEGÚN CERTIFICACION SUSCRITA POR EL SUPERVISOR</v>
          </cell>
          <cell r="J1720">
            <v>5591250</v>
          </cell>
          <cell r="K1720">
            <v>9.66</v>
          </cell>
          <cell r="L1720">
            <v>10</v>
          </cell>
          <cell r="O1720" t="str">
            <v>520-1400-3--13</v>
          </cell>
          <cell r="T1720" t="str">
            <v/>
          </cell>
          <cell r="V1720" t="str">
            <v>MAVDT</v>
          </cell>
          <cell r="W1720" t="str">
            <v>Vigencia Presupuestal</v>
          </cell>
        </row>
        <row r="1721">
          <cell r="A1721">
            <v>3016</v>
          </cell>
          <cell r="B1721" t="str">
            <v>Contrato</v>
          </cell>
          <cell r="C1721">
            <v>183</v>
          </cell>
          <cell r="D1721">
            <v>808</v>
          </cell>
          <cell r="E1721">
            <v>39764</v>
          </cell>
          <cell r="F1721" t="str">
            <v xml:space="preserve">VICEMINISTERIO DE AGUA  Y SANEAMIENTO </v>
          </cell>
          <cell r="G1721">
            <v>79295226</v>
          </cell>
          <cell r="H1721" t="str">
            <v>OMAR JAVIER BAQUERO GAMEZ</v>
          </cell>
          <cell r="I1721" t="str">
            <v>QUINTO DESEMBOLSO SEGÚN CERTIFICACION SUSCRITA POR EL SUPERVISOR</v>
          </cell>
          <cell r="J1721">
            <v>1500000</v>
          </cell>
          <cell r="K1721">
            <v>9.66</v>
          </cell>
          <cell r="L1721">
            <v>6</v>
          </cell>
          <cell r="O1721" t="str">
            <v>520-1200-1-11</v>
          </cell>
          <cell r="T1721" t="str">
            <v/>
          </cell>
          <cell r="V1721" t="str">
            <v>MAVDT</v>
          </cell>
          <cell r="W1721" t="str">
            <v>Vigencia Presupuestal</v>
          </cell>
        </row>
        <row r="1722">
          <cell r="A1722">
            <v>3017</v>
          </cell>
          <cell r="B1722" t="str">
            <v>Oficio</v>
          </cell>
          <cell r="C1722">
            <v>29401</v>
          </cell>
          <cell r="D1722">
            <v>2251</v>
          </cell>
          <cell r="E1722">
            <v>39764</v>
          </cell>
          <cell r="F1722" t="str">
            <v>TALENTO HUMANO</v>
          </cell>
          <cell r="G1722">
            <v>8301153951</v>
          </cell>
          <cell r="H1722" t="str">
            <v>MINISTERIO DE AMBIENTE VIIVIENDA Y DESARROLLO TERRITORIAL</v>
          </cell>
          <cell r="I1722" t="str">
            <v>PAGO DE NOMINA  DE FUNCIONARIOS DEL INURBE CORRESPONDIENTE AL MES DE NOVIEMBRE DE 2008</v>
          </cell>
          <cell r="J1722">
            <v>34467408</v>
          </cell>
          <cell r="N1722" t="str">
            <v>1-0-1-1--10</v>
          </cell>
          <cell r="Q1722" t="str">
            <v>DEDUCCIONES GENERALES</v>
          </cell>
          <cell r="R1722">
            <v>8818604</v>
          </cell>
          <cell r="T1722" t="str">
            <v/>
          </cell>
          <cell r="V1722" t="str">
            <v>MAVDT</v>
          </cell>
          <cell r="W1722" t="str">
            <v>Vigencia Presupuestal</v>
          </cell>
        </row>
        <row r="1723">
          <cell r="A1723">
            <v>3018</v>
          </cell>
          <cell r="B1723" t="str">
            <v>Factura</v>
          </cell>
          <cell r="C1723">
            <v>68906</v>
          </cell>
          <cell r="D1723">
            <v>2250</v>
          </cell>
          <cell r="E1723">
            <v>39764</v>
          </cell>
          <cell r="F1723" t="str">
            <v>GRUPO ADMINISTRATIVO</v>
          </cell>
          <cell r="G1723">
            <v>8300160461</v>
          </cell>
          <cell r="H1723" t="str">
            <v>AVANTEL SA</v>
          </cell>
          <cell r="I1723" t="str">
            <v>PAGO AVANTEL FRA FCM368906 CORRESPONDIENTE ALMES DE OCTUBRE DE 2008</v>
          </cell>
          <cell r="J1723">
            <v>1431840</v>
          </cell>
          <cell r="N1723" t="str">
            <v>2-0-4-8-5-10</v>
          </cell>
          <cell r="T1723" t="str">
            <v/>
          </cell>
          <cell r="V1723" t="str">
            <v>MAVDT</v>
          </cell>
          <cell r="W1723" t="str">
            <v>Vigencia Presupuestal</v>
          </cell>
        </row>
        <row r="1724">
          <cell r="A1724">
            <v>3019</v>
          </cell>
          <cell r="B1724" t="str">
            <v>Contrato</v>
          </cell>
          <cell r="C1724">
            <v>93</v>
          </cell>
          <cell r="D1724">
            <v>444</v>
          </cell>
          <cell r="E1724">
            <v>39764</v>
          </cell>
          <cell r="F1724" t="str">
            <v>GRUPO DE SISTEMAS</v>
          </cell>
          <cell r="G1724">
            <v>8605273900</v>
          </cell>
          <cell r="H1724" t="str">
            <v>INFORMATICA Y TECNOLOGIA LTDA - INFOTEC</v>
          </cell>
          <cell r="I1724" t="str">
            <v>FRA 1040/08 CORRESPONDIENTE AL PAGO DEL 25% DERL VALOR DEL CONTRATO SEGÚN CERTIFICACION SUSCRITA POR LAS SUPERVISORAS</v>
          </cell>
          <cell r="J1724">
            <v>8062000</v>
          </cell>
          <cell r="K1724">
            <v>6.9</v>
          </cell>
          <cell r="L1724">
            <v>10</v>
          </cell>
          <cell r="M1724">
            <v>16</v>
          </cell>
          <cell r="O1724" t="str">
            <v>211-900-6-11</v>
          </cell>
          <cell r="T1724" t="str">
            <v/>
          </cell>
          <cell r="V1724" t="str">
            <v>MAVDT</v>
          </cell>
          <cell r="W1724" t="str">
            <v>Vigencia Presupuestal</v>
          </cell>
        </row>
        <row r="1725">
          <cell r="A1725">
            <v>3020</v>
          </cell>
          <cell r="B1725" t="str">
            <v>Contrato</v>
          </cell>
          <cell r="C1725">
            <v>220</v>
          </cell>
          <cell r="D1725">
            <v>986</v>
          </cell>
          <cell r="E1725">
            <v>39764</v>
          </cell>
          <cell r="F1725" t="str">
            <v>VICEMINISTERIO DE VIVIENDA Y DESARROLLO TERRITORIAL</v>
          </cell>
          <cell r="G1725">
            <v>52009361</v>
          </cell>
          <cell r="H1725" t="str">
            <v>DIANA CAROLINA MENDEZ GIL</v>
          </cell>
          <cell r="I1725" t="str">
            <v>DESEMBOLSO CORRESPONDIENTE AL MES DE OCTUBRE SEGÚN CERTIFICACION SUSCRITA POR EL SUPERVISOR</v>
          </cell>
          <cell r="J1725">
            <v>3500000</v>
          </cell>
          <cell r="K1725">
            <v>9.66</v>
          </cell>
          <cell r="L1725">
            <v>10</v>
          </cell>
          <cell r="O1725" t="str">
            <v>520-1402-1-13</v>
          </cell>
          <cell r="T1725" t="str">
            <v/>
          </cell>
          <cell r="V1725" t="str">
            <v>MAVDT</v>
          </cell>
          <cell r="W1725" t="str">
            <v>Vigencia Presupuestal</v>
          </cell>
        </row>
        <row r="1726">
          <cell r="A1726">
            <v>3021</v>
          </cell>
          <cell r="B1726" t="str">
            <v>Oficio</v>
          </cell>
          <cell r="C1726">
            <v>29142</v>
          </cell>
          <cell r="D1726">
            <v>2248</v>
          </cell>
          <cell r="E1726">
            <v>39764</v>
          </cell>
          <cell r="F1726" t="str">
            <v>TALENTO HUMANO</v>
          </cell>
          <cell r="G1726">
            <v>8301153951</v>
          </cell>
          <cell r="H1726" t="str">
            <v>MINISTERIO DE AMBIENTE VIVIENDA Y DESARROLLO TERRITORIAL</v>
          </cell>
          <cell r="I1726" t="str">
            <v>PAGO DE NOMINA  DE FUNCIONARIOS DEL  CORRESPONDIENTE AL MES DE NOVIEMBRE DE 2008</v>
          </cell>
          <cell r="J1726">
            <v>863979057</v>
          </cell>
          <cell r="N1726" t="str">
            <v>1-0-1-1-1-10</v>
          </cell>
          <cell r="Q1726" t="str">
            <v>DEDUCCIONES GENERALES</v>
          </cell>
          <cell r="R1726">
            <v>186953484</v>
          </cell>
          <cell r="T1726" t="str">
            <v/>
          </cell>
          <cell r="V1726" t="str">
            <v>MAVDT</v>
          </cell>
          <cell r="W1726" t="str">
            <v>Vigencia Presupuestal</v>
          </cell>
        </row>
        <row r="1727">
          <cell r="A1727">
            <v>3022</v>
          </cell>
          <cell r="B1727" t="str">
            <v>Contrato</v>
          </cell>
          <cell r="C1727">
            <v>377</v>
          </cell>
          <cell r="D1727">
            <v>1686</v>
          </cell>
          <cell r="E1727">
            <v>39764</v>
          </cell>
          <cell r="F1727" t="str">
            <v>DIRECCION DE PLANEACION</v>
          </cell>
          <cell r="G1727">
            <v>52271543</v>
          </cell>
          <cell r="H1727" t="str">
            <v>MARTHA CECILIA BOHORQUEZ ISAZA</v>
          </cell>
          <cell r="I1727" t="str">
            <v>PRIMER DESEMBOLSO SEGÚN CERTIFICACION SUSCRITA POR EL SUPERVISOR</v>
          </cell>
          <cell r="J1727">
            <v>3300000</v>
          </cell>
          <cell r="K1727">
            <v>9.66</v>
          </cell>
          <cell r="L1727">
            <v>10</v>
          </cell>
          <cell r="O1727" t="str">
            <v>520-900-5-15</v>
          </cell>
          <cell r="T1727" t="str">
            <v/>
          </cell>
          <cell r="V1727" t="str">
            <v>MAVDT</v>
          </cell>
          <cell r="W1727" t="str">
            <v>Vigencia Presupuestal</v>
          </cell>
        </row>
        <row r="1728">
          <cell r="A1728">
            <v>3023</v>
          </cell>
          <cell r="B1728" t="str">
            <v>Contrato</v>
          </cell>
          <cell r="C1728">
            <v>65</v>
          </cell>
          <cell r="D1728">
            <v>383</v>
          </cell>
          <cell r="E1728">
            <v>39764</v>
          </cell>
          <cell r="F1728" t="str">
            <v>GRUPO ADMINISTRATIVO</v>
          </cell>
          <cell r="G1728">
            <v>8301366194</v>
          </cell>
          <cell r="H1728" t="str">
            <v>ASCENDER INGENIERIA LTDA</v>
          </cell>
          <cell r="I1728" t="str">
            <v>FRA 1776/08 CORRESPONDIENTE AL MANT. PREVENTIVO Y CORRECTIVO DE TRES ASECENSORES TIPO PASAJERO DEL MAVDT, DESEMBOLSO SEGÚN CERTIFICACION SUSCRITA POR EL SUPERVISOR</v>
          </cell>
          <cell r="J1728">
            <v>484764</v>
          </cell>
          <cell r="K1728">
            <v>9.66</v>
          </cell>
          <cell r="L1728">
            <v>4</v>
          </cell>
          <cell r="M1728">
            <v>16</v>
          </cell>
          <cell r="N1728" t="str">
            <v>2-0-4-5-12-10</v>
          </cell>
          <cell r="T1728" t="str">
            <v/>
          </cell>
          <cell r="V1728" t="str">
            <v>MAVDT</v>
          </cell>
          <cell r="W1728" t="str">
            <v>Vigencia Presupuestal</v>
          </cell>
        </row>
        <row r="1729">
          <cell r="A1729">
            <v>3024</v>
          </cell>
          <cell r="B1729" t="str">
            <v>Contrato</v>
          </cell>
          <cell r="C1729">
            <v>222</v>
          </cell>
          <cell r="D1729">
            <v>1027</v>
          </cell>
          <cell r="E1729">
            <v>39764</v>
          </cell>
          <cell r="F1729" t="str">
            <v>VICEMINISTERIO DE VIVIENDA Y DESARROLLO TERRITORIAL</v>
          </cell>
          <cell r="G1729">
            <v>79959433</v>
          </cell>
          <cell r="H1729" t="str">
            <v>FELIPE HERNANDEZ HERNANDEZ</v>
          </cell>
          <cell r="I1729" t="str">
            <v>CUARTO DESEMBOLSO SEGÚN CERTIFICACION SUSCRITA POR EL SUPERVISOR</v>
          </cell>
          <cell r="J1729">
            <v>1500000</v>
          </cell>
          <cell r="K1729">
            <v>9.66</v>
          </cell>
          <cell r="L1729">
            <v>10</v>
          </cell>
          <cell r="O1729" t="str">
            <v>520-1400-3--13</v>
          </cell>
          <cell r="T1729" t="str">
            <v/>
          </cell>
          <cell r="V1729" t="str">
            <v>MAVDT</v>
          </cell>
          <cell r="W1729" t="str">
            <v>Vigencia Presupuestal</v>
          </cell>
        </row>
        <row r="1730">
          <cell r="A1730">
            <v>3057</v>
          </cell>
          <cell r="B1730" t="str">
            <v>Contrato</v>
          </cell>
          <cell r="C1730">
            <v>181</v>
          </cell>
          <cell r="D1730">
            <v>791</v>
          </cell>
          <cell r="E1730">
            <v>39765</v>
          </cell>
          <cell r="F1730" t="str">
            <v>DIRECCION DE ECOSISTEMAS</v>
          </cell>
          <cell r="G1730">
            <v>51852141</v>
          </cell>
          <cell r="H1730" t="str">
            <v>BETHSAIDA PEREA APONZA</v>
          </cell>
          <cell r="I1730" t="str">
            <v>DESEMBOLSO SEGÚN CERTIFICACION SUSCRITA POR LA SUPERVISORA</v>
          </cell>
          <cell r="J1730">
            <v>1800000</v>
          </cell>
          <cell r="K1730">
            <v>9.66</v>
          </cell>
          <cell r="L1730">
            <v>6</v>
          </cell>
          <cell r="O1730" t="str">
            <v>530-900-1-15</v>
          </cell>
          <cell r="T1730" t="str">
            <v/>
          </cell>
          <cell r="V1730" t="str">
            <v>MAVDT</v>
          </cell>
          <cell r="W1730" t="str">
            <v>Vigencia Presupuestal</v>
          </cell>
        </row>
        <row r="1731">
          <cell r="A1731">
            <v>3058</v>
          </cell>
          <cell r="B1731" t="str">
            <v>Factura</v>
          </cell>
          <cell r="C1731">
            <v>47932</v>
          </cell>
          <cell r="D1731">
            <v>2280</v>
          </cell>
          <cell r="E1731">
            <v>39765</v>
          </cell>
          <cell r="F1731" t="str">
            <v>FINANZAS Y PRESUPUESTO</v>
          </cell>
          <cell r="G1731">
            <v>8300372480</v>
          </cell>
          <cell r="H1731" t="str">
            <v xml:space="preserve">CODENSA </v>
          </cell>
          <cell r="I1731" t="str">
            <v>PAGO CODENSA FRA 1554347932 CORRESPONDIENTE AL PERIODO COMPRENDIDO ENTRE EL 2 Y EL 31 DE OCTUBRE DE 2008 ENE LE DIFICIO PALMA REAL OF 702</v>
          </cell>
          <cell r="J1731">
            <v>485830</v>
          </cell>
          <cell r="N1731" t="str">
            <v>2-0-4-8-2-10</v>
          </cell>
          <cell r="T1731" t="str">
            <v/>
          </cell>
          <cell r="V1731" t="str">
            <v>MAVDT</v>
          </cell>
          <cell r="W1731" t="str">
            <v>Vigencia Presupuestal</v>
          </cell>
        </row>
        <row r="1732">
          <cell r="A1732">
            <v>3059</v>
          </cell>
          <cell r="B1732" t="str">
            <v>Orden de Servicio</v>
          </cell>
          <cell r="C1732">
            <v>363</v>
          </cell>
          <cell r="D1732">
            <v>1569</v>
          </cell>
          <cell r="E1732">
            <v>39765</v>
          </cell>
          <cell r="F1732" t="str">
            <v>VICEMINISTERIO DE AMBIENTE</v>
          </cell>
          <cell r="G1732">
            <v>9000040146</v>
          </cell>
          <cell r="H1732" t="str">
            <v>UNION TEMPORAL CENTRO DE INVESTIGACIONES Y ESTUDIOS EN BIODIVERSIDAD Y RECURSOS GENETICOS CIEBREG</v>
          </cell>
          <cell r="I1732" t="str">
            <v>FRA 93/08 CORRESPONDIENTE AL UNICO DESEMBOLSO SEGUNC ERTIFICACION SUSCRITA POR LA SUPERVISORA</v>
          </cell>
          <cell r="J1732">
            <v>12420192</v>
          </cell>
          <cell r="O1732" t="str">
            <v>520-900-68-15</v>
          </cell>
          <cell r="T1732" t="str">
            <v/>
          </cell>
          <cell r="V1732" t="str">
            <v>MAVDT</v>
          </cell>
          <cell r="W1732" t="str">
            <v>Vigencia Presupuestal</v>
          </cell>
        </row>
        <row r="1733">
          <cell r="A1733">
            <v>3060</v>
          </cell>
          <cell r="B1733" t="str">
            <v>Oficio</v>
          </cell>
          <cell r="C1733">
            <v>30041</v>
          </cell>
          <cell r="D1733">
            <v>2284</v>
          </cell>
          <cell r="E1733">
            <v>39765</v>
          </cell>
          <cell r="F1733" t="str">
            <v>TALENTO HUMANO</v>
          </cell>
          <cell r="G1733">
            <v>8301153951</v>
          </cell>
          <cell r="H1733" t="str">
            <v>MINISTERIO DE AMBIENTE VIVIENDA Y DESARROLLO TERRITORIAL</v>
          </cell>
          <cell r="I1733" t="str">
            <v>PAGO DE MESADA PENSIONAL CORRESPONDIENTE AL MES DE NOVIEMBRE DE 2008</v>
          </cell>
          <cell r="J1733">
            <v>789772174</v>
          </cell>
          <cell r="N1733" t="str">
            <v>3-5-1-1--10</v>
          </cell>
          <cell r="Q1733" t="str">
            <v>DEDUCCIONES GENERALES</v>
          </cell>
          <cell r="R1733">
            <v>184808584</v>
          </cell>
          <cell r="T1733" t="str">
            <v/>
          </cell>
          <cell r="V1733" t="str">
            <v>MAVDT</v>
          </cell>
          <cell r="W1733" t="str">
            <v>Vigencia Presupuestal</v>
          </cell>
        </row>
        <row r="1734">
          <cell r="A1734">
            <v>3061</v>
          </cell>
          <cell r="B1734" t="str">
            <v>Convenio</v>
          </cell>
          <cell r="C1734">
            <v>34</v>
          </cell>
          <cell r="D1734">
            <v>1518</v>
          </cell>
          <cell r="E1734">
            <v>39765</v>
          </cell>
          <cell r="F1734" t="str">
            <v>DIRECCION DE ECOSISTEMAS</v>
          </cell>
          <cell r="G1734">
            <v>8050019111</v>
          </cell>
          <cell r="H1734" t="str">
            <v>WORLD WILDLIFE FUND INC WWF</v>
          </cell>
          <cell r="I1734" t="str">
            <v>PRIMER DESEMBOLSO CORRESPONDIENTE AL 30% DE LOS APORTES DEL MINISTERIO SEGÚN CERTIFICACION SUSCRITA POR LA SUPERVISORA</v>
          </cell>
          <cell r="J1734">
            <v>60900000</v>
          </cell>
          <cell r="O1734" t="str">
            <v>520-900-71-11</v>
          </cell>
          <cell r="T1734" t="str">
            <v/>
          </cell>
          <cell r="V1734" t="str">
            <v>MAVDT</v>
          </cell>
          <cell r="W1734" t="str">
            <v>Vigencia Presupuestal</v>
          </cell>
        </row>
        <row r="1735">
          <cell r="A1735">
            <v>3062</v>
          </cell>
          <cell r="B1735" t="str">
            <v>Contrato</v>
          </cell>
          <cell r="C1735">
            <v>51</v>
          </cell>
          <cell r="D1735">
            <v>274</v>
          </cell>
          <cell r="E1735">
            <v>39765</v>
          </cell>
          <cell r="F1735" t="str">
            <v>GRUPO ADMINISTRATIVO</v>
          </cell>
          <cell r="G1735">
            <v>8605360294</v>
          </cell>
          <cell r="H1735" t="str">
            <v>EDITORIAL LA UNIDAD SA</v>
          </cell>
          <cell r="I1735" t="str">
            <v>FRA 92141 DE 2008 CORRESPONDIENTE A PUBLICACION DE AVISOS DEL MAVDT, DESEMBOLSO SEGÚN CERTIFICACION SUSCRITA POR LA SUPERVISORA</v>
          </cell>
          <cell r="J1735">
            <v>96000</v>
          </cell>
          <cell r="K1735">
            <v>4.1399999999999997</v>
          </cell>
          <cell r="N1735" t="str">
            <v>2-0-4-7--10</v>
          </cell>
          <cell r="T1735" t="str">
            <v/>
          </cell>
          <cell r="V1735" t="str">
            <v>MAVDT</v>
          </cell>
          <cell r="W1735" t="str">
            <v>Vigencia Presupuestal</v>
          </cell>
        </row>
        <row r="1736">
          <cell r="A1736">
            <v>3063</v>
          </cell>
          <cell r="B1736" t="str">
            <v>Factura</v>
          </cell>
          <cell r="C1736">
            <v>69780</v>
          </cell>
          <cell r="D1736">
            <v>2301</v>
          </cell>
          <cell r="E1736">
            <v>39765</v>
          </cell>
          <cell r="F1736" t="str">
            <v>GRUPO ADMINISTRATIVO</v>
          </cell>
          <cell r="G1736">
            <v>8999991158</v>
          </cell>
          <cell r="H1736" t="str">
            <v>EMPRESA DE TELECOMUNICACIONES DE BOGOTA S.A</v>
          </cell>
          <cell r="I1736" t="str">
            <v>PAGO ETB FRA 000075669780 CORRESPONDIENTE AL MES DE OCTUBRE DE 2008</v>
          </cell>
          <cell r="J1736">
            <v>30454400</v>
          </cell>
          <cell r="N1736" t="str">
            <v>2-0-4-8-6-10</v>
          </cell>
          <cell r="T1736" t="str">
            <v/>
          </cell>
          <cell r="V1736" t="str">
            <v>MAVDT</v>
          </cell>
          <cell r="W1736" t="str">
            <v>Vigencia Presupuestal</v>
          </cell>
        </row>
        <row r="1737">
          <cell r="A1737">
            <v>3064</v>
          </cell>
          <cell r="B1737" t="str">
            <v>Contrato</v>
          </cell>
          <cell r="C1737">
            <v>415</v>
          </cell>
          <cell r="D1737">
            <v>1934</v>
          </cell>
          <cell r="E1737">
            <v>39765</v>
          </cell>
          <cell r="F1737" t="str">
            <v>DIRECCION DE ECOSISTEMAS</v>
          </cell>
          <cell r="G1737">
            <v>8907045367</v>
          </cell>
          <cell r="H1737" t="str">
            <v>CORTOLIMA</v>
          </cell>
          <cell r="I1737" t="str">
            <v>PRIMER DESEMBOLSO CORRESPONDIENTE AL 20% SEGÚN CERTIFICACION SUSCRITA POR LA SUPERVISORA</v>
          </cell>
          <cell r="J1737">
            <v>76000000</v>
          </cell>
          <cell r="O1737" t="str">
            <v>520-900-74-11</v>
          </cell>
          <cell r="T1737" t="str">
            <v/>
          </cell>
          <cell r="V1737" t="str">
            <v>MAVDT</v>
          </cell>
          <cell r="W1737" t="str">
            <v>Vigencia Presupuestal</v>
          </cell>
        </row>
        <row r="1738">
          <cell r="A1738">
            <v>3065</v>
          </cell>
          <cell r="B1738" t="str">
            <v>Orden de Servicio</v>
          </cell>
          <cell r="C1738">
            <v>455</v>
          </cell>
          <cell r="D1738">
            <v>2144</v>
          </cell>
          <cell r="E1738">
            <v>39766</v>
          </cell>
          <cell r="F1738" t="str">
            <v>VICEMINISTERIO DE AMBIENTE</v>
          </cell>
          <cell r="G1738">
            <v>8915010304</v>
          </cell>
          <cell r="H1738" t="str">
            <v>HOTEL LA PLAZUELA SA</v>
          </cell>
          <cell r="I1738" t="str">
            <v>FRA 13482/08  CORRESPONDIENTE A UNICO DESEMBOLSO SEGÚN CERTIFICACION SSUCRITA POR LA SUPERVISORA</v>
          </cell>
          <cell r="J1738">
            <v>2035600</v>
          </cell>
          <cell r="L1738">
            <v>4</v>
          </cell>
          <cell r="M1738">
            <v>16</v>
          </cell>
          <cell r="O1738" t="str">
            <v>520-900-5-15</v>
          </cell>
          <cell r="T1738" t="str">
            <v/>
          </cell>
          <cell r="V1738" t="str">
            <v>MAVDT</v>
          </cell>
          <cell r="W1738" t="str">
            <v>Vigencia Presupuestal</v>
          </cell>
        </row>
        <row r="1739">
          <cell r="A1739">
            <v>3066</v>
          </cell>
          <cell r="B1739" t="str">
            <v>Contrato</v>
          </cell>
          <cell r="C1739">
            <v>338</v>
          </cell>
          <cell r="D1739">
            <v>1486</v>
          </cell>
          <cell r="E1739">
            <v>39766</v>
          </cell>
          <cell r="F1739" t="str">
            <v>GRUPO ADMINISTRATIVO</v>
          </cell>
          <cell r="G1739">
            <v>9002375351</v>
          </cell>
          <cell r="H1739" t="str">
            <v>UNION TEMPORAL SEGURIDAD LAS AMERICAS LTDA - AGUILA DE ORO DE COLOMBIA</v>
          </cell>
          <cell r="I1739" t="str">
            <v>FRA4/08 CORRESPONDIENTE A SERVICIO DE VIGILANCIA DURANTE EL PERIODO COMPRENDIDO ENTRE EL 1 Y EL 31 DE OCTUBRE, DESEMBOLSO SEGÚN CERTIFICACION SUSCRITA POR EL SUPERVISOR</v>
          </cell>
          <cell r="J1739">
            <v>36459829</v>
          </cell>
          <cell r="K1739">
            <v>13.8</v>
          </cell>
          <cell r="L1739">
            <v>2</v>
          </cell>
          <cell r="M1739">
            <v>1.6</v>
          </cell>
          <cell r="N1739" t="str">
            <v>2-0-4-5--10</v>
          </cell>
          <cell r="V1739" t="str">
            <v>MAVDT</v>
          </cell>
          <cell r="W1739" t="str">
            <v>Vigencia Presupuestal</v>
          </cell>
        </row>
        <row r="1740">
          <cell r="A1740">
            <v>3067</v>
          </cell>
          <cell r="B1740" t="str">
            <v>Factura</v>
          </cell>
          <cell r="C1740">
            <v>18329</v>
          </cell>
          <cell r="D1740">
            <v>2307</v>
          </cell>
          <cell r="E1740">
            <v>39766</v>
          </cell>
          <cell r="F1740" t="str">
            <v>GRUPO ADMINISTRATIVO</v>
          </cell>
          <cell r="G1740">
            <v>8300373307</v>
          </cell>
          <cell r="H1740" t="str">
            <v>TELEFONICA MOVILES COLOMBIA SA</v>
          </cell>
          <cell r="I1740" t="str">
            <v>PAGO MOVISTAR FC 35718329 CORRESPONDIENTE AL MES DE OCTUBRE</v>
          </cell>
          <cell r="J1740">
            <v>5506768</v>
          </cell>
          <cell r="N1740" t="str">
            <v>2-0-4-8-5-10</v>
          </cell>
          <cell r="T1740" t="str">
            <v/>
          </cell>
          <cell r="V1740" t="str">
            <v>MAVDT</v>
          </cell>
          <cell r="W1740" t="str">
            <v>Vigencia Presupuestal</v>
          </cell>
        </row>
        <row r="1741">
          <cell r="A1741">
            <v>3068</v>
          </cell>
          <cell r="B1741" t="str">
            <v>Contrato</v>
          </cell>
          <cell r="C1741">
            <v>212</v>
          </cell>
          <cell r="D1741">
            <v>1023</v>
          </cell>
          <cell r="E1741">
            <v>39766</v>
          </cell>
          <cell r="F1741" t="str">
            <v>VICEMINISTERIO DE AMBIENTE</v>
          </cell>
          <cell r="G1741">
            <v>79845703</v>
          </cell>
          <cell r="H1741" t="str">
            <v>JULIAN ESTEBAN PIRAGAUTA ACOSTA</v>
          </cell>
          <cell r="I1741" t="str">
            <v>CUARTO DESEMBOLSO SEGÚN CERTIFICACION SUSCRITA POR LA SUPERVISORA</v>
          </cell>
          <cell r="J1741">
            <v>4500000</v>
          </cell>
          <cell r="K1741">
            <v>9.66</v>
          </cell>
          <cell r="L1741">
            <v>10</v>
          </cell>
          <cell r="O1741" t="str">
            <v>520-900-68-15</v>
          </cell>
          <cell r="T1741" t="str">
            <v/>
          </cell>
          <cell r="V1741" t="str">
            <v>MAVDT</v>
          </cell>
          <cell r="W1741" t="str">
            <v>Vigencia Presupuestal</v>
          </cell>
        </row>
        <row r="1742">
          <cell r="A1742">
            <v>3069</v>
          </cell>
          <cell r="B1742" t="str">
            <v>Contrato</v>
          </cell>
          <cell r="C1742">
            <v>46</v>
          </cell>
          <cell r="D1742">
            <v>250</v>
          </cell>
          <cell r="E1742">
            <v>39766</v>
          </cell>
          <cell r="F1742" t="str">
            <v>GRUPO DE CONTRATOS</v>
          </cell>
          <cell r="G1742">
            <v>51573271</v>
          </cell>
          <cell r="H1742" t="str">
            <v>LILIANA JARAMILLO MUTIS</v>
          </cell>
          <cell r="I1742" t="str">
            <v>OCTAVO DESEMBOLSO SEGÚN CERTIFICACION SUSCRITA POR EL SUPERVISOR</v>
          </cell>
          <cell r="J1742">
            <v>6600000</v>
          </cell>
          <cell r="K1742">
            <v>9.66</v>
          </cell>
          <cell r="L1742">
            <v>10</v>
          </cell>
          <cell r="O1742" t="str">
            <v>510-1000-11-13</v>
          </cell>
          <cell r="T1742" t="str">
            <v/>
          </cell>
          <cell r="V1742" t="str">
            <v>MAVDT</v>
          </cell>
          <cell r="W1742" t="str">
            <v>Vigencia Presupuestal</v>
          </cell>
        </row>
        <row r="1743">
          <cell r="A1743">
            <v>3070</v>
          </cell>
          <cell r="B1743" t="str">
            <v>Oficio</v>
          </cell>
          <cell r="C1743">
            <v>73294</v>
          </cell>
          <cell r="D1743">
            <v>998</v>
          </cell>
          <cell r="E1743">
            <v>39766</v>
          </cell>
          <cell r="F1743" t="str">
            <v>COOPERACION INTERNACIONAL</v>
          </cell>
          <cell r="G1743">
            <v>63294815</v>
          </cell>
          <cell r="H1743" t="str">
            <v>LUCY AMPARO NIÑO CARRILLO</v>
          </cell>
          <cell r="I1743" t="str">
            <v xml:space="preserve">CANCELACION VIATICOS A LUCY AMPARO NIÑO DE COMISION REALIZADA A WASHINGTON DEL 8 AL 11 DE JULIO DE 2008 PARA ASISTIR AL FORO INTERNACIONAL DE DESCENTRALIZCAION PARA EL DESARROLLO ECONOMICO, POLITICA DE FINANCIAMIENTO Y GESTION SUBNACIONAL </v>
          </cell>
          <cell r="J1743">
            <v>1174154</v>
          </cell>
          <cell r="L1743">
            <v>10</v>
          </cell>
          <cell r="O1743" t="str">
            <v>540-1402-1-14</v>
          </cell>
          <cell r="T1743" t="str">
            <v/>
          </cell>
          <cell r="V1743" t="str">
            <v>MAVDT</v>
          </cell>
          <cell r="W1743" t="str">
            <v>Vigencia Presupuestal</v>
          </cell>
        </row>
        <row r="1744">
          <cell r="A1744">
            <v>3071</v>
          </cell>
          <cell r="B1744" t="str">
            <v>Oficio</v>
          </cell>
          <cell r="C1744">
            <v>15523</v>
          </cell>
          <cell r="D1744">
            <v>1796</v>
          </cell>
          <cell r="E1744">
            <v>39766</v>
          </cell>
          <cell r="F1744" t="str">
            <v>COOPERACION INTERNACIONAL</v>
          </cell>
          <cell r="G1744">
            <v>16750308</v>
          </cell>
          <cell r="H1744" t="str">
            <v>VLADIMIR PUENTES GRANADA</v>
          </cell>
          <cell r="I1744" t="str">
            <v>CANCELACION VIATICOS A VLADIMIR PUENTES GRANADA DE COMISION REALIZADA A LA JOLLA, CA USA DEL 13 AL 18 DE OCTUBRE DE 2008 PARA ASISTIR A LA REUNION DEL COMITE CIENTIFICO DE LA CIAT</v>
          </cell>
          <cell r="J1744">
            <v>2433383</v>
          </cell>
          <cell r="L1744">
            <v>10</v>
          </cell>
          <cell r="O1744" t="str">
            <v>520-900-71-15</v>
          </cell>
          <cell r="T1744" t="str">
            <v/>
          </cell>
          <cell r="V1744" t="str">
            <v>MAVDT</v>
          </cell>
          <cell r="W1744" t="str">
            <v>Vigencia Presupuestal</v>
          </cell>
        </row>
        <row r="1745">
          <cell r="A1745">
            <v>3072</v>
          </cell>
          <cell r="B1745" t="str">
            <v>Convenio</v>
          </cell>
          <cell r="C1745">
            <v>138</v>
          </cell>
          <cell r="D1745">
            <v>1541</v>
          </cell>
          <cell r="E1745">
            <v>39766</v>
          </cell>
          <cell r="F1745" t="str">
            <v xml:space="preserve">VICEMINISTERIO DE AGUA  Y SANEAMIENTO </v>
          </cell>
          <cell r="G1745">
            <v>8915008416</v>
          </cell>
          <cell r="H1745" t="str">
            <v>MUNICIPIO DE MIRANDA</v>
          </cell>
          <cell r="I1745" t="str">
            <v>PAGO DE VIGENCIAS EXPIRADAS AL MUNICIPIO DE MIRANDA,SEGÚN CONV. DE APOYO FCIERO NO. 138  Y RES 1400/08 DGNTP Y MHCP, DESEMBOLSO SEGÚN CERTIFICACION SUSCRITA POR EL SUPERVISOR</v>
          </cell>
          <cell r="J1745">
            <v>300000</v>
          </cell>
          <cell r="O1745" t="str">
            <v>111-1200-601-11</v>
          </cell>
          <cell r="T1745" t="str">
            <v/>
          </cell>
          <cell r="V1745" t="str">
            <v>MAVDT</v>
          </cell>
          <cell r="W1745" t="str">
            <v>Vigencia Presupuestal</v>
          </cell>
        </row>
        <row r="1746">
          <cell r="A1746">
            <v>3073</v>
          </cell>
          <cell r="B1746" t="str">
            <v>Contrato</v>
          </cell>
          <cell r="C1746">
            <v>359</v>
          </cell>
          <cell r="D1746">
            <v>1528</v>
          </cell>
          <cell r="E1746">
            <v>39766</v>
          </cell>
          <cell r="F1746" t="str">
            <v>DESARROLLO TERRITORIAL</v>
          </cell>
          <cell r="G1746">
            <v>19091358</v>
          </cell>
          <cell r="H1746" t="str">
            <v>ALFONSO DURANA LLOREDA</v>
          </cell>
          <cell r="I1746" t="str">
            <v>PRIMER Y SEGUNDO DESEMBOLSO SEGÚN CERTIFICACION SUSCRITA POR EL SUPERVISOR, DE ACUERDO AL CONTRATO</v>
          </cell>
          <cell r="J1746">
            <v>8000000</v>
          </cell>
          <cell r="K1746">
            <v>9.66</v>
          </cell>
          <cell r="L1746">
            <v>10</v>
          </cell>
          <cell r="O1746" t="str">
            <v>510-1000-11-13</v>
          </cell>
          <cell r="T1746" t="str">
            <v/>
          </cell>
          <cell r="V1746" t="str">
            <v>MAVDT</v>
          </cell>
          <cell r="W1746" t="str">
            <v>Vigencia Presupuestal</v>
          </cell>
        </row>
        <row r="1747">
          <cell r="A1747">
            <v>3074</v>
          </cell>
          <cell r="B1747" t="str">
            <v>Convenio</v>
          </cell>
          <cell r="C1747">
            <v>25</v>
          </cell>
          <cell r="D1747">
            <v>1330</v>
          </cell>
          <cell r="E1747">
            <v>39766</v>
          </cell>
          <cell r="F1747" t="str">
            <v>DIRECCION DE ECOSISTEMAS</v>
          </cell>
          <cell r="G1747">
            <v>8002500620</v>
          </cell>
          <cell r="H1747" t="str">
            <v>INSTITUTO DE INVESTIGACIONES MARINAS Y COSTERAS - INVEMAR</v>
          </cell>
          <cell r="I1747" t="str">
            <v>SEGUNDO DESEMBOLSO SEGÚN CERTIFICACION SUSCRITA POR LA SUPERVISORA</v>
          </cell>
          <cell r="J1747">
            <v>52000000</v>
          </cell>
          <cell r="O1747" t="str">
            <v>520-900-71-15</v>
          </cell>
          <cell r="T1747" t="str">
            <v/>
          </cell>
          <cell r="V1747" t="str">
            <v>MAVDT</v>
          </cell>
          <cell r="W1747" t="str">
            <v>Vigencia Presupuestal</v>
          </cell>
        </row>
        <row r="1748">
          <cell r="A1748">
            <v>3075</v>
          </cell>
          <cell r="B1748" t="str">
            <v>Orden de Servicio</v>
          </cell>
          <cell r="C1748">
            <v>1</v>
          </cell>
          <cell r="D1748">
            <v>105</v>
          </cell>
          <cell r="E1748">
            <v>39766</v>
          </cell>
          <cell r="F1748" t="str">
            <v>GRUPO ADMINISTRATIVO</v>
          </cell>
          <cell r="G1748">
            <v>79693627</v>
          </cell>
          <cell r="H1748" t="str">
            <v>RAMIRO ABRIL FANDIÑO</v>
          </cell>
          <cell r="I1748" t="str">
            <v>DESEMBOLSO SEGÚN CERTIFICACION SUSCRITA POR LA SUPERVISORA, CORREPONDIENTE AL PERIODO COMPRENDIDO ENTRE EL 15 DE OCTUBRE Y EL  14 DE NOVIEMBRE 2008</v>
          </cell>
          <cell r="J1748">
            <v>1165000</v>
          </cell>
          <cell r="K1748">
            <v>9.66</v>
          </cell>
          <cell r="L1748">
            <v>6</v>
          </cell>
          <cell r="N1748" t="str">
            <v>2-0-4-5-1-2-10</v>
          </cell>
          <cell r="Q1748" t="str">
            <v>EMBARGO</v>
          </cell>
          <cell r="R1748">
            <v>143988</v>
          </cell>
          <cell r="T1748" t="str">
            <v/>
          </cell>
          <cell r="V1748" t="str">
            <v>MAVDT</v>
          </cell>
          <cell r="W1748" t="str">
            <v>Vigencia Presupuestal</v>
          </cell>
        </row>
        <row r="1749">
          <cell r="A1749">
            <v>3076</v>
          </cell>
          <cell r="B1749" t="str">
            <v>Contrato</v>
          </cell>
          <cell r="C1749">
            <v>324</v>
          </cell>
          <cell r="D1749">
            <v>1430</v>
          </cell>
          <cell r="E1749">
            <v>39766</v>
          </cell>
          <cell r="F1749" t="str">
            <v>GRUPO ADMINISTRATIVO</v>
          </cell>
          <cell r="G1749">
            <v>8300011131</v>
          </cell>
          <cell r="H1749" t="str">
            <v>IMPRENTA NACIONAL DE COLOMBIA</v>
          </cell>
          <cell r="I1749" t="str">
            <v>FRA 60643/08 PUBLICACION DE ACTOS ADTIVOS, SEGÚN CERTIFICACION SUSCRITA POR LA SUPERVISORA</v>
          </cell>
          <cell r="J1749">
            <v>1171200</v>
          </cell>
          <cell r="O1749" t="str">
            <v>520-1400-3--13</v>
          </cell>
          <cell r="T1749" t="str">
            <v/>
          </cell>
          <cell r="V1749" t="str">
            <v>MAVDT</v>
          </cell>
          <cell r="W1749" t="str">
            <v>Vigencia Presupuestal</v>
          </cell>
        </row>
        <row r="1750">
          <cell r="A1750">
            <v>3077</v>
          </cell>
          <cell r="B1750" t="str">
            <v>Contrato</v>
          </cell>
          <cell r="C1750">
            <v>66</v>
          </cell>
          <cell r="D1750">
            <v>390</v>
          </cell>
          <cell r="E1750">
            <v>39766</v>
          </cell>
          <cell r="F1750" t="str">
            <v>GRUPO ADMINISTRATIVO</v>
          </cell>
          <cell r="G1750">
            <v>8000225964</v>
          </cell>
          <cell r="H1750" t="str">
            <v>OFFIMONACO LTDA</v>
          </cell>
          <cell r="I1750" t="str">
            <v>FRAS 20680, EA 934 /08, SUMINISTRO DE ELEMENTOS DE ASEO Y LIMPIEZA PARA LAS OFICINAS DEL MAVDT, DESEMBOLSO SEGÚN CERTIFICACION SUSCRITA POR EL SUPERVISOR</v>
          </cell>
          <cell r="J1750">
            <v>2183441</v>
          </cell>
          <cell r="K1750">
            <v>11.04</v>
          </cell>
          <cell r="M1750">
            <v>16</v>
          </cell>
          <cell r="N1750" t="str">
            <v>2-0-4-4-17-10</v>
          </cell>
          <cell r="S1750" t="str">
            <v>Si</v>
          </cell>
          <cell r="T1750" t="str">
            <v/>
          </cell>
          <cell r="V1750" t="str">
            <v>MAVDT</v>
          </cell>
          <cell r="W1750" t="str">
            <v>Vigencia Presupuestal</v>
          </cell>
        </row>
        <row r="1751">
          <cell r="A1751">
            <v>3078</v>
          </cell>
          <cell r="B1751" t="str">
            <v>Contrato</v>
          </cell>
          <cell r="C1751">
            <v>340</v>
          </cell>
          <cell r="D1751">
            <v>1491</v>
          </cell>
          <cell r="E1751">
            <v>39770</v>
          </cell>
          <cell r="F1751" t="str">
            <v>GRUPO ADMINISTRATIVO</v>
          </cell>
          <cell r="G1751">
            <v>9000629179</v>
          </cell>
          <cell r="H1751" t="str">
            <v>SERVICIOS POSTALES NACIONALES SA</v>
          </cell>
          <cell r="I1751" t="str">
            <v>FRA 038784 y 038785/08 CORRESPONDIENTE A SERVICIO DE CORREO MOTORIZADO DEL 17 AL 30 DE SEPTIEMBRE Y EL MES DE OCTUBRE Y SERVICIO DE CORREO A CREDITO DEL MES DE OCTUBRE DE 2008, DESEMBOLSO SEGÚN CERTIFICACION SUSCRITA POR EL SUPERVISOR</v>
          </cell>
          <cell r="J1751">
            <v>40527500</v>
          </cell>
          <cell r="N1751" t="str">
            <v>2-0-4-6-2-10</v>
          </cell>
          <cell r="T1751" t="str">
            <v/>
          </cell>
          <cell r="V1751" t="str">
            <v>MAVDT</v>
          </cell>
          <cell r="W1751" t="str">
            <v>Vigencia Presupuestal</v>
          </cell>
        </row>
        <row r="1752">
          <cell r="A1752">
            <v>3079</v>
          </cell>
          <cell r="B1752" t="str">
            <v>Contrato</v>
          </cell>
          <cell r="C1752">
            <v>220</v>
          </cell>
          <cell r="D1752">
            <v>1024</v>
          </cell>
          <cell r="E1752">
            <v>39770</v>
          </cell>
          <cell r="F1752" t="str">
            <v>VICEMINISTERIO DE AMBIENTE</v>
          </cell>
          <cell r="G1752">
            <v>80085171</v>
          </cell>
          <cell r="H1752" t="str">
            <v>JOSE MANUEL SANDOVAL PEDROZA</v>
          </cell>
          <cell r="I1752" t="str">
            <v>QUINTO DESEMBOLSO SEGÚN CERTIFICACION SUSCRITA POR LA SUPERVISORA</v>
          </cell>
          <cell r="J1752">
            <v>3800000</v>
          </cell>
          <cell r="K1752">
            <v>9.66</v>
          </cell>
          <cell r="L1752">
            <v>10</v>
          </cell>
          <cell r="O1752" t="str">
            <v>520-900-74-11</v>
          </cell>
          <cell r="T1752" t="str">
            <v/>
          </cell>
          <cell r="V1752" t="str">
            <v>MAVDT</v>
          </cell>
          <cell r="W1752" t="str">
            <v>Vigencia Presupuestal</v>
          </cell>
        </row>
        <row r="1753">
          <cell r="A1753">
            <v>3080</v>
          </cell>
          <cell r="B1753" t="str">
            <v>Contrato</v>
          </cell>
          <cell r="C1753">
            <v>193</v>
          </cell>
          <cell r="D1753">
            <v>848</v>
          </cell>
          <cell r="E1753">
            <v>39770</v>
          </cell>
          <cell r="F1753" t="str">
            <v xml:space="preserve">VICEMINISTERIO DE AGUA  Y SANEAMIENTO </v>
          </cell>
          <cell r="G1753">
            <v>41765028</v>
          </cell>
          <cell r="H1753" t="str">
            <v>ANA PAULINA BEJARANO GARCIA</v>
          </cell>
          <cell r="I1753" t="str">
            <v>TERCER DESEMBOLSO SEGÚN CERTIFICACION SUSCRITA POR EL SUPERVISOR</v>
          </cell>
          <cell r="J1753">
            <v>6416340</v>
          </cell>
          <cell r="K1753">
            <v>9.66</v>
          </cell>
          <cell r="L1753">
            <v>10</v>
          </cell>
          <cell r="O1753" t="str">
            <v>520-1200-1-11</v>
          </cell>
          <cell r="T1753" t="str">
            <v/>
          </cell>
          <cell r="V1753" t="str">
            <v>MAVDT</v>
          </cell>
          <cell r="W1753" t="str">
            <v>Vigencia Presupuestal</v>
          </cell>
        </row>
        <row r="1754">
          <cell r="A1754">
            <v>3081</v>
          </cell>
          <cell r="B1754" t="str">
            <v>Contrato</v>
          </cell>
          <cell r="C1754">
            <v>335</v>
          </cell>
          <cell r="D1754">
            <v>1504</v>
          </cell>
          <cell r="E1754">
            <v>39770</v>
          </cell>
          <cell r="F1754" t="str">
            <v>DIRECCION DE DESARROLLO SECTORIAL SOSTENIBLE</v>
          </cell>
          <cell r="G1754">
            <v>8002555807</v>
          </cell>
          <cell r="H1754" t="str">
            <v>CORPORACION AUTONOMA REGIONAL DEL ALTO MAGDALENA CAM</v>
          </cell>
          <cell r="I1754" t="str">
            <v xml:space="preserve">SEGUNDO DESEMBOLSO CORRESPONDIENTE AL 40% DEL VALOR TOTAL DEL CONTRATO SEGÚN CERTIFICACION SUSCRITA POR LA SUPERVISORA </v>
          </cell>
          <cell r="J1754">
            <v>36000000</v>
          </cell>
          <cell r="O1754" t="str">
            <v>520-900-70-11</v>
          </cell>
          <cell r="T1754" t="str">
            <v/>
          </cell>
          <cell r="V1754" t="str">
            <v>MAVDT</v>
          </cell>
          <cell r="W1754" t="str">
            <v>Vigencia Presupuestal</v>
          </cell>
        </row>
        <row r="1755">
          <cell r="A1755">
            <v>3082</v>
          </cell>
          <cell r="B1755" t="str">
            <v>Contrato</v>
          </cell>
          <cell r="C1755">
            <v>389</v>
          </cell>
          <cell r="D1755">
            <v>1740</v>
          </cell>
          <cell r="E1755">
            <v>39770</v>
          </cell>
          <cell r="F1755" t="str">
            <v>DIRECCION DE ECOSISTEMAS</v>
          </cell>
          <cell r="G1755">
            <v>79982372</v>
          </cell>
          <cell r="H1755" t="str">
            <v>FELIPE GOMEZ VILLOTA</v>
          </cell>
          <cell r="I1755" t="str">
            <v>SEGUNDO DESEMBOLSO SEGÚN CERTIFICACION SUSCRITA POR LA SUPERVISORA</v>
          </cell>
          <cell r="J1755">
            <v>2000000</v>
          </cell>
          <cell r="K1755">
            <v>9.66</v>
          </cell>
          <cell r="L1755">
            <v>10</v>
          </cell>
          <cell r="O1755" t="str">
            <v>520-900-67-11</v>
          </cell>
          <cell r="T1755" t="str">
            <v/>
          </cell>
          <cell r="V1755" t="str">
            <v>MAVDT</v>
          </cell>
          <cell r="W1755" t="str">
            <v>Vigencia Presupuestal</v>
          </cell>
        </row>
        <row r="1756">
          <cell r="A1756">
            <v>3083</v>
          </cell>
          <cell r="B1756" t="str">
            <v>Convenio</v>
          </cell>
          <cell r="C1756">
            <v>78</v>
          </cell>
          <cell r="D1756">
            <v>2090</v>
          </cell>
          <cell r="E1756">
            <v>39770</v>
          </cell>
          <cell r="F1756" t="str">
            <v>DIRECCION DE ECOSISTEMAS</v>
          </cell>
          <cell r="G1756">
            <v>8999990633</v>
          </cell>
          <cell r="H1756" t="str">
            <v>UNIVERSIDAD NACIONAL DE COLOMBIA</v>
          </cell>
          <cell r="I1756" t="str">
            <v>PRIMER DESEMBOLSO  SEGÚN CERTIFICACION SUSCRITA POR LA SUPERVISORA</v>
          </cell>
          <cell r="J1756">
            <v>13000000</v>
          </cell>
          <cell r="O1756" t="str">
            <v>520-902-2-11</v>
          </cell>
          <cell r="T1756" t="str">
            <v/>
          </cell>
          <cell r="V1756" t="str">
            <v>MAVDT</v>
          </cell>
          <cell r="W1756" t="str">
            <v>Vigencia Presupuestal</v>
          </cell>
        </row>
        <row r="1757">
          <cell r="A1757">
            <v>3084</v>
          </cell>
          <cell r="B1757" t="str">
            <v>Contrato</v>
          </cell>
          <cell r="C1757">
            <v>353</v>
          </cell>
          <cell r="D1757">
            <v>1514</v>
          </cell>
          <cell r="E1757">
            <v>39771</v>
          </cell>
          <cell r="F1757" t="str">
            <v>COMUNICACIONES</v>
          </cell>
          <cell r="G1757">
            <v>10028463</v>
          </cell>
          <cell r="H1757" t="str">
            <v>JUAN JOSE POSADA URIBE</v>
          </cell>
          <cell r="I1757" t="str">
            <v>TERCERA DESEMBOLSO SEGÚN CERTIFICACION SUSCRITA POR LA SUPERVISORA</v>
          </cell>
          <cell r="J1757">
            <v>3375000</v>
          </cell>
          <cell r="K1757">
            <v>9.66</v>
          </cell>
          <cell r="L1757">
            <v>10</v>
          </cell>
          <cell r="O1757" t="str">
            <v>510-900-6-11</v>
          </cell>
          <cell r="T1757" t="str">
            <v/>
          </cell>
          <cell r="V1757" t="str">
            <v>MAVDT</v>
          </cell>
          <cell r="W1757" t="str">
            <v>Vigencia Presupuestal</v>
          </cell>
        </row>
        <row r="1758">
          <cell r="A1758">
            <v>3085</v>
          </cell>
          <cell r="B1758" t="str">
            <v>Contrato</v>
          </cell>
          <cell r="C1758">
            <v>336</v>
          </cell>
          <cell r="D1758">
            <v>1489</v>
          </cell>
          <cell r="E1758">
            <v>39771</v>
          </cell>
          <cell r="F1758" t="str">
            <v>DIRECCION DE DESARROLLO SECTORIAL SOSTENIBLE</v>
          </cell>
          <cell r="G1758">
            <v>8905052534</v>
          </cell>
          <cell r="H1758" t="str">
            <v>CORPORACION AUTONOMA REGIONAL DE LA FRONTERA NORORIENTAL CORPONOR</v>
          </cell>
          <cell r="I1758" t="str">
            <v>SEGUNDO DESEMBOLSO CORRESPONDIENTE AL 40% DEL VALOR DEL CONTRATO SEGÚN CERTIFICACION SUSCRITA POR LA SUPERVISORA</v>
          </cell>
          <cell r="J1758">
            <v>36000000</v>
          </cell>
          <cell r="O1758" t="str">
            <v>520-900-70-11</v>
          </cell>
          <cell r="T1758" t="str">
            <v/>
          </cell>
          <cell r="V1758" t="str">
            <v>MAVDT</v>
          </cell>
          <cell r="W1758" t="str">
            <v>Vigencia Presupuestal</v>
          </cell>
        </row>
        <row r="1759">
          <cell r="A1759">
            <v>3086</v>
          </cell>
          <cell r="B1759" t="str">
            <v>Contrato</v>
          </cell>
          <cell r="C1759">
            <v>254</v>
          </cell>
          <cell r="D1759">
            <v>1106</v>
          </cell>
          <cell r="E1759">
            <v>39771</v>
          </cell>
          <cell r="F1759" t="str">
            <v>VICEMINISTERIO DE VIVIENDA Y DESARROLLO TERRITORIAL</v>
          </cell>
          <cell r="G1759">
            <v>79690499</v>
          </cell>
          <cell r="H1759" t="str">
            <v>JUAN ALBERTO RAMIREZ RAMIREZ</v>
          </cell>
          <cell r="I1759" t="str">
            <v>QUINTO DESEMBOLSO SEGÚN CERTIFICACION SUSCRITA POR EL SUPERVISOR</v>
          </cell>
          <cell r="J1759">
            <v>3500000</v>
          </cell>
          <cell r="K1759">
            <v>9.66</v>
          </cell>
          <cell r="L1759">
            <v>10</v>
          </cell>
          <cell r="O1759" t="str">
            <v>520-1400-3--13</v>
          </cell>
          <cell r="T1759" t="str">
            <v/>
          </cell>
          <cell r="V1759" t="str">
            <v>MAVDT</v>
          </cell>
          <cell r="W1759" t="str">
            <v>Vigencia Presupuestal</v>
          </cell>
        </row>
        <row r="1760">
          <cell r="A1760">
            <v>3087</v>
          </cell>
          <cell r="B1760" t="str">
            <v>Contrato</v>
          </cell>
          <cell r="C1760">
            <v>266</v>
          </cell>
          <cell r="D1760">
            <v>1119</v>
          </cell>
          <cell r="E1760">
            <v>39771</v>
          </cell>
          <cell r="F1760" t="str">
            <v>VICEMINISTERIO DE VIVIENDA Y DESARROLLO TERRITORIAL</v>
          </cell>
          <cell r="G1760">
            <v>52201118</v>
          </cell>
          <cell r="H1760" t="str">
            <v>TATIANA FERNANDA CARDONA MEJIA</v>
          </cell>
          <cell r="I1760" t="str">
            <v>QUINTO DESEMBOLSO SEGÚN CERTIFICACION SUSCRITA POR EL SUPERVISOR</v>
          </cell>
          <cell r="J1760">
            <v>3971480</v>
          </cell>
          <cell r="K1760">
            <v>9.66</v>
          </cell>
          <cell r="L1760">
            <v>10</v>
          </cell>
          <cell r="O1760" t="str">
            <v>520-1400-3--13</v>
          </cell>
          <cell r="T1760" t="str">
            <v/>
          </cell>
          <cell r="V1760" t="str">
            <v>MAVDT</v>
          </cell>
          <cell r="W1760" t="str">
            <v>Vigencia Presupuestal</v>
          </cell>
        </row>
        <row r="1761">
          <cell r="A1761">
            <v>3088</v>
          </cell>
          <cell r="B1761" t="str">
            <v>Contrato</v>
          </cell>
          <cell r="C1761">
            <v>253</v>
          </cell>
          <cell r="D1761">
            <v>1108</v>
          </cell>
          <cell r="E1761">
            <v>39771</v>
          </cell>
          <cell r="F1761" t="str">
            <v>VICEMINISTERIO DE VIVIENDA Y DESARROLLO TERRITORIAL</v>
          </cell>
          <cell r="G1761">
            <v>53890902</v>
          </cell>
          <cell r="H1761" t="str">
            <v>YENY ANDREA PACHON ALONSO</v>
          </cell>
          <cell r="I1761" t="str">
            <v>QUINTO DESEMBOLSO SEGÚN CERTIFICACION SUSCRITA POR EL SUPERVISOR</v>
          </cell>
          <cell r="J1761">
            <v>1597500</v>
          </cell>
          <cell r="K1761">
            <v>9.66</v>
          </cell>
          <cell r="L1761">
            <v>6</v>
          </cell>
          <cell r="O1761" t="str">
            <v>520-1400-3--13</v>
          </cell>
          <cell r="T1761" t="str">
            <v/>
          </cell>
          <cell r="V1761" t="str">
            <v>MAVDT</v>
          </cell>
          <cell r="W1761" t="str">
            <v>Vigencia Presupuestal</v>
          </cell>
        </row>
        <row r="1762">
          <cell r="A1762">
            <v>3089</v>
          </cell>
          <cell r="B1762" t="str">
            <v>Contrato</v>
          </cell>
          <cell r="C1762">
            <v>295</v>
          </cell>
          <cell r="D1762">
            <v>1265</v>
          </cell>
          <cell r="E1762">
            <v>39771</v>
          </cell>
          <cell r="F1762" t="str">
            <v>VICEMINISTERIO DE VIVIENDA Y DESARROLLO TERRITORIAL</v>
          </cell>
          <cell r="G1762">
            <v>6212011</v>
          </cell>
          <cell r="H1762" t="str">
            <v>JUAN BAUTISTA GIRALDO OSORIO</v>
          </cell>
          <cell r="I1762" t="str">
            <v>QUINTO DESEMBOLSO SEGÚN CERTIFICACION SUSCRITA POR EL SUPERVISOR</v>
          </cell>
          <cell r="J1762">
            <v>5591250</v>
          </cell>
          <cell r="K1762">
            <v>9.66</v>
          </cell>
          <cell r="L1762">
            <v>10</v>
          </cell>
          <cell r="O1762" t="str">
            <v>520-1400-3--13</v>
          </cell>
          <cell r="T1762" t="str">
            <v/>
          </cell>
          <cell r="V1762" t="str">
            <v>MAVDT</v>
          </cell>
          <cell r="W1762" t="str">
            <v>Vigencia Presupuestal</v>
          </cell>
        </row>
        <row r="1763">
          <cell r="A1763">
            <v>3090</v>
          </cell>
          <cell r="B1763" t="str">
            <v>Contrato</v>
          </cell>
          <cell r="C1763">
            <v>258</v>
          </cell>
          <cell r="D1763">
            <v>1094</v>
          </cell>
          <cell r="E1763">
            <v>39771</v>
          </cell>
          <cell r="F1763" t="str">
            <v>VICEMINISTERIO DE VIVIENDA Y DESARROLLO TERRITORIAL</v>
          </cell>
          <cell r="G1763">
            <v>79474048</v>
          </cell>
          <cell r="H1763" t="str">
            <v>JOHNY VALDERRAMA</v>
          </cell>
          <cell r="I1763" t="str">
            <v>QUINTO DESEMBOLSO SEGÚN CERTIFICACION SUSCRITA POR EL SUPERVISOR</v>
          </cell>
          <cell r="J1763">
            <v>3500000</v>
          </cell>
          <cell r="K1763">
            <v>9.66</v>
          </cell>
          <cell r="L1763">
            <v>10</v>
          </cell>
          <cell r="O1763" t="str">
            <v>520-1400-3--13</v>
          </cell>
          <cell r="T1763" t="str">
            <v/>
          </cell>
          <cell r="V1763" t="str">
            <v>MAVDT</v>
          </cell>
          <cell r="W1763" t="str">
            <v>Vigencia Presupuestal</v>
          </cell>
        </row>
        <row r="1764">
          <cell r="A1764">
            <v>3091</v>
          </cell>
          <cell r="B1764" t="str">
            <v>Contrato</v>
          </cell>
          <cell r="C1764">
            <v>281</v>
          </cell>
          <cell r="D1764">
            <v>1187</v>
          </cell>
          <cell r="E1764">
            <v>39771</v>
          </cell>
          <cell r="F1764" t="str">
            <v>VICEMINISTERIO DE VIVIENDA Y DESARROLLO TERRITORIAL</v>
          </cell>
          <cell r="G1764">
            <v>79979675</v>
          </cell>
          <cell r="H1764" t="str">
            <v>RODOLFO ORLANDO BELTRAN CUBILLOS</v>
          </cell>
          <cell r="I1764" t="str">
            <v>QUINTO DESEMBOLSO SEGUNCERTIFICACION SUSCRITA POR LA SUPERVISORA</v>
          </cell>
          <cell r="J1764">
            <v>3195000</v>
          </cell>
          <cell r="K1764">
            <v>9.66</v>
          </cell>
          <cell r="L1764">
            <v>10</v>
          </cell>
          <cell r="O1764" t="str">
            <v>520-1400-3--13</v>
          </cell>
          <cell r="T1764" t="str">
            <v/>
          </cell>
          <cell r="V1764" t="str">
            <v>MAVDT</v>
          </cell>
          <cell r="W1764" t="str">
            <v>Vigencia Presupuestal</v>
          </cell>
        </row>
        <row r="1765">
          <cell r="A1765">
            <v>3100</v>
          </cell>
          <cell r="B1765" t="str">
            <v>Resolución</v>
          </cell>
          <cell r="C1765">
            <v>1953</v>
          </cell>
          <cell r="D1765">
            <v>2281</v>
          </cell>
          <cell r="E1765">
            <v>39771</v>
          </cell>
          <cell r="F1765" t="str">
            <v>TALENTO HUMANO</v>
          </cell>
          <cell r="G1765">
            <v>52280230</v>
          </cell>
          <cell r="H1765" t="str">
            <v>EDNA BELZU BONILLA BONILLA</v>
          </cell>
          <cell r="I1765" t="str">
            <v>RECONOCIMIENTO DE PRESTACIONES SOCIALES POR RETIRO DEL SERVICIO</v>
          </cell>
          <cell r="J1765">
            <v>813036</v>
          </cell>
          <cell r="N1765" t="str">
            <v>1-0-1-5-5-10</v>
          </cell>
          <cell r="Q1765" t="str">
            <v>REINT. SALARIO Y LIBRANZA CORVINDE</v>
          </cell>
          <cell r="R1765">
            <v>411959</v>
          </cell>
          <cell r="T1765" t="str">
            <v/>
          </cell>
          <cell r="V1765" t="str">
            <v>MAVDT</v>
          </cell>
          <cell r="W1765" t="str">
            <v>Vigencia Presupuestal</v>
          </cell>
        </row>
        <row r="1766">
          <cell r="A1766">
            <v>3101</v>
          </cell>
          <cell r="B1766" t="str">
            <v>Resolución</v>
          </cell>
          <cell r="C1766">
            <v>1951</v>
          </cell>
          <cell r="D1766">
            <v>2282</v>
          </cell>
          <cell r="E1766">
            <v>39771</v>
          </cell>
          <cell r="F1766" t="str">
            <v>TALENTO HUMANO</v>
          </cell>
          <cell r="G1766">
            <v>41669361</v>
          </cell>
          <cell r="H1766" t="str">
            <v>MABEL AMNADA MARTINEZ WILCHES</v>
          </cell>
          <cell r="I1766" t="str">
            <v>RECONOCIMIENTO DE PRESTACIONES SOCIALES POR RETIRO DEL SERVICIO</v>
          </cell>
          <cell r="J1766">
            <v>8576412</v>
          </cell>
          <cell r="N1766" t="str">
            <v>1-0-1-5-5-10</v>
          </cell>
          <cell r="T1766" t="str">
            <v/>
          </cell>
          <cell r="V1766" t="str">
            <v>MAVDT</v>
          </cell>
          <cell r="W1766" t="str">
            <v>Vigencia Presupuestal</v>
          </cell>
        </row>
        <row r="1767">
          <cell r="A1767">
            <v>3102</v>
          </cell>
          <cell r="B1767" t="str">
            <v>Convenio</v>
          </cell>
          <cell r="C1767">
            <v>55</v>
          </cell>
          <cell r="D1767">
            <v>1765</v>
          </cell>
          <cell r="E1767">
            <v>39771</v>
          </cell>
          <cell r="F1767" t="str">
            <v>DIRECCION DE ECOSISTEMAS</v>
          </cell>
          <cell r="G1767">
            <v>8300419706</v>
          </cell>
          <cell r="H1767" t="str">
            <v>CONSERVACION INTERNATIONAL FOUNDATION</v>
          </cell>
          <cell r="I1767" t="str">
            <v>PRIMER DESEMBOLSO  SEGÚN CERTIFICACION SUSCRITA POR LA SUPERVISORA</v>
          </cell>
          <cell r="J1767">
            <v>98704000</v>
          </cell>
          <cell r="O1767" t="str">
            <v>520-900-71-11</v>
          </cell>
          <cell r="T1767" t="str">
            <v/>
          </cell>
          <cell r="V1767" t="str">
            <v>MAVDT</v>
          </cell>
          <cell r="W1767" t="str">
            <v>Vigencia Presupuestal</v>
          </cell>
        </row>
        <row r="1768">
          <cell r="A1768">
            <v>3103</v>
          </cell>
          <cell r="B1768" t="str">
            <v>Contrato</v>
          </cell>
          <cell r="C1768">
            <v>219</v>
          </cell>
          <cell r="D1768">
            <v>1018</v>
          </cell>
          <cell r="E1768">
            <v>39771</v>
          </cell>
          <cell r="F1768" t="str">
            <v>FINANZAS Y PRESUPUESTO</v>
          </cell>
          <cell r="G1768">
            <v>51872499</v>
          </cell>
          <cell r="H1768" t="str">
            <v>ROCIO CUBIDES TRUJILLO</v>
          </cell>
          <cell r="I1768" t="str">
            <v>CUARTO DESEMBOLSO SEGÚN CERTIFICACION SUSCRITA POR EL SUPERVISOR, DE ACUERDO AL CONTRATO</v>
          </cell>
          <cell r="J1768">
            <v>4100000</v>
          </cell>
          <cell r="K1768">
            <v>9.66</v>
          </cell>
          <cell r="L1768">
            <v>10</v>
          </cell>
          <cell r="O1768" t="str">
            <v>520-900-69-14</v>
          </cell>
          <cell r="T1768" t="str">
            <v/>
          </cell>
          <cell r="V1768" t="str">
            <v>MAVDT</v>
          </cell>
          <cell r="W1768" t="str">
            <v>Vigencia Presupuestal</v>
          </cell>
        </row>
        <row r="1769">
          <cell r="A1769">
            <v>3104</v>
          </cell>
          <cell r="B1769" t="str">
            <v>Contrato</v>
          </cell>
          <cell r="C1769">
            <v>454</v>
          </cell>
          <cell r="D1769">
            <v>2140</v>
          </cell>
          <cell r="E1769">
            <v>39771</v>
          </cell>
          <cell r="F1769" t="str">
            <v>EDUCACION Y PARTICIPACION</v>
          </cell>
          <cell r="G1769">
            <v>8300935831</v>
          </cell>
          <cell r="H1769" t="str">
            <v>CORPORACION SELVA HUMEDA O.N.G.</v>
          </cell>
          <cell r="I1769" t="str">
            <v>FRA 011/08 PAGO PARCIAL SEGÚN CERTIFICACION SUSCRITA POR EL SUPERVISOR</v>
          </cell>
          <cell r="J1769">
            <v>200000</v>
          </cell>
          <cell r="O1769" t="str">
            <v>520-900-5--11</v>
          </cell>
          <cell r="T1769" t="str">
            <v/>
          </cell>
          <cell r="V1769" t="str">
            <v>MAVDT</v>
          </cell>
          <cell r="W1769" t="str">
            <v>Vigencia Presupuestal</v>
          </cell>
        </row>
        <row r="1770">
          <cell r="A1770">
            <v>3105</v>
          </cell>
          <cell r="B1770" t="str">
            <v>Contrato</v>
          </cell>
          <cell r="C1770">
            <v>454</v>
          </cell>
          <cell r="D1770">
            <v>2141</v>
          </cell>
          <cell r="E1770">
            <v>39771</v>
          </cell>
          <cell r="F1770" t="str">
            <v>EDUCACION Y PARTICIPACION</v>
          </cell>
          <cell r="G1770">
            <v>8300935831</v>
          </cell>
          <cell r="H1770" t="str">
            <v>CORPORACION SELVA HUMEDA O.N.G.</v>
          </cell>
          <cell r="I1770" t="str">
            <v>FRA 011/08 COMPLEMENTO PAGO   SEGÚN CERTIFICACION SUSCRITA POR EL SUPERVISOR,  SE RETIENE EL IVA EN ESTA ORDEN SOBRE LA BASE DE $5172414, ORIGNALES REPOSAN EN LA OP 3104 DE LA MISMA FECHA</v>
          </cell>
          <cell r="J1770">
            <v>13000000</v>
          </cell>
          <cell r="M1770">
            <v>16</v>
          </cell>
          <cell r="O1770" t="str">
            <v>520-900-5--11</v>
          </cell>
          <cell r="T1770" t="str">
            <v/>
          </cell>
          <cell r="V1770" t="str">
            <v>MAVDT</v>
          </cell>
          <cell r="W1770" t="str">
            <v>Vigencia Presupuestal</v>
          </cell>
        </row>
        <row r="1771">
          <cell r="A1771">
            <v>3106</v>
          </cell>
          <cell r="B1771" t="str">
            <v>Contrato</v>
          </cell>
          <cell r="C1771">
            <v>454</v>
          </cell>
          <cell r="D1771">
            <v>2142</v>
          </cell>
          <cell r="E1771">
            <v>39771</v>
          </cell>
          <cell r="F1771" t="str">
            <v>EDUCACION Y PARTICIPACION</v>
          </cell>
          <cell r="G1771">
            <v>8300935831</v>
          </cell>
          <cell r="H1771" t="str">
            <v>CORPORACION SELVA HUMEDA O.N.G.</v>
          </cell>
          <cell r="I1771" t="str">
            <v>FRA 011/08 COMPLEMENTO PAGO  SEGÚN CERTIFICACION SUSCRITA POR EL SUPERVISOR; ORIGINALES REPOSAN EN LA OP 1304 DE LA MISMA FECHA</v>
          </cell>
          <cell r="J1771">
            <v>6000000</v>
          </cell>
          <cell r="O1771" t="str">
            <v>520-900-5--11</v>
          </cell>
          <cell r="T1771" t="str">
            <v/>
          </cell>
          <cell r="V1771" t="str">
            <v>MAVDT</v>
          </cell>
          <cell r="W1771" t="str">
            <v>Vigencia Presupuestal</v>
          </cell>
        </row>
        <row r="1772">
          <cell r="A1772">
            <v>3107</v>
          </cell>
          <cell r="B1772" t="str">
            <v>Contrato</v>
          </cell>
          <cell r="C1772">
            <v>454</v>
          </cell>
          <cell r="D1772">
            <v>2143</v>
          </cell>
          <cell r="E1772">
            <v>39771</v>
          </cell>
          <cell r="F1772" t="str">
            <v>EDUCACION Y PARTICIPACION</v>
          </cell>
          <cell r="G1772">
            <v>8300935831</v>
          </cell>
          <cell r="H1772" t="str">
            <v>CORPORACION SELVA HUMEDA O.N.G.</v>
          </cell>
          <cell r="I1772" t="str">
            <v>FRA 011/08 COMPLEMENTO PAGO  SEGÚN CERTIFICACION SUSCRITA POR EL SUPERVISOR, ORIGINALES REPOSNA EN LA OP 1304 DE LA MISMA FECHA</v>
          </cell>
          <cell r="J1772">
            <v>20000000</v>
          </cell>
          <cell r="O1772" t="str">
            <v>310-900-154-15</v>
          </cell>
          <cell r="T1772" t="str">
            <v/>
          </cell>
          <cell r="V1772" t="str">
            <v>MAVDT</v>
          </cell>
          <cell r="W1772" t="str">
            <v>Vigencia Presupuestal</v>
          </cell>
        </row>
        <row r="1773">
          <cell r="A1773">
            <v>3108</v>
          </cell>
          <cell r="B1773" t="str">
            <v>Orden de Servicio</v>
          </cell>
          <cell r="C1773">
            <v>386</v>
          </cell>
          <cell r="D1773">
            <v>1726</v>
          </cell>
          <cell r="E1773">
            <v>39771</v>
          </cell>
          <cell r="F1773" t="str">
            <v>OFICINA JURIDICA</v>
          </cell>
          <cell r="G1773">
            <v>52619376</v>
          </cell>
          <cell r="H1773" t="str">
            <v>MARCELA JIMENEZ LARRARTE</v>
          </cell>
          <cell r="I1773" t="str">
            <v>PRIMER DESEMBOLS SEGÚN CERTIFICACION SUSCRITA POR LA SUPERVISORA</v>
          </cell>
          <cell r="J1773">
            <v>5800000</v>
          </cell>
          <cell r="K1773">
            <v>9.66</v>
          </cell>
          <cell r="L1773">
            <v>10</v>
          </cell>
          <cell r="O1773" t="str">
            <v>520-900-5--11</v>
          </cell>
          <cell r="T1773" t="str">
            <v/>
          </cell>
          <cell r="V1773" t="str">
            <v>MAVDT</v>
          </cell>
          <cell r="W1773" t="str">
            <v>Vigencia Presupuestal</v>
          </cell>
        </row>
        <row r="1774">
          <cell r="A1774">
            <v>3109</v>
          </cell>
          <cell r="B1774" t="str">
            <v>Contrato</v>
          </cell>
          <cell r="C1774">
            <v>249</v>
          </cell>
          <cell r="D1774">
            <v>1081</v>
          </cell>
          <cell r="E1774">
            <v>39771</v>
          </cell>
          <cell r="F1774" t="str">
            <v>VICEMINISTERIO DE VIVIENDA Y DESARROLLO TERRITORIAL</v>
          </cell>
          <cell r="G1774">
            <v>52712241</v>
          </cell>
          <cell r="H1774" t="str">
            <v>FABIOLA ALEXANDRA MOSQUERA M</v>
          </cell>
          <cell r="I1774" t="str">
            <v>QUINTO DESEMBOLSO SEGÚN CERTIFICACION SUSCRITA POR EL SUPERVISOR</v>
          </cell>
          <cell r="J1774">
            <v>3000000</v>
          </cell>
          <cell r="K1774">
            <v>9.66</v>
          </cell>
          <cell r="L1774">
            <v>10</v>
          </cell>
          <cell r="O1774" t="str">
            <v>520-1400-3--13</v>
          </cell>
          <cell r="T1774" t="str">
            <v/>
          </cell>
          <cell r="V1774" t="str">
            <v>MAVDT</v>
          </cell>
          <cell r="W1774" t="str">
            <v>Vigencia Presupuestal</v>
          </cell>
        </row>
        <row r="1775">
          <cell r="A1775">
            <v>3110</v>
          </cell>
          <cell r="B1775" t="str">
            <v>Contrato</v>
          </cell>
          <cell r="C1775">
            <v>201</v>
          </cell>
          <cell r="D1775">
            <v>926</v>
          </cell>
          <cell r="E1775">
            <v>39771</v>
          </cell>
          <cell r="F1775" t="str">
            <v>VICEMINISTERIO DE VIVIENDA Y DESARROLLO TERRITORIAL</v>
          </cell>
          <cell r="G1775">
            <v>80059668</v>
          </cell>
          <cell r="H1775" t="str">
            <v>ANDRES FELIPE CHAVES GUTIERREZ</v>
          </cell>
          <cell r="I1775" t="str">
            <v>QUINTO DESEMBOLSO SEGÚN CERTIFICACION SUSCRITA POR EL SUPERVISOR</v>
          </cell>
          <cell r="J1775">
            <v>4000000</v>
          </cell>
          <cell r="K1775">
            <v>9.66</v>
          </cell>
          <cell r="L1775">
            <v>10</v>
          </cell>
          <cell r="O1775" t="str">
            <v>520-1400-3--13</v>
          </cell>
          <cell r="T1775" t="str">
            <v/>
          </cell>
          <cell r="V1775" t="str">
            <v>MAVDT</v>
          </cell>
          <cell r="W1775" t="str">
            <v>Vigencia Presupuestal</v>
          </cell>
        </row>
        <row r="1776">
          <cell r="A1776">
            <v>3111</v>
          </cell>
          <cell r="B1776" t="str">
            <v>Contrato</v>
          </cell>
          <cell r="C1776">
            <v>302</v>
          </cell>
          <cell r="D1776">
            <v>1312</v>
          </cell>
          <cell r="E1776">
            <v>39771</v>
          </cell>
          <cell r="F1776" t="str">
            <v>VICEMINISTERIO DE VIVIENDA Y DESARROLLO TERRITORIAL</v>
          </cell>
          <cell r="G1776">
            <v>18495695</v>
          </cell>
          <cell r="H1776" t="str">
            <v>JHON ALEXANDER GIRALDO CASTRO</v>
          </cell>
          <cell r="I1776" t="str">
            <v>QUINTO DESEMBOLSO SEGÚN CERTIFICACION SUSCRITA POR EL SUPERVISOR</v>
          </cell>
          <cell r="J1776">
            <v>3000000</v>
          </cell>
          <cell r="K1776">
            <v>9.66</v>
          </cell>
          <cell r="L1776">
            <v>10</v>
          </cell>
          <cell r="O1776" t="str">
            <v>520-1400-3--13</v>
          </cell>
          <cell r="T1776" t="str">
            <v/>
          </cell>
          <cell r="V1776" t="str">
            <v>MAVDT</v>
          </cell>
          <cell r="W1776" t="str">
            <v>Vigencia Presupuestal</v>
          </cell>
        </row>
        <row r="1777">
          <cell r="A1777">
            <v>3112</v>
          </cell>
          <cell r="B1777" t="str">
            <v>Contrato</v>
          </cell>
          <cell r="C1777">
            <v>413</v>
          </cell>
          <cell r="D1777">
            <v>1911</v>
          </cell>
          <cell r="E1777">
            <v>39771</v>
          </cell>
          <cell r="F1777" t="str">
            <v>VICEMINISTERIO DE VIVIENDA Y DESARROLLO TERRITORIAL</v>
          </cell>
          <cell r="G1777">
            <v>53161399</v>
          </cell>
          <cell r="H1777" t="str">
            <v>LUZ ANGELA VARGAS JIMENEZ</v>
          </cell>
          <cell r="I1777" t="str">
            <v>SEGUNDO DESEMBOLSO SEGÚN CERTIFICACION SUSCRITA POR LA SUPERVISORA</v>
          </cell>
          <cell r="J1777">
            <v>1200000</v>
          </cell>
          <cell r="K1777">
            <v>9.66</v>
          </cell>
          <cell r="L1777">
            <v>6</v>
          </cell>
          <cell r="O1777" t="str">
            <v>520-1400-3--13</v>
          </cell>
          <cell r="T1777" t="str">
            <v/>
          </cell>
          <cell r="V1777" t="str">
            <v>MAVDT</v>
          </cell>
          <cell r="W1777" t="str">
            <v>Vigencia Presupuestal</v>
          </cell>
        </row>
        <row r="1778">
          <cell r="A1778">
            <v>3113</v>
          </cell>
          <cell r="B1778" t="str">
            <v>Contrato</v>
          </cell>
          <cell r="C1778">
            <v>91</v>
          </cell>
          <cell r="D1778">
            <v>439</v>
          </cell>
          <cell r="E1778">
            <v>39771</v>
          </cell>
          <cell r="F1778" t="str">
            <v>DIRECCION DE DESARROLLO SECTORIAL SOSTENIBLE</v>
          </cell>
          <cell r="G1778">
            <v>79938167</v>
          </cell>
          <cell r="H1778" t="str">
            <v>JOSE LUIS SANGUINO  VEGA</v>
          </cell>
          <cell r="I1778" t="str">
            <v>SEPTIMO DESEMBOLSO SEGÚN CERTIFICACION SUSCRITA POR LA SUPERVISORA</v>
          </cell>
          <cell r="J1778">
            <v>2420000</v>
          </cell>
          <cell r="K1778">
            <v>9.66</v>
          </cell>
          <cell r="L1778">
            <v>10</v>
          </cell>
          <cell r="O1778" t="str">
            <v>520-900-67-11</v>
          </cell>
          <cell r="T1778" t="str">
            <v/>
          </cell>
          <cell r="V1778" t="str">
            <v>MAVDT</v>
          </cell>
          <cell r="W1778" t="str">
            <v>Vigencia Presupuestal</v>
          </cell>
        </row>
        <row r="1779">
          <cell r="A1779">
            <v>3123</v>
          </cell>
          <cell r="B1779" t="str">
            <v>Contrato</v>
          </cell>
          <cell r="C1779">
            <v>301</v>
          </cell>
          <cell r="D1779">
            <v>1311</v>
          </cell>
          <cell r="E1779">
            <v>39772</v>
          </cell>
          <cell r="F1779" t="str">
            <v>VICEMINISTERIO DE VIVIENDA Y DESARROLLO TERRITORIAL</v>
          </cell>
          <cell r="G1779">
            <v>9397173</v>
          </cell>
          <cell r="H1779" t="str">
            <v>WILSON CALIXTO FONSECA</v>
          </cell>
          <cell r="I1779" t="str">
            <v>QUINTO DESEMBOLSO SEGÚN CERTIFICACION SUSCRITA POR EL SUPERVISOR, DE ACUERDO AL CONTRATO</v>
          </cell>
          <cell r="J1779">
            <v>2800000</v>
          </cell>
          <cell r="K1779">
            <v>9.66</v>
          </cell>
          <cell r="L1779">
            <v>10</v>
          </cell>
          <cell r="O1779" t="str">
            <v>520-1400-3--13</v>
          </cell>
          <cell r="T1779" t="str">
            <v/>
          </cell>
          <cell r="V1779" t="str">
            <v>MAVDT</v>
          </cell>
          <cell r="W1779" t="str">
            <v>Vigencia Presupuestal</v>
          </cell>
        </row>
        <row r="1780">
          <cell r="A1780">
            <v>3124</v>
          </cell>
          <cell r="B1780" t="str">
            <v>Contrato</v>
          </cell>
          <cell r="C1780">
            <v>438</v>
          </cell>
          <cell r="D1780">
            <v>2087</v>
          </cell>
          <cell r="E1780">
            <v>39772</v>
          </cell>
          <cell r="F1780" t="str">
            <v>VICEMINISTERIO DE VIVIENDA Y DESARROLLO TERRITORIAL</v>
          </cell>
          <cell r="G1780">
            <v>72251595</v>
          </cell>
          <cell r="H1780" t="str">
            <v>JUAN CARLOS MEDINA FERNANDEZ</v>
          </cell>
          <cell r="I1780" t="str">
            <v>SEGUNDO DESEMBOLSO SEGÚN CERTIFICACION SUSCRITA POR LA SUPERVISORA</v>
          </cell>
          <cell r="J1780">
            <v>2500000</v>
          </cell>
          <cell r="K1780">
            <v>9.66</v>
          </cell>
          <cell r="L1780">
            <v>10</v>
          </cell>
          <cell r="O1780" t="str">
            <v>520-1400-3--13</v>
          </cell>
          <cell r="T1780" t="str">
            <v/>
          </cell>
          <cell r="V1780" t="str">
            <v>MAVDT</v>
          </cell>
          <cell r="W1780" t="str">
            <v>Vigencia Presupuestal</v>
          </cell>
        </row>
        <row r="1781">
          <cell r="A1781">
            <v>3125</v>
          </cell>
          <cell r="B1781" t="str">
            <v>Contrato</v>
          </cell>
          <cell r="C1781">
            <v>255</v>
          </cell>
          <cell r="D1781">
            <v>1100</v>
          </cell>
          <cell r="E1781">
            <v>39772</v>
          </cell>
          <cell r="F1781" t="str">
            <v>VICEMINISTERIO DE VIVIENDA Y DESARROLLO TERRITORIAL</v>
          </cell>
          <cell r="G1781">
            <v>52256914</v>
          </cell>
          <cell r="H1781" t="str">
            <v>TATIANA SOFIA PAZ ANDRAUS</v>
          </cell>
          <cell r="I1781" t="str">
            <v>QUINTO DESEMBOLSO SEGÚN CERTIFICACION SUSCRITA POR EL SUPERVISOR</v>
          </cell>
          <cell r="J1781">
            <v>4792500</v>
          </cell>
          <cell r="K1781">
            <v>9.66</v>
          </cell>
          <cell r="L1781">
            <v>10</v>
          </cell>
          <cell r="O1781" t="str">
            <v>520-1400-3--13</v>
          </cell>
          <cell r="T1781" t="str">
            <v/>
          </cell>
          <cell r="V1781" t="str">
            <v>MAVDT</v>
          </cell>
          <cell r="W1781" t="str">
            <v>Vigencia Presupuestal</v>
          </cell>
        </row>
        <row r="1782">
          <cell r="A1782">
            <v>3126</v>
          </cell>
          <cell r="B1782" t="str">
            <v>Contrato</v>
          </cell>
          <cell r="C1782">
            <v>256</v>
          </cell>
          <cell r="D1782">
            <v>1099</v>
          </cell>
          <cell r="E1782">
            <v>39772</v>
          </cell>
          <cell r="F1782" t="str">
            <v>VICEMINISTERIO DE VIVIENDA Y DESARROLLO TERRITORIAL</v>
          </cell>
          <cell r="G1782">
            <v>7562752</v>
          </cell>
          <cell r="H1782" t="str">
            <v>JORGE IVAN FORERO PAEZ</v>
          </cell>
          <cell r="I1782" t="str">
            <v>QUINTO DESEMBOLSO SEGÚN CERTIFICACION SUSCRITA POR EL SUPERVISOR</v>
          </cell>
          <cell r="J1782">
            <v>4990191</v>
          </cell>
          <cell r="K1782">
            <v>9.66</v>
          </cell>
          <cell r="L1782">
            <v>10</v>
          </cell>
          <cell r="O1782" t="str">
            <v>520-1400-3--13</v>
          </cell>
          <cell r="T1782" t="str">
            <v/>
          </cell>
          <cell r="V1782" t="str">
            <v>MAVDT</v>
          </cell>
          <cell r="W1782" t="str">
            <v>Vigencia Presupuestal</v>
          </cell>
        </row>
        <row r="1783">
          <cell r="A1783">
            <v>3127</v>
          </cell>
          <cell r="B1783" t="str">
            <v>Contrato</v>
          </cell>
          <cell r="C1783">
            <v>259</v>
          </cell>
          <cell r="D1783">
            <v>1093</v>
          </cell>
          <cell r="E1783">
            <v>39772</v>
          </cell>
          <cell r="F1783" t="str">
            <v>VICEMINISTERIO DE VIVIENDA Y DESARROLLO TERRITORIAL</v>
          </cell>
          <cell r="G1783">
            <v>89007592</v>
          </cell>
          <cell r="H1783" t="str">
            <v>PAULO ANDRES TORO CAIPA</v>
          </cell>
          <cell r="I1783" t="str">
            <v>QUINTO DESEMBOLSO SEGÚN CERTIFICACION SUSCRITA POR EL  SUPERVISOR</v>
          </cell>
          <cell r="J1783">
            <v>4130338</v>
          </cell>
          <cell r="K1783">
            <v>9.66</v>
          </cell>
          <cell r="L1783">
            <v>10</v>
          </cell>
          <cell r="O1783" t="str">
            <v>520-1400-3--13</v>
          </cell>
          <cell r="T1783" t="str">
            <v/>
          </cell>
          <cell r="V1783" t="str">
            <v>MAVDT</v>
          </cell>
          <cell r="W1783" t="str">
            <v>Vigencia Presupuestal</v>
          </cell>
        </row>
        <row r="1784">
          <cell r="A1784">
            <v>3128</v>
          </cell>
          <cell r="B1784" t="str">
            <v>Contrato</v>
          </cell>
          <cell r="C1784">
            <v>267</v>
          </cell>
          <cell r="D1784">
            <v>1128</v>
          </cell>
          <cell r="E1784">
            <v>39772</v>
          </cell>
          <cell r="F1784" t="str">
            <v>VICEMINISTERIO DE VIVIENDA Y DESARROLLO TERRITORIAL</v>
          </cell>
          <cell r="G1784">
            <v>89008637</v>
          </cell>
          <cell r="H1784" t="str">
            <v>CARLOS ARIEL CORTES</v>
          </cell>
          <cell r="I1784" t="str">
            <v>QUINTO DESEMBOLSO SEGÚN CERTIFICACION SUSCRITA POR EL SUPERVISOR</v>
          </cell>
          <cell r="J1784">
            <v>5283731</v>
          </cell>
          <cell r="K1784">
            <v>9.66</v>
          </cell>
          <cell r="L1784">
            <v>10</v>
          </cell>
          <cell r="O1784" t="str">
            <v>520-1400-3--13</v>
          </cell>
          <cell r="T1784" t="str">
            <v/>
          </cell>
          <cell r="V1784" t="str">
            <v>MAVDT</v>
          </cell>
          <cell r="W1784" t="str">
            <v>Vigencia Presupuestal</v>
          </cell>
        </row>
        <row r="1785">
          <cell r="A1785">
            <v>3129</v>
          </cell>
          <cell r="B1785" t="str">
            <v>Contrato</v>
          </cell>
          <cell r="C1785">
            <v>429</v>
          </cell>
          <cell r="D1785">
            <v>2086</v>
          </cell>
          <cell r="E1785">
            <v>39772</v>
          </cell>
          <cell r="F1785" t="str">
            <v>VICEMINISTERIO DE VIVIENDA Y DESARROLLO TERRITORIAL</v>
          </cell>
          <cell r="G1785">
            <v>19083426</v>
          </cell>
          <cell r="H1785" t="str">
            <v>JOSE MANUEL SARRALDE ESCOBAR</v>
          </cell>
          <cell r="I1785" t="str">
            <v>PRIMER DESEMBOLSO SEGÚN CERTIFICACION SUSCRITA POR LA SUPERVISORA</v>
          </cell>
          <cell r="J1785">
            <v>1250000</v>
          </cell>
          <cell r="K1785">
            <v>9.66</v>
          </cell>
          <cell r="L1785">
            <v>10</v>
          </cell>
          <cell r="O1785" t="str">
            <v>520-1400-3--13</v>
          </cell>
          <cell r="T1785" t="str">
            <v/>
          </cell>
          <cell r="V1785" t="str">
            <v>MAVDT</v>
          </cell>
          <cell r="W1785" t="str">
            <v>Vigencia Presupuestal</v>
          </cell>
        </row>
        <row r="1786">
          <cell r="A1786">
            <v>3130</v>
          </cell>
          <cell r="B1786" t="str">
            <v>Contrato</v>
          </cell>
          <cell r="C1786">
            <v>367</v>
          </cell>
          <cell r="D1786">
            <v>1577</v>
          </cell>
          <cell r="E1786">
            <v>39772</v>
          </cell>
          <cell r="F1786" t="str">
            <v>DIRECCION DE ECOSISTEMAS</v>
          </cell>
          <cell r="G1786">
            <v>8301103941</v>
          </cell>
          <cell r="H1786" t="str">
            <v>FUNDACION FITEC</v>
          </cell>
          <cell r="I1786" t="str">
            <v>PRIMER DESEMBOLSO SEGÚN CERTIFICACION SUSCRITA POR LA SUPERVISORA</v>
          </cell>
          <cell r="J1786">
            <v>23497750</v>
          </cell>
          <cell r="K1786">
            <v>9.66</v>
          </cell>
          <cell r="M1786">
            <v>16</v>
          </cell>
          <cell r="O1786" t="str">
            <v>520-900-74-11</v>
          </cell>
          <cell r="T1786" t="str">
            <v/>
          </cell>
          <cell r="V1786" t="str">
            <v>MAVDT</v>
          </cell>
          <cell r="W1786" t="str">
            <v>Vigencia Presupuestal</v>
          </cell>
        </row>
        <row r="1787">
          <cell r="A1787">
            <v>3131</v>
          </cell>
          <cell r="B1787" t="str">
            <v>Contrato</v>
          </cell>
          <cell r="C1787">
            <v>356</v>
          </cell>
          <cell r="D1787">
            <v>8</v>
          </cell>
          <cell r="E1787">
            <v>39772</v>
          </cell>
          <cell r="F1787" t="str">
            <v>DIRECCION DE DESARROLLO SECTORIAL SOSTENIBLE</v>
          </cell>
          <cell r="G1787">
            <v>52901957</v>
          </cell>
          <cell r="H1787" t="str">
            <v>MARIA DEL CARMEN CABEZA ALARCON</v>
          </cell>
          <cell r="I1787" t="str">
            <v>PRIMER Y SEGUNDO DESEMBOLSO SEGÚN CERTIFICACON SUSCRITA POR LA SUPERVISORA</v>
          </cell>
          <cell r="J1787">
            <v>4240000</v>
          </cell>
          <cell r="K1787">
            <v>9.66</v>
          </cell>
          <cell r="L1787">
            <v>10</v>
          </cell>
          <cell r="O1787" t="str">
            <v>520-900-66-14</v>
          </cell>
          <cell r="T1787" t="str">
            <v/>
          </cell>
          <cell r="V1787" t="str">
            <v>MAVDT</v>
          </cell>
          <cell r="W1787" t="str">
            <v>Vigencia Presupuestal</v>
          </cell>
        </row>
        <row r="1788">
          <cell r="A1788">
            <v>3132</v>
          </cell>
          <cell r="B1788" t="str">
            <v>Resolución</v>
          </cell>
          <cell r="C1788">
            <v>1952</v>
          </cell>
          <cell r="D1788">
            <v>2283</v>
          </cell>
          <cell r="E1788">
            <v>39772</v>
          </cell>
          <cell r="F1788" t="str">
            <v>TALENTO HUMANO</v>
          </cell>
          <cell r="G1788">
            <v>41465640</v>
          </cell>
          <cell r="H1788" t="str">
            <v>DORA EMILIA BEJARANO</v>
          </cell>
          <cell r="I1788" t="str">
            <v>RECONOCIMIENTO DE PRESTACIONES SOCIALES POR RETIRO DEL SERVICIO</v>
          </cell>
          <cell r="J1788">
            <v>3508520</v>
          </cell>
          <cell r="N1788" t="str">
            <v>1-0-1-5-5-10</v>
          </cell>
          <cell r="Q1788" t="str">
            <v>LIBRANZAS</v>
          </cell>
          <cell r="R1788">
            <v>3508520</v>
          </cell>
          <cell r="T1788" t="str">
            <v/>
          </cell>
          <cell r="V1788" t="str">
            <v>MAVDT</v>
          </cell>
          <cell r="W1788" t="str">
            <v>Vigencia Presupuestal</v>
          </cell>
        </row>
        <row r="1789">
          <cell r="A1789">
            <v>3133</v>
          </cell>
          <cell r="B1789" t="str">
            <v>Convenio</v>
          </cell>
          <cell r="C1789">
            <v>61</v>
          </cell>
          <cell r="D1789">
            <v>1746</v>
          </cell>
          <cell r="E1789">
            <v>39772</v>
          </cell>
          <cell r="F1789" t="str">
            <v>DIRECCION DE ECOSISTEMAS</v>
          </cell>
          <cell r="G1789">
            <v>8140065595</v>
          </cell>
          <cell r="H1789" t="str">
            <v>ASOCIACION GRUPO DE AMIGOS PARA LA INV. Y CONSERV. DE LAS AVES - GAICA</v>
          </cell>
          <cell r="I1789" t="str">
            <v>PRIMER DESEMBOLSO SEGÚN CERTIFICACION SUSCRITA POR EL  SUPERVISOR</v>
          </cell>
          <cell r="J1789">
            <v>25823100</v>
          </cell>
          <cell r="O1789" t="str">
            <v>520-900-71-15</v>
          </cell>
          <cell r="T1789" t="str">
            <v/>
          </cell>
          <cell r="V1789" t="str">
            <v>MAVDT</v>
          </cell>
          <cell r="W1789" t="str">
            <v>Vigencia Presupuestal</v>
          </cell>
        </row>
        <row r="1790">
          <cell r="A1790">
            <v>3134</v>
          </cell>
          <cell r="B1790" t="str">
            <v>Contrato</v>
          </cell>
          <cell r="C1790">
            <v>287</v>
          </cell>
          <cell r="D1790">
            <v>1204</v>
          </cell>
          <cell r="E1790">
            <v>39772</v>
          </cell>
          <cell r="F1790" t="str">
            <v>GRUPO DE CONTRATOS</v>
          </cell>
          <cell r="G1790">
            <v>79343211</v>
          </cell>
          <cell r="H1790" t="str">
            <v>CARLOS EDUARDO CHAUSTRE AVENDAÑO</v>
          </cell>
          <cell r="I1790" t="str">
            <v>QUINTO DESEMBOLSO SEGÚN CERTIFICACION SUSCRITA POR EL SUPERVISOR</v>
          </cell>
          <cell r="J1790">
            <v>4047000</v>
          </cell>
          <cell r="K1790">
            <v>9.66</v>
          </cell>
          <cell r="L1790">
            <v>10</v>
          </cell>
          <cell r="O1790" t="str">
            <v>510-1000-11-13</v>
          </cell>
          <cell r="T1790" t="str">
            <v/>
          </cell>
          <cell r="V1790" t="str">
            <v>MAVDT</v>
          </cell>
          <cell r="W1790" t="str">
            <v>Vigencia Presupuestal</v>
          </cell>
        </row>
        <row r="1791">
          <cell r="A1791">
            <v>3135</v>
          </cell>
          <cell r="B1791" t="str">
            <v>Contrato</v>
          </cell>
          <cell r="C1791">
            <v>53</v>
          </cell>
          <cell r="D1791">
            <v>279</v>
          </cell>
          <cell r="E1791">
            <v>39772</v>
          </cell>
          <cell r="F1791" t="str">
            <v>GRUPO DE SISTEMAS</v>
          </cell>
          <cell r="G1791">
            <v>51821625</v>
          </cell>
          <cell r="H1791" t="str">
            <v>ROSA MARIA NIVIA BEJARANO</v>
          </cell>
          <cell r="I1791" t="str">
            <v>OCTAVO DESEMBOLSO SEGÚN CERTIFICACION SUSCRITA POR EL SUPERVISOR</v>
          </cell>
          <cell r="J1791">
            <v>8100000</v>
          </cell>
          <cell r="K1791">
            <v>9.66</v>
          </cell>
          <cell r="L1791">
            <v>11</v>
          </cell>
          <cell r="O1791" t="str">
            <v>520-1200-1-11</v>
          </cell>
          <cell r="T1791" t="str">
            <v/>
          </cell>
          <cell r="V1791" t="str">
            <v>MAVDT</v>
          </cell>
          <cell r="W1791" t="str">
            <v>Vigencia Presupuestal</v>
          </cell>
        </row>
        <row r="1792">
          <cell r="A1792">
            <v>3136</v>
          </cell>
          <cell r="B1792" t="str">
            <v>Contrato</v>
          </cell>
          <cell r="C1792">
            <v>448</v>
          </cell>
          <cell r="D1792">
            <v>2132</v>
          </cell>
          <cell r="E1792">
            <v>39772</v>
          </cell>
          <cell r="F1792" t="str">
            <v>VICEMINISTERIO DE VIVIENDA Y DESARROLLO TERRITORIAL</v>
          </cell>
          <cell r="G1792">
            <v>7169052</v>
          </cell>
          <cell r="H1792" t="str">
            <v>JORGE EDUARDO BENAVIDES OCHOA</v>
          </cell>
          <cell r="I1792" t="str">
            <v>PRIMER DESEMBOLSO SEGÚN CERTIFICACION SUSCRITA POR EL SUPERVISOR</v>
          </cell>
          <cell r="J1792">
            <v>1250000</v>
          </cell>
          <cell r="K1792">
            <v>9.66</v>
          </cell>
          <cell r="L1792">
            <v>10</v>
          </cell>
          <cell r="O1792" t="str">
            <v>520-1400-3--13</v>
          </cell>
          <cell r="T1792" t="str">
            <v/>
          </cell>
          <cell r="V1792" t="str">
            <v>MAVDT</v>
          </cell>
          <cell r="W1792" t="str">
            <v>Vigencia Presupuestal</v>
          </cell>
        </row>
        <row r="1793">
          <cell r="A1793">
            <v>3137</v>
          </cell>
          <cell r="B1793" t="str">
            <v>Contrato</v>
          </cell>
          <cell r="C1793">
            <v>357</v>
          </cell>
          <cell r="D1793">
            <v>7</v>
          </cell>
          <cell r="E1793">
            <v>39772</v>
          </cell>
          <cell r="F1793" t="str">
            <v>DIRECCION DE DESARROLLO SECTORIAL SOSTENIBLE</v>
          </cell>
          <cell r="G1793">
            <v>11202449</v>
          </cell>
          <cell r="H1793" t="str">
            <v>SERGIO RODRIGO HERNANDEZ CRUZ</v>
          </cell>
          <cell r="I1793" t="str">
            <v>PRIMER DESEMBOLSO SEGÚN CERTIFICACION SUSCRITA POR EL SUPERVISOR</v>
          </cell>
          <cell r="J1793">
            <v>2120000</v>
          </cell>
          <cell r="K1793">
            <v>9.66</v>
          </cell>
          <cell r="L1793">
            <v>10</v>
          </cell>
          <cell r="O1793" t="str">
            <v>520-900-66-14</v>
          </cell>
          <cell r="T1793" t="str">
            <v/>
          </cell>
          <cell r="V1793" t="str">
            <v>MAVDT</v>
          </cell>
          <cell r="W1793" t="str">
            <v>Vigencia Presupuestal</v>
          </cell>
        </row>
        <row r="1794">
          <cell r="A1794">
            <v>3138</v>
          </cell>
          <cell r="B1794" t="str">
            <v>Contrato</v>
          </cell>
          <cell r="C1794">
            <v>355</v>
          </cell>
          <cell r="D1794">
            <v>6</v>
          </cell>
          <cell r="E1794">
            <v>39772</v>
          </cell>
          <cell r="F1794" t="str">
            <v>DIRECCION DE DESARROLLO SECTORIAL SOSTENIBLE</v>
          </cell>
          <cell r="G1794">
            <v>80843521</v>
          </cell>
          <cell r="H1794" t="str">
            <v>CARLOS ALONSO RODRIGUEZ PARDO</v>
          </cell>
          <cell r="I1794" t="str">
            <v>PRIMER Y SEGUNDO DESEMBOLSO SEGÚN CERTIFICACION SUSCRITA POR EL SUPERVISOR</v>
          </cell>
          <cell r="J1794">
            <v>4240000</v>
          </cell>
          <cell r="K1794">
            <v>9.66</v>
          </cell>
          <cell r="L1794">
            <v>10</v>
          </cell>
          <cell r="O1794" t="str">
            <v>520-900-66-14</v>
          </cell>
          <cell r="T1794" t="str">
            <v/>
          </cell>
          <cell r="V1794" t="str">
            <v>MAVDT</v>
          </cell>
          <cell r="W1794" t="str">
            <v>Vigencia Presupuestal</v>
          </cell>
        </row>
        <row r="1795">
          <cell r="A1795">
            <v>3139</v>
          </cell>
          <cell r="B1795" t="str">
            <v>Contrato</v>
          </cell>
          <cell r="C1795">
            <v>429</v>
          </cell>
          <cell r="D1795">
            <v>1988</v>
          </cell>
          <cell r="E1795">
            <v>39772</v>
          </cell>
          <cell r="F1795" t="str">
            <v>VICEMINISTERIO DE VIVIENDA Y DESARROLLO TERRITORIAL</v>
          </cell>
          <cell r="G1795">
            <v>8600024643</v>
          </cell>
          <cell r="H1795" t="str">
            <v>CORRPORACION DE FERIAS Y EXPOSICIONES SA USUARIO OPERADOR D EZONA FRANCA</v>
          </cell>
          <cell r="I1795" t="str">
            <v>FRA 45990/08 DESEMBOLSO SEGÚN CERTIFICACION SUSCRITA POR LA SUPERVISORA</v>
          </cell>
          <cell r="J1795">
            <v>25000000</v>
          </cell>
          <cell r="K1795">
            <v>9.66</v>
          </cell>
          <cell r="O1795" t="str">
            <v>520-1400-3--13</v>
          </cell>
          <cell r="T1795" t="str">
            <v/>
          </cell>
          <cell r="V1795" t="str">
            <v>MAVDT</v>
          </cell>
          <cell r="W1795" t="str">
            <v>Vigencia Presupuestal</v>
          </cell>
        </row>
        <row r="1796">
          <cell r="A1796">
            <v>3140</v>
          </cell>
          <cell r="B1796" t="str">
            <v>Contrato</v>
          </cell>
          <cell r="C1796">
            <v>263</v>
          </cell>
          <cell r="D1796">
            <v>1111</v>
          </cell>
          <cell r="E1796">
            <v>39772</v>
          </cell>
          <cell r="F1796" t="str">
            <v>VICEMINISTERIO DE VIVIENDA Y DESARROLLO TERRITORIAL</v>
          </cell>
          <cell r="G1796">
            <v>13703055</v>
          </cell>
          <cell r="H1796" t="str">
            <v>JUAN GABRIEL DURAN SANCHEZ</v>
          </cell>
          <cell r="I1796" t="str">
            <v>CUARTO DESEMBOLSO SEGUNCERTIFICACION SUSCRITA POR LA SUPERVISORA</v>
          </cell>
          <cell r="J1796">
            <v>3000000</v>
          </cell>
          <cell r="K1796">
            <v>9.66</v>
          </cell>
          <cell r="L1796">
            <v>10</v>
          </cell>
          <cell r="O1796" t="str">
            <v>520-1400-3--13</v>
          </cell>
          <cell r="T1796" t="str">
            <v/>
          </cell>
          <cell r="V1796" t="str">
            <v>MAVDT</v>
          </cell>
          <cell r="W1796" t="str">
            <v>Vigencia Presupuestal</v>
          </cell>
        </row>
        <row r="1797">
          <cell r="A1797">
            <v>3141</v>
          </cell>
          <cell r="B1797" t="str">
            <v>Contrato</v>
          </cell>
          <cell r="C1797">
            <v>238</v>
          </cell>
          <cell r="D1797">
            <v>5</v>
          </cell>
          <cell r="E1797">
            <v>39772</v>
          </cell>
          <cell r="F1797" t="str">
            <v>DIRECCION DE PLANEACION</v>
          </cell>
          <cell r="G1797">
            <v>79449218</v>
          </cell>
          <cell r="H1797" t="str">
            <v>EUGENIO ELIAS CORTES REYES</v>
          </cell>
          <cell r="I1797" t="str">
            <v>TERCER DESEMBOLSO SEGÚN CERTIFICACION SUSCRITAPOR EL SUPERVISOR</v>
          </cell>
          <cell r="J1797">
            <v>5800000</v>
          </cell>
          <cell r="K1797">
            <v>9.66</v>
          </cell>
          <cell r="L1797">
            <v>10</v>
          </cell>
          <cell r="O1797" t="str">
            <v>520-900-66-14</v>
          </cell>
          <cell r="T1797" t="str">
            <v/>
          </cell>
          <cell r="V1797" t="str">
            <v>MAVDT</v>
          </cell>
          <cell r="W1797" t="str">
            <v>Vigencia Presupuestal</v>
          </cell>
        </row>
        <row r="1798">
          <cell r="A1798">
            <v>3142</v>
          </cell>
          <cell r="B1798" t="str">
            <v>Contrato</v>
          </cell>
          <cell r="C1798">
            <v>204</v>
          </cell>
          <cell r="D1798">
            <v>971</v>
          </cell>
          <cell r="E1798">
            <v>39772</v>
          </cell>
          <cell r="F1798" t="str">
            <v>OFICINA JURIDICA</v>
          </cell>
          <cell r="G1798">
            <v>52927596</v>
          </cell>
          <cell r="H1798" t="str">
            <v>SANDRA LILIANA ROJAS PAEZ</v>
          </cell>
          <cell r="I1798" t="str">
            <v>QUINTO DESEMBOLSO SEGÚN CERTIFICACION SUSCRITA POR LA SUPERVISORA</v>
          </cell>
          <cell r="J1798">
            <v>2359928</v>
          </cell>
          <cell r="K1798">
            <v>9.66</v>
          </cell>
          <cell r="L1798">
            <v>10</v>
          </cell>
          <cell r="O1798" t="str">
            <v>520-900-5--11</v>
          </cell>
          <cell r="T1798" t="str">
            <v/>
          </cell>
          <cell r="V1798" t="str">
            <v>MAVDT</v>
          </cell>
          <cell r="W1798" t="str">
            <v>Vigencia Presupuestal</v>
          </cell>
        </row>
        <row r="1799">
          <cell r="A1799">
            <v>3143</v>
          </cell>
          <cell r="B1799" t="str">
            <v>Contrato</v>
          </cell>
          <cell r="C1799">
            <v>381</v>
          </cell>
          <cell r="D1799">
            <v>1717</v>
          </cell>
          <cell r="E1799">
            <v>39772</v>
          </cell>
          <cell r="F1799" t="str">
            <v>OFICINA JURIDICA</v>
          </cell>
          <cell r="G1799">
            <v>51665997</v>
          </cell>
          <cell r="H1799" t="str">
            <v>LIDA RUIZ DUARTE</v>
          </cell>
          <cell r="I1799" t="str">
            <v>SEGUNDO DESEMBOLSO SEGUNCERTIFICACION SUSCRITA POR LA SUPERVISORA</v>
          </cell>
          <cell r="J1799">
            <v>5800000</v>
          </cell>
          <cell r="K1799">
            <v>9.66</v>
          </cell>
          <cell r="L1799">
            <v>10</v>
          </cell>
          <cell r="O1799" t="str">
            <v>520-900-5--11</v>
          </cell>
          <cell r="T1799" t="str">
            <v/>
          </cell>
          <cell r="V1799" t="str">
            <v>MAVDT</v>
          </cell>
          <cell r="W1799" t="str">
            <v>Vigencia Presupuestal</v>
          </cell>
        </row>
        <row r="1800">
          <cell r="A1800">
            <v>3144</v>
          </cell>
          <cell r="B1800" t="str">
            <v>Contrato</v>
          </cell>
          <cell r="C1800">
            <v>286</v>
          </cell>
          <cell r="D1800">
            <v>1201</v>
          </cell>
          <cell r="E1800">
            <v>39772</v>
          </cell>
          <cell r="F1800" t="str">
            <v>FINANZAS Y PRESUPUESTO</v>
          </cell>
          <cell r="G1800">
            <v>79374829</v>
          </cell>
          <cell r="H1800" t="str">
            <v>ISIDORO PALACIOS RODRIGUEZ</v>
          </cell>
          <cell r="I1800" t="str">
            <v>QUINTO DESEMBOLSO SEGÚN CERTIFICACION SUSCRITA POR EL SUPERVISOR</v>
          </cell>
          <cell r="J1800">
            <v>5000000</v>
          </cell>
          <cell r="K1800">
            <v>9.66</v>
          </cell>
          <cell r="L1800">
            <v>10</v>
          </cell>
          <cell r="O1800" t="str">
            <v>520-1402-1-13</v>
          </cell>
          <cell r="T1800" t="str">
            <v/>
          </cell>
          <cell r="V1800" t="str">
            <v>MAVDT</v>
          </cell>
          <cell r="W1800" t="str">
            <v>Vigencia Presupuestal</v>
          </cell>
        </row>
        <row r="1801">
          <cell r="A1801">
            <v>3170</v>
          </cell>
          <cell r="B1801" t="str">
            <v>Contrato</v>
          </cell>
          <cell r="C1801">
            <v>268</v>
          </cell>
          <cell r="D1801">
            <v>1156</v>
          </cell>
          <cell r="E1801">
            <v>39772</v>
          </cell>
          <cell r="F1801" t="str">
            <v>VICEMINISTERIO DE VIVIENDA Y DESARROLLO TERRITORIAL</v>
          </cell>
          <cell r="G1801">
            <v>91277173</v>
          </cell>
          <cell r="H1801" t="str">
            <v>HECTOR LEONEL RAMIREZ AMAYA</v>
          </cell>
          <cell r="I1801" t="str">
            <v>QUINTO DESEMBOLSO SEGÚN CERTIFICACION SUSCRITA POR EL SUPERVISOR, DE ACUERDO AL CONTRATO</v>
          </cell>
          <cell r="J1801">
            <v>3000000</v>
          </cell>
          <cell r="K1801">
            <v>9.66</v>
          </cell>
          <cell r="L1801">
            <v>10</v>
          </cell>
          <cell r="O1801" t="str">
            <v>520-1400-3--13</v>
          </cell>
          <cell r="T1801" t="str">
            <v/>
          </cell>
          <cell r="V1801" t="str">
            <v>MAVDT</v>
          </cell>
          <cell r="W1801" t="str">
            <v>Vigencia Presupuestal</v>
          </cell>
        </row>
        <row r="1802">
          <cell r="A1802">
            <v>3171</v>
          </cell>
          <cell r="B1802" t="str">
            <v>Contrato</v>
          </cell>
          <cell r="C1802">
            <v>370</v>
          </cell>
          <cell r="D1802">
            <v>1619</v>
          </cell>
          <cell r="E1802">
            <v>39772</v>
          </cell>
          <cell r="F1802" t="str">
            <v>GRUPO DE CONTRATOS</v>
          </cell>
          <cell r="G1802">
            <v>35517017</v>
          </cell>
          <cell r="H1802" t="str">
            <v>GLORIA AMANDA ALVAREZ CUERVO</v>
          </cell>
          <cell r="I1802" t="str">
            <v>SEGUNDO DESEMBOLSO SEGUNCERTIFICACION SUSCRITA POR EL SUPERVISOR</v>
          </cell>
          <cell r="J1802">
            <v>4500000</v>
          </cell>
          <cell r="K1802">
            <v>9.66</v>
          </cell>
          <cell r="L1802">
            <v>10</v>
          </cell>
          <cell r="O1802" t="str">
            <v>520-1200-1-11</v>
          </cell>
          <cell r="T1802" t="str">
            <v/>
          </cell>
          <cell r="V1802" t="str">
            <v>MAVDT</v>
          </cell>
          <cell r="W1802" t="str">
            <v>Vigencia Presupuestal</v>
          </cell>
        </row>
        <row r="1803">
          <cell r="A1803">
            <v>3172</v>
          </cell>
          <cell r="B1803" t="str">
            <v>Contrato</v>
          </cell>
          <cell r="C1803">
            <v>72</v>
          </cell>
          <cell r="D1803">
            <v>406</v>
          </cell>
          <cell r="E1803">
            <v>39772</v>
          </cell>
          <cell r="F1803" t="str">
            <v>GRUPO DE CONTRATOS</v>
          </cell>
          <cell r="G1803">
            <v>72357719</v>
          </cell>
          <cell r="H1803" t="str">
            <v>RICARDO SOLANO ESCOBAR</v>
          </cell>
          <cell r="I1803" t="str">
            <v>OCTAVO DESEMBOLSO SEGÚN CERTIFICACION SUSCRITA POR EL SUPERVISOR</v>
          </cell>
          <cell r="J1803">
            <v>1200000</v>
          </cell>
          <cell r="K1803">
            <v>9.66</v>
          </cell>
          <cell r="L1803">
            <v>6</v>
          </cell>
          <cell r="O1803" t="str">
            <v>211-900-6-11</v>
          </cell>
          <cell r="T1803" t="str">
            <v/>
          </cell>
          <cell r="V1803" t="str">
            <v>MAVDT</v>
          </cell>
          <cell r="W1803" t="str">
            <v>Vigencia Presupuestal</v>
          </cell>
        </row>
        <row r="1804">
          <cell r="A1804">
            <v>3173</v>
          </cell>
          <cell r="B1804" t="str">
            <v>Contrato</v>
          </cell>
          <cell r="C1804">
            <v>398</v>
          </cell>
          <cell r="D1804">
            <v>1798</v>
          </cell>
          <cell r="E1804">
            <v>39772</v>
          </cell>
          <cell r="F1804" t="str">
            <v>DESARROLLO TERRITORIAL</v>
          </cell>
          <cell r="G1804">
            <v>8914800857</v>
          </cell>
          <cell r="H1804" t="str">
            <v>GOBERNACION DE RISARALDA</v>
          </cell>
          <cell r="I1804" t="str">
            <v>PRIMER DESEMBOLSO CORRESPONDIENTE AL 20% DE LOS PAORTES DE MINISTERIO SEGÚN CERTIFICACION SUSCRITA POR EL SUPERVISOR</v>
          </cell>
          <cell r="J1804">
            <v>8000000</v>
          </cell>
          <cell r="O1804" t="str">
            <v>510-1000-11-13</v>
          </cell>
          <cell r="T1804" t="str">
            <v/>
          </cell>
          <cell r="V1804" t="str">
            <v>MAVDT</v>
          </cell>
          <cell r="W1804" t="str">
            <v>Vigencia Presupuestal</v>
          </cell>
        </row>
        <row r="1805">
          <cell r="A1805">
            <v>3174</v>
          </cell>
          <cell r="B1805" t="str">
            <v>Contrato</v>
          </cell>
          <cell r="C1805">
            <v>235</v>
          </cell>
          <cell r="D1805">
            <v>1044</v>
          </cell>
          <cell r="E1805">
            <v>39772</v>
          </cell>
          <cell r="F1805" t="str">
            <v>GRUPO DE CONTRATOS</v>
          </cell>
          <cell r="G1805">
            <v>80354880</v>
          </cell>
          <cell r="H1805" t="str">
            <v>HENRY BAUTISTA HERNANDEZ</v>
          </cell>
          <cell r="I1805" t="str">
            <v>QUINTO DESEMBOLSO SEGÚN CERTIFICACION SUSCRITA POR EL SUPERVISOR, DE ACUERDO AL CONTRATO</v>
          </cell>
          <cell r="J1805">
            <v>3000000</v>
          </cell>
          <cell r="K1805">
            <v>9.66</v>
          </cell>
          <cell r="L1805">
            <v>10</v>
          </cell>
          <cell r="O1805" t="str">
            <v>520-900-69-11</v>
          </cell>
          <cell r="T1805" t="str">
            <v/>
          </cell>
          <cell r="V1805" t="str">
            <v>MAVDT</v>
          </cell>
          <cell r="W1805" t="str">
            <v>Vigencia Presupuestal</v>
          </cell>
        </row>
        <row r="1806">
          <cell r="A1806">
            <v>3175</v>
          </cell>
          <cell r="B1806" t="str">
            <v>Contrato</v>
          </cell>
          <cell r="C1806">
            <v>270</v>
          </cell>
          <cell r="D1806">
            <v>1164</v>
          </cell>
          <cell r="E1806">
            <v>39772</v>
          </cell>
          <cell r="F1806" t="str">
            <v>GRUPO DE CONTRATOS</v>
          </cell>
          <cell r="G1806">
            <v>41652354</v>
          </cell>
          <cell r="H1806" t="str">
            <v>DANITZA AMAYA GACHA</v>
          </cell>
          <cell r="I1806" t="str">
            <v>QUINTO DESEMBOLSO SEGÚN CERTIFICACION SUSCRITA POR EL SUPERVISOR</v>
          </cell>
          <cell r="J1806">
            <v>4000000</v>
          </cell>
          <cell r="K1806">
            <v>9.66</v>
          </cell>
          <cell r="L1806">
            <v>10</v>
          </cell>
          <cell r="O1806" t="str">
            <v>520-900-69-14</v>
          </cell>
          <cell r="T1806" t="str">
            <v/>
          </cell>
          <cell r="V1806" t="str">
            <v>MAVDT</v>
          </cell>
          <cell r="W1806" t="str">
            <v>Vigencia Presupuestal</v>
          </cell>
        </row>
        <row r="1807">
          <cell r="A1807">
            <v>3176</v>
          </cell>
          <cell r="B1807" t="str">
            <v>Contrato</v>
          </cell>
          <cell r="C1807">
            <v>298</v>
          </cell>
          <cell r="D1807">
            <v>1303</v>
          </cell>
          <cell r="E1807">
            <v>39772</v>
          </cell>
          <cell r="F1807" t="str">
            <v>ANALISIS ECONOMICO</v>
          </cell>
          <cell r="G1807">
            <v>52251554</v>
          </cell>
          <cell r="H1807" t="str">
            <v>MARCELA GARCIA LOPEZ</v>
          </cell>
          <cell r="I1807" t="str">
            <v>TERCER DESEMBOLSO SEGÚN CERTIFICACION SUSCRITA POR EL SUPERVISOR</v>
          </cell>
          <cell r="J1807">
            <v>5018000</v>
          </cell>
          <cell r="K1807">
            <v>9.66</v>
          </cell>
          <cell r="L1807">
            <v>10</v>
          </cell>
          <cell r="O1807" t="str">
            <v>410-900-147-15</v>
          </cell>
          <cell r="T1807" t="str">
            <v/>
          </cell>
          <cell r="V1807" t="str">
            <v>MAVDT</v>
          </cell>
          <cell r="W1807" t="str">
            <v>Vigencia Presupuestal</v>
          </cell>
        </row>
        <row r="1808">
          <cell r="A1808">
            <v>3177</v>
          </cell>
          <cell r="B1808" t="str">
            <v>Factura</v>
          </cell>
          <cell r="C1808">
            <v>53904</v>
          </cell>
          <cell r="D1808">
            <v>2412</v>
          </cell>
          <cell r="E1808">
            <v>39772</v>
          </cell>
          <cell r="F1808" t="str">
            <v>GRUPO ADMINISTRATIVO</v>
          </cell>
          <cell r="G1808">
            <v>8999991158</v>
          </cell>
          <cell r="H1808" t="str">
            <v>EMPRESA DE TELECOMUNICACIONES DE BOGOTA SA ESP</v>
          </cell>
          <cell r="I1808" t="str">
            <v>PAGO ETEB FRA 000075953904 CORRESPONDIENTE ALMES DE OCTUBRE DE 2008</v>
          </cell>
          <cell r="J1808">
            <v>115120</v>
          </cell>
          <cell r="N1808" t="str">
            <v>2-0-4-8-6-10</v>
          </cell>
          <cell r="T1808" t="str">
            <v/>
          </cell>
          <cell r="V1808" t="str">
            <v>MAVDT</v>
          </cell>
          <cell r="W1808" t="str">
            <v>Vigencia Presupuestal</v>
          </cell>
        </row>
        <row r="1809">
          <cell r="A1809">
            <v>3178</v>
          </cell>
          <cell r="B1809" t="str">
            <v>Factura</v>
          </cell>
          <cell r="C1809">
            <v>38688</v>
          </cell>
          <cell r="D1809">
            <v>2415</v>
          </cell>
          <cell r="E1809">
            <v>39772</v>
          </cell>
          <cell r="F1809" t="str">
            <v>GRUPO ADMINISTRATIVO</v>
          </cell>
          <cell r="G1809">
            <v>8999991158</v>
          </cell>
          <cell r="H1809" t="str">
            <v>EMPRESA DE TELECOMUNICACIONES DE BOGOTA SA ESP</v>
          </cell>
          <cell r="I1809" t="str">
            <v>PAGO ETEB FRA 5880800119738688 CORRESPONDIENTE ALMES DE OCTUBRE DE 2008</v>
          </cell>
          <cell r="J1809">
            <v>3406360</v>
          </cell>
          <cell r="N1809" t="str">
            <v>2-0-4-8-6-10</v>
          </cell>
          <cell r="T1809" t="str">
            <v/>
          </cell>
          <cell r="V1809" t="str">
            <v>MAVDT</v>
          </cell>
          <cell r="W1809" t="str">
            <v>Vigencia Presupuestal</v>
          </cell>
        </row>
        <row r="1810">
          <cell r="A1810">
            <v>3179</v>
          </cell>
          <cell r="B1810" t="str">
            <v>Contrato</v>
          </cell>
          <cell r="C1810">
            <v>457</v>
          </cell>
          <cell r="D1810">
            <v>2196</v>
          </cell>
          <cell r="E1810">
            <v>39773</v>
          </cell>
          <cell r="F1810" t="str">
            <v>VICEMINISTERIO DE VIVIENDA Y DESARROLLO TERRITORIAL</v>
          </cell>
          <cell r="G1810">
            <v>80182697</v>
          </cell>
          <cell r="H1810" t="str">
            <v>RICARDO ANDRES OJEDA ARIAS</v>
          </cell>
          <cell r="I1810" t="str">
            <v xml:space="preserve">PRIMER Y SEGUNDO DESEMBOLSO SEGÚN CERTIFICACIO SUSCRITA POR LA SUPERVISORA </v>
          </cell>
          <cell r="J1810">
            <v>3500000</v>
          </cell>
          <cell r="K1810">
            <v>9.66</v>
          </cell>
          <cell r="L1810">
            <v>10</v>
          </cell>
          <cell r="O1810" t="str">
            <v>520-1400-3--13</v>
          </cell>
          <cell r="T1810" t="str">
            <v/>
          </cell>
          <cell r="V1810" t="str">
            <v>MAVDT</v>
          </cell>
          <cell r="W1810" t="str">
            <v>Vigencia Presupuestal</v>
          </cell>
        </row>
        <row r="1811">
          <cell r="A1811">
            <v>3180</v>
          </cell>
          <cell r="B1811" t="str">
            <v>Resolución</v>
          </cell>
          <cell r="C1811">
            <v>1956</v>
          </cell>
          <cell r="D1811">
            <v>2330</v>
          </cell>
          <cell r="E1811">
            <v>39773</v>
          </cell>
          <cell r="F1811" t="str">
            <v>TALENTO HUMANO</v>
          </cell>
          <cell r="G1811">
            <v>41460863</v>
          </cell>
          <cell r="H1811" t="str">
            <v>ANA ELVIA GUERRERO DE SILVA</v>
          </cell>
          <cell r="I1811" t="str">
            <v>RECONOCIMIENTO DE PRESTACIONES SOCIALES POR RETIRO DEL SERVICIO</v>
          </cell>
          <cell r="J1811">
            <v>3185606</v>
          </cell>
          <cell r="N1811" t="str">
            <v>1-0-1-5-5-10</v>
          </cell>
          <cell r="Q1811" t="str">
            <v>LIBRANZA CORVINDE</v>
          </cell>
          <cell r="R1811">
            <v>3185606</v>
          </cell>
          <cell r="T1811" t="str">
            <v/>
          </cell>
          <cell r="V1811" t="str">
            <v>MAVDT</v>
          </cell>
          <cell r="W1811" t="str">
            <v>Vigencia Presupuestal</v>
          </cell>
        </row>
        <row r="1812">
          <cell r="A1812">
            <v>3181</v>
          </cell>
          <cell r="B1812" t="str">
            <v>Convenio</v>
          </cell>
          <cell r="C1812">
            <v>52</v>
          </cell>
          <cell r="D1812">
            <v>1629</v>
          </cell>
          <cell r="E1812">
            <v>39773</v>
          </cell>
          <cell r="F1812" t="str">
            <v>DIRECCION DE DESARROLLO SECTORIAL SOSTENIBLE</v>
          </cell>
          <cell r="G1812">
            <v>8902015730</v>
          </cell>
          <cell r="H1812" t="str">
            <v>CORPORACION AUTONOMA REGIONAL DE LA MESETA DE BUCARAMANGA CDMB</v>
          </cell>
          <cell r="I1812" t="str">
            <v>PRIMER DESEMBOLSO SEGÚN CERTIFICACION SUSCRITA POR EL SUPERVISOR</v>
          </cell>
          <cell r="J1812">
            <v>26100000</v>
          </cell>
          <cell r="O1812" t="str">
            <v>530-900-2-15</v>
          </cell>
          <cell r="T1812" t="str">
            <v/>
          </cell>
          <cell r="V1812" t="str">
            <v>MAVDT</v>
          </cell>
          <cell r="W1812" t="str">
            <v>Vigencia Presupuestal</v>
          </cell>
        </row>
        <row r="1813">
          <cell r="A1813">
            <v>3182</v>
          </cell>
          <cell r="B1813" t="str">
            <v>Oficio</v>
          </cell>
          <cell r="C1813">
            <v>1997</v>
          </cell>
          <cell r="D1813">
            <v>1982</v>
          </cell>
          <cell r="E1813">
            <v>39773</v>
          </cell>
          <cell r="F1813" t="str">
            <v>GRUPO DE SISTEMAS</v>
          </cell>
          <cell r="G1813">
            <v>8001494837</v>
          </cell>
          <cell r="H1813" t="str">
            <v>CENTRO DE INVESTIGACIONES DE LAS TELECOMUNICACIONES CINTEL</v>
          </cell>
          <cell r="I1813" t="str">
            <v>FRA 8806/08 CORRESPONDIENTE A CANCELACION DE INSCRIPCION AL XXIII CONGRESO NACIONAL DE TELECOMUNICACIONES ANDICOM REALIZADO EN CARTAGENA LOS DIAS 29, 30 Y 31 DEOCTUBRE DE 2008, SEGÚN DOCUMENTOS ADJUNTOS</v>
          </cell>
          <cell r="J1813">
            <v>1392000</v>
          </cell>
          <cell r="M1813">
            <v>16</v>
          </cell>
          <cell r="O1813" t="str">
            <v>520-900-69-11</v>
          </cell>
          <cell r="S1813" t="str">
            <v>Si</v>
          </cell>
          <cell r="T1813" t="str">
            <v/>
          </cell>
          <cell r="V1813" t="str">
            <v>MAVDT</v>
          </cell>
          <cell r="W1813" t="str">
            <v>Vigencia Presupuestal</v>
          </cell>
        </row>
        <row r="1814">
          <cell r="A1814">
            <v>3225</v>
          </cell>
          <cell r="B1814" t="str">
            <v>Contrato</v>
          </cell>
          <cell r="C1814">
            <v>369</v>
          </cell>
          <cell r="D1814">
            <v>11</v>
          </cell>
          <cell r="E1814">
            <v>39773</v>
          </cell>
          <cell r="F1814" t="str">
            <v>DIRECCION DE PLANEACION</v>
          </cell>
          <cell r="G1814">
            <v>52811634</v>
          </cell>
          <cell r="H1814" t="str">
            <v>CLAUDIA LILIANA GUERRERO GARCIA</v>
          </cell>
          <cell r="I1814" t="str">
            <v>SEGUNDO DESEMBOLSO SEGUNC ERTIFICACION SUSCRITA POR EL SUPERVISOR</v>
          </cell>
          <cell r="J1814">
            <v>2200000</v>
          </cell>
          <cell r="K1814">
            <v>9.66</v>
          </cell>
          <cell r="L1814">
            <v>10</v>
          </cell>
          <cell r="O1814" t="str">
            <v>520-900-66-14</v>
          </cell>
          <cell r="T1814" t="str">
            <v/>
          </cell>
          <cell r="V1814" t="str">
            <v>MAVDT</v>
          </cell>
          <cell r="W1814" t="str">
            <v>Vigencia Presupuestal</v>
          </cell>
        </row>
        <row r="1815">
          <cell r="A1815">
            <v>3226</v>
          </cell>
          <cell r="B1815" t="str">
            <v>Contrato</v>
          </cell>
          <cell r="C1815">
            <v>297</v>
          </cell>
          <cell r="D1815">
            <v>1302</v>
          </cell>
          <cell r="E1815">
            <v>39773</v>
          </cell>
          <cell r="F1815" t="str">
            <v>COMUNICACIONES</v>
          </cell>
          <cell r="G1815">
            <v>24130490</v>
          </cell>
          <cell r="H1815" t="str">
            <v>EDNA JULIETA SANDOVAL BAEZ</v>
          </cell>
          <cell r="I1815" t="str">
            <v>CUARTO DESEMBOLSO SEGÚN CERTIFICACION SUSCRITA POR LA SUPERVISORA</v>
          </cell>
          <cell r="J1815">
            <v>2700000</v>
          </cell>
          <cell r="K1815">
            <v>9.66</v>
          </cell>
          <cell r="L1815">
            <v>10</v>
          </cell>
          <cell r="O1815" t="str">
            <v>520-900-5-15</v>
          </cell>
          <cell r="T1815" t="str">
            <v/>
          </cell>
          <cell r="V1815" t="str">
            <v>MAVDT</v>
          </cell>
          <cell r="W1815" t="str">
            <v>Vigencia Presupuestal</v>
          </cell>
        </row>
        <row r="1816">
          <cell r="A1816">
            <v>3227</v>
          </cell>
          <cell r="B1816" t="str">
            <v>Contrato</v>
          </cell>
          <cell r="C1816">
            <v>44</v>
          </cell>
          <cell r="D1816">
            <v>230</v>
          </cell>
          <cell r="E1816">
            <v>39773</v>
          </cell>
          <cell r="F1816" t="str">
            <v>COMUNICACIONES</v>
          </cell>
          <cell r="G1816">
            <v>51703857</v>
          </cell>
          <cell r="H1816" t="str">
            <v>JANNET CONSUELO GARCIA C</v>
          </cell>
          <cell r="I1816" t="str">
            <v>NOVENO DESEMBOLSO SEGÚN CERTIFICACION SUSCRITA POR LA SUPERVISORA</v>
          </cell>
          <cell r="J1816">
            <v>4479321</v>
          </cell>
          <cell r="K1816">
            <v>9.66</v>
          </cell>
          <cell r="L1816">
            <v>10</v>
          </cell>
          <cell r="O1816" t="str">
            <v>520-1200-1-11</v>
          </cell>
          <cell r="T1816" t="str">
            <v/>
          </cell>
          <cell r="V1816" t="str">
            <v>MAVDT</v>
          </cell>
          <cell r="W1816" t="str">
            <v>Vigencia Presupuestal</v>
          </cell>
        </row>
        <row r="1817">
          <cell r="A1817">
            <v>3228</v>
          </cell>
          <cell r="B1817" t="str">
            <v>Contrato</v>
          </cell>
          <cell r="C1817">
            <v>179</v>
          </cell>
          <cell r="D1817">
            <v>779</v>
          </cell>
          <cell r="E1817">
            <v>39773</v>
          </cell>
          <cell r="F1817" t="str">
            <v>GRUPO DE SISTEMAS</v>
          </cell>
          <cell r="G1817">
            <v>53089118</v>
          </cell>
          <cell r="H1817" t="str">
            <v>ANDREA SANCHEZ LOZANO</v>
          </cell>
          <cell r="I1817" t="str">
            <v>SEPTIMO DESEMBOLSO SEGÚN CERTIFICACION SUSCRITA POR LA SUPERVISORA</v>
          </cell>
          <cell r="J1817">
            <v>1800000</v>
          </cell>
          <cell r="K1817">
            <v>9.66</v>
          </cell>
          <cell r="L1817">
            <v>10</v>
          </cell>
          <cell r="O1817" t="str">
            <v>211-900-6-11</v>
          </cell>
          <cell r="T1817" t="str">
            <v/>
          </cell>
          <cell r="V1817" t="str">
            <v>MAVDT</v>
          </cell>
          <cell r="W1817" t="str">
            <v>Vigencia Presupuestal</v>
          </cell>
        </row>
        <row r="1818">
          <cell r="A1818">
            <v>3229</v>
          </cell>
          <cell r="B1818" t="str">
            <v>Contrato</v>
          </cell>
          <cell r="C1818">
            <v>331</v>
          </cell>
          <cell r="D1818">
            <v>1466</v>
          </cell>
          <cell r="E1818">
            <v>39773</v>
          </cell>
          <cell r="F1818" t="str">
            <v>DIRECCION DE ECOSISTEMAS</v>
          </cell>
          <cell r="G1818">
            <v>35456766</v>
          </cell>
          <cell r="H1818" t="str">
            <v>JUANA MARIÑO DE POSADA</v>
          </cell>
          <cell r="I1818" t="str">
            <v>FRA  76/08 TERCER DESEMBOLSO SEGÚN CERTIFICACION SUSCRITA POR LA SUPERVISORA</v>
          </cell>
          <cell r="J1818">
            <v>7000000</v>
          </cell>
          <cell r="K1818">
            <v>6.9</v>
          </cell>
          <cell r="L1818">
            <v>11</v>
          </cell>
          <cell r="M1818">
            <v>16</v>
          </cell>
          <cell r="O1818" t="str">
            <v>520-900-71-15</v>
          </cell>
          <cell r="T1818" t="str">
            <v/>
          </cell>
          <cell r="V1818" t="str">
            <v>MAVDT</v>
          </cell>
          <cell r="W1818" t="str">
            <v>Vigencia Presupuestal</v>
          </cell>
        </row>
        <row r="1819">
          <cell r="A1819">
            <v>3230</v>
          </cell>
          <cell r="B1819" t="str">
            <v>Contrato</v>
          </cell>
          <cell r="C1819">
            <v>211</v>
          </cell>
          <cell r="D1819">
            <v>996</v>
          </cell>
          <cell r="E1819">
            <v>39773</v>
          </cell>
          <cell r="F1819" t="str">
            <v>COMUNICACIONES</v>
          </cell>
          <cell r="G1819">
            <v>5963824</v>
          </cell>
          <cell r="H1819" t="str">
            <v>MARTINIANO PERDOMO GARCIA</v>
          </cell>
          <cell r="I1819" t="str">
            <v>QUINTO DESEMBOLSO SEGÚN CERTIFICACION SUSCRITA POR EL SUPERVISOR</v>
          </cell>
          <cell r="J1819">
            <v>2400000</v>
          </cell>
          <cell r="K1819">
            <v>9.66</v>
          </cell>
          <cell r="L1819">
            <v>10</v>
          </cell>
          <cell r="O1819" t="str">
            <v>520-900-5--11</v>
          </cell>
          <cell r="T1819" t="str">
            <v/>
          </cell>
          <cell r="V1819" t="str">
            <v>MAVDT</v>
          </cell>
          <cell r="W1819" t="str">
            <v>Vigencia Presupuestal</v>
          </cell>
        </row>
        <row r="1820">
          <cell r="A1820">
            <v>3231</v>
          </cell>
          <cell r="B1820" t="str">
            <v>Contrato</v>
          </cell>
          <cell r="C1820">
            <v>248</v>
          </cell>
          <cell r="D1820">
            <v>1080</v>
          </cell>
          <cell r="E1820">
            <v>39773</v>
          </cell>
          <cell r="F1820" t="str">
            <v>DIRECCION DE DESARROLLO SECTORIAL SOSTENIBLE</v>
          </cell>
          <cell r="G1820">
            <v>19443073</v>
          </cell>
          <cell r="H1820" t="str">
            <v>FRANCISCO RICARDO CARRILLO CARRILLO</v>
          </cell>
          <cell r="I1820" t="str">
            <v>CUARTO DESEMBOLSO SEGÚN CERTIFICACION SUSCRITA POR EL SUPERVISOR</v>
          </cell>
          <cell r="J1820">
            <v>6000000</v>
          </cell>
          <cell r="K1820">
            <v>9.66</v>
          </cell>
          <cell r="L1820">
            <v>10</v>
          </cell>
          <cell r="O1820" t="str">
            <v>530-900-2-15</v>
          </cell>
          <cell r="T1820" t="str">
            <v/>
          </cell>
          <cell r="V1820" t="str">
            <v>MAVDT</v>
          </cell>
          <cell r="W1820" t="str">
            <v>Vigencia Presupuestal</v>
          </cell>
        </row>
        <row r="1821">
          <cell r="A1821">
            <v>3232</v>
          </cell>
          <cell r="B1821" t="str">
            <v>Contrato</v>
          </cell>
          <cell r="C1821">
            <v>243</v>
          </cell>
          <cell r="D1821">
            <v>1051</v>
          </cell>
          <cell r="E1821">
            <v>39773</v>
          </cell>
          <cell r="F1821" t="str">
            <v>VICEMINISTERIO DE AMBIENTE</v>
          </cell>
          <cell r="G1821">
            <v>51680336</v>
          </cell>
          <cell r="H1821" t="str">
            <v>SILVIA PATRICIA TAMAYO DIAZ</v>
          </cell>
          <cell r="I1821" t="str">
            <v>QUINTO DESEMBOLSO SEGÚN CERTIFICACION SUSCRITA POR LA SUPERVISORA</v>
          </cell>
          <cell r="J1821">
            <v>8100000</v>
          </cell>
          <cell r="K1821">
            <v>9.66</v>
          </cell>
          <cell r="L1821">
            <v>10</v>
          </cell>
          <cell r="O1821" t="str">
            <v>520-900-69-11</v>
          </cell>
          <cell r="T1821" t="str">
            <v/>
          </cell>
          <cell r="V1821" t="str">
            <v>MAVDT</v>
          </cell>
          <cell r="W1821" t="str">
            <v>Vigencia Presupuestal</v>
          </cell>
        </row>
        <row r="1822">
          <cell r="A1822">
            <v>3233</v>
          </cell>
          <cell r="B1822" t="str">
            <v>Contrato</v>
          </cell>
          <cell r="C1822">
            <v>183</v>
          </cell>
          <cell r="D1822">
            <v>2119</v>
          </cell>
          <cell r="E1822">
            <v>39776</v>
          </cell>
          <cell r="F1822" t="str">
            <v xml:space="preserve">VICEMINISTERIO DE AGUA  Y SANEAMIENTO </v>
          </cell>
          <cell r="G1822">
            <v>79295226</v>
          </cell>
          <cell r="H1822" t="str">
            <v>OMAR JAVIER BAQUERO GAMEZ</v>
          </cell>
          <cell r="I1822" t="str">
            <v>SEXTO DESEMBOLSO SEGÚN CERTIFICACION SUSCRITA POR EL SUPERVISOR</v>
          </cell>
          <cell r="J1822">
            <v>750000</v>
          </cell>
          <cell r="K1822">
            <v>9.66</v>
          </cell>
          <cell r="L1822">
            <v>6</v>
          </cell>
          <cell r="O1822" t="str">
            <v>520-1200-1-11</v>
          </cell>
          <cell r="T1822" t="str">
            <v/>
          </cell>
          <cell r="V1822" t="str">
            <v>MAVDT</v>
          </cell>
          <cell r="W1822" t="str">
            <v>Vigencia Presupuestal</v>
          </cell>
        </row>
        <row r="1823">
          <cell r="A1823">
            <v>3234</v>
          </cell>
          <cell r="B1823" t="str">
            <v>Contrato</v>
          </cell>
          <cell r="C1823">
            <v>231</v>
          </cell>
          <cell r="D1823">
            <v>1040</v>
          </cell>
          <cell r="E1823">
            <v>39776</v>
          </cell>
          <cell r="F1823" t="str">
            <v>DIRECCION DE ECOSISTEMAS</v>
          </cell>
          <cell r="G1823">
            <v>79268179</v>
          </cell>
          <cell r="H1823" t="str">
            <v>FREDDY AUGUSTO JIMENEZ GALINDO</v>
          </cell>
          <cell r="I1823" t="str">
            <v>QUINTO DESEMBOLSO SEGÚN CERTIFICACION SUSCRITA POR LA SUPERVISORA</v>
          </cell>
          <cell r="J1823">
            <v>4452000</v>
          </cell>
          <cell r="K1823">
            <v>9.66</v>
          </cell>
          <cell r="L1823">
            <v>10</v>
          </cell>
          <cell r="O1823" t="str">
            <v>520-900-69-11</v>
          </cell>
          <cell r="T1823" t="str">
            <v/>
          </cell>
          <cell r="V1823" t="str">
            <v>MAVDT</v>
          </cell>
          <cell r="W1823" t="str">
            <v>Vigencia Presupuestal</v>
          </cell>
        </row>
        <row r="1824">
          <cell r="A1824">
            <v>3235</v>
          </cell>
          <cell r="B1824" t="str">
            <v>Contrato</v>
          </cell>
          <cell r="C1824">
            <v>119</v>
          </cell>
          <cell r="D1824">
            <v>651</v>
          </cell>
          <cell r="E1824">
            <v>39776</v>
          </cell>
          <cell r="F1824" t="str">
            <v>DESARROLLO TERRITORIAL</v>
          </cell>
          <cell r="G1824">
            <v>52251708</v>
          </cell>
          <cell r="H1824" t="str">
            <v>ADRIANA MARCELA JUYO GOMEZ</v>
          </cell>
          <cell r="I1824" t="str">
            <v>SEXTO DESEMBOLSO SEGÚN CERTIFICACION SUSCRITA POR EL SUPERVISOR</v>
          </cell>
          <cell r="J1824">
            <v>5625000</v>
          </cell>
          <cell r="K1824">
            <v>9.66</v>
          </cell>
          <cell r="L1824">
            <v>10</v>
          </cell>
          <cell r="O1824" t="str">
            <v>510-1000-11-13</v>
          </cell>
          <cell r="V1824" t="str">
            <v>MAVDT</v>
          </cell>
          <cell r="W1824" t="str">
            <v>Vigencia Presupuestal</v>
          </cell>
        </row>
        <row r="1825">
          <cell r="A1825">
            <v>3236</v>
          </cell>
          <cell r="B1825" t="str">
            <v>Contrato</v>
          </cell>
          <cell r="C1825">
            <v>120</v>
          </cell>
          <cell r="D1825">
            <v>652</v>
          </cell>
          <cell r="E1825">
            <v>39776</v>
          </cell>
          <cell r="F1825" t="str">
            <v>DESARROLLO TERRITORIAL</v>
          </cell>
          <cell r="G1825">
            <v>52263288</v>
          </cell>
          <cell r="H1825" t="str">
            <v>CLAUDIA LILIANA RAMIREZ GAITAN</v>
          </cell>
          <cell r="I1825" t="str">
            <v xml:space="preserve">SEXTO DESEMBOLSO SEGÚN CERTIFICACION SUSCRITA POR EL SUPERVISOR, SE AJUSTA MAYOR VALOR DE RETEFUENTE COBRADO EN LA OP 1084 DEL 24 DE JUNIO DE 2008 ($70.000), CORRESPONDIENTE A CTA AFC </v>
          </cell>
          <cell r="J1825">
            <v>5625000</v>
          </cell>
          <cell r="K1825">
            <v>9.66</v>
          </cell>
          <cell r="L1825">
            <v>10</v>
          </cell>
          <cell r="O1825" t="str">
            <v>510-1000-11-13</v>
          </cell>
          <cell r="T1825" t="str">
            <v/>
          </cell>
          <cell r="V1825" t="str">
            <v>MAVDT</v>
          </cell>
          <cell r="W1825" t="str">
            <v>Vigencia Presupuestal</v>
          </cell>
        </row>
        <row r="1826">
          <cell r="A1826">
            <v>3237</v>
          </cell>
          <cell r="B1826" t="str">
            <v>Contrato</v>
          </cell>
          <cell r="C1826">
            <v>384</v>
          </cell>
          <cell r="D1826">
            <v>1727</v>
          </cell>
          <cell r="E1826">
            <v>39776</v>
          </cell>
          <cell r="F1826" t="str">
            <v>OFICINA JURIDICA</v>
          </cell>
          <cell r="G1826">
            <v>79703494</v>
          </cell>
          <cell r="H1826" t="str">
            <v>DUMAR NORBERTO CELIS LEAL</v>
          </cell>
          <cell r="I1826" t="str">
            <v>SEGUNDO DESEMBOLSO SEGUNCERTIFICACION SUSCRITA POR LA SUPERVISORA</v>
          </cell>
          <cell r="J1826">
            <v>5800000</v>
          </cell>
          <cell r="K1826">
            <v>9.66</v>
          </cell>
          <cell r="L1826">
            <v>10</v>
          </cell>
          <cell r="O1826" t="str">
            <v>520-900-5--11</v>
          </cell>
          <cell r="T1826" t="str">
            <v/>
          </cell>
          <cell r="V1826" t="str">
            <v>MAVDT</v>
          </cell>
          <cell r="W1826" t="str">
            <v>Vigencia Presupuestal</v>
          </cell>
        </row>
        <row r="1827">
          <cell r="A1827">
            <v>3238</v>
          </cell>
          <cell r="B1827" t="str">
            <v>Contrato</v>
          </cell>
          <cell r="C1827">
            <v>176</v>
          </cell>
          <cell r="D1827">
            <v>770</v>
          </cell>
          <cell r="E1827">
            <v>39776</v>
          </cell>
          <cell r="F1827" t="str">
            <v>GRUPO DE CONTRATOS</v>
          </cell>
          <cell r="G1827">
            <v>19314963</v>
          </cell>
          <cell r="H1827" t="str">
            <v>LUIS FERNANDO CUBILLOS NEIRA</v>
          </cell>
          <cell r="I1827" t="str">
            <v>SEXTO DESEMBOLSO SEGÚN CERTIFICACION SUSCRITA POR EL SUPERVISOR</v>
          </cell>
          <cell r="J1827">
            <v>5500000</v>
          </cell>
          <cell r="K1827">
            <v>9.66</v>
          </cell>
          <cell r="L1827">
            <v>10</v>
          </cell>
          <cell r="O1827" t="str">
            <v>520-900-69-11</v>
          </cell>
          <cell r="T1827" t="str">
            <v/>
          </cell>
          <cell r="V1827" t="str">
            <v>MAVDT</v>
          </cell>
          <cell r="W1827" t="str">
            <v>Vigencia Presupuestal</v>
          </cell>
        </row>
        <row r="1828">
          <cell r="A1828">
            <v>3239</v>
          </cell>
          <cell r="B1828" t="str">
            <v>Orden de Servicio</v>
          </cell>
          <cell r="C1828">
            <v>467</v>
          </cell>
          <cell r="D1828">
            <v>2252</v>
          </cell>
          <cell r="E1828">
            <v>39776</v>
          </cell>
          <cell r="F1828" t="str">
            <v>VICEMINISTERIO DE VIVIENDA Y DESARROLLO TERRITORIAL</v>
          </cell>
          <cell r="G1828">
            <v>25291479</v>
          </cell>
          <cell r="H1828" t="str">
            <v>MARIA ELENA CHACON BELALCAZAR</v>
          </cell>
          <cell r="I1828" t="str">
            <v>PRIMER YSEGUNDO DESEMBOLSO SEGÚN CERTIFICACION SUSCRITA POR LA SUPERVISORA</v>
          </cell>
          <cell r="J1828">
            <v>3500000</v>
          </cell>
          <cell r="K1828">
            <v>9.66</v>
          </cell>
          <cell r="L1828">
            <v>10</v>
          </cell>
          <cell r="O1828" t="str">
            <v>520-1400-3--13</v>
          </cell>
          <cell r="T1828" t="str">
            <v/>
          </cell>
          <cell r="V1828" t="str">
            <v>MAVDT</v>
          </cell>
          <cell r="W1828" t="str">
            <v>Vigencia Presupuestal</v>
          </cell>
        </row>
        <row r="1829">
          <cell r="A1829">
            <v>3240</v>
          </cell>
          <cell r="B1829" t="str">
            <v>Contrato</v>
          </cell>
          <cell r="C1829">
            <v>458</v>
          </cell>
          <cell r="D1829">
            <v>2195</v>
          </cell>
          <cell r="E1829">
            <v>39776</v>
          </cell>
          <cell r="F1829" t="str">
            <v>VICEMINISTERIO DE VIVIENDA Y DESARROLLO TERRITORIAL</v>
          </cell>
          <cell r="G1829">
            <v>46672265</v>
          </cell>
          <cell r="H1829" t="str">
            <v>YADY ALEXANDRA GUEVARA BRICEÑO</v>
          </cell>
          <cell r="I1829" t="str">
            <v>PRIMER YSEGUNDO DESEMBOLSO SEGÚN CERTIFICACION SUSCRITA POR LA SUPERVISORA</v>
          </cell>
          <cell r="J1829">
            <v>3750000</v>
          </cell>
          <cell r="K1829">
            <v>9.66</v>
          </cell>
          <cell r="L1829">
            <v>10</v>
          </cell>
          <cell r="O1829" t="str">
            <v>520-1400-3--13</v>
          </cell>
          <cell r="T1829" t="str">
            <v/>
          </cell>
          <cell r="V1829" t="str">
            <v>MAVDT</v>
          </cell>
          <cell r="W1829" t="str">
            <v>Vigencia Presupuestal</v>
          </cell>
        </row>
        <row r="1830">
          <cell r="A1830">
            <v>3241</v>
          </cell>
          <cell r="B1830" t="str">
            <v>Contrato</v>
          </cell>
          <cell r="C1830">
            <v>262</v>
          </cell>
          <cell r="D1830">
            <v>1114</v>
          </cell>
          <cell r="E1830">
            <v>39776</v>
          </cell>
          <cell r="F1830" t="str">
            <v>VICEMINISTERIO DE VIVIENDA Y DESARROLLO TERRITORIAL</v>
          </cell>
          <cell r="G1830">
            <v>51599374</v>
          </cell>
          <cell r="H1830" t="str">
            <v>NADIME YAVER LICHT</v>
          </cell>
          <cell r="I1830" t="str">
            <v>FRA 69/08 QUINTO DESEMBOLSO SEGÚN CERTIFICACION SUSCRITA POR LA SUPERVISORA</v>
          </cell>
          <cell r="J1830">
            <v>5591250</v>
          </cell>
          <cell r="K1830">
            <v>6.9</v>
          </cell>
          <cell r="L1830">
            <v>11</v>
          </cell>
          <cell r="M1830">
            <v>16</v>
          </cell>
          <cell r="O1830" t="str">
            <v>520-1400-3--13</v>
          </cell>
          <cell r="T1830" t="str">
            <v/>
          </cell>
          <cell r="V1830" t="str">
            <v>MAVDT</v>
          </cell>
          <cell r="W1830" t="str">
            <v>Vigencia Presupuestal</v>
          </cell>
        </row>
        <row r="1831">
          <cell r="A1831">
            <v>3242</v>
          </cell>
          <cell r="B1831" t="str">
            <v>Contrato</v>
          </cell>
          <cell r="C1831">
            <v>365</v>
          </cell>
          <cell r="D1831">
            <v>10</v>
          </cell>
          <cell r="E1831">
            <v>39776</v>
          </cell>
          <cell r="F1831" t="str">
            <v>DIRECCION DE DESARROLLO SECTORIAL SOSTENIBLE</v>
          </cell>
          <cell r="G1831">
            <v>52269215</v>
          </cell>
          <cell r="H1831" t="str">
            <v>ISABEL CRISTINA REY ESTUPIÑAN</v>
          </cell>
          <cell r="I1831" t="str">
            <v>SEGUNDO DESEMBOLSO SEGÚN CERTIFICACION SUSCRITA POR EL SUPERVISOR</v>
          </cell>
          <cell r="J1831">
            <v>4120000</v>
          </cell>
          <cell r="K1831">
            <v>9.66</v>
          </cell>
          <cell r="L1831">
            <v>10</v>
          </cell>
          <cell r="O1831" t="str">
            <v>520-900-66-14</v>
          </cell>
          <cell r="T1831" t="str">
            <v/>
          </cell>
          <cell r="V1831" t="str">
            <v>MAVDT</v>
          </cell>
          <cell r="W1831" t="str">
            <v>Vigencia Presupuestal</v>
          </cell>
        </row>
        <row r="1832">
          <cell r="A1832">
            <v>3243</v>
          </cell>
          <cell r="B1832" t="str">
            <v>Contrato</v>
          </cell>
          <cell r="C1832">
            <v>233</v>
          </cell>
          <cell r="D1832">
            <v>1038</v>
          </cell>
          <cell r="E1832">
            <v>39776</v>
          </cell>
          <cell r="F1832" t="str">
            <v>VICEMINISTERIO DE AMBIENTE</v>
          </cell>
          <cell r="G1832">
            <v>517255514</v>
          </cell>
          <cell r="H1832" t="str">
            <v>NUBIA LUCIA WILCHES QUINTANA</v>
          </cell>
          <cell r="I1832" t="str">
            <v>FRA 30/08 CORRESPONDIENTE AL QUINTO DESEMBOLSO SEGÚN CERTIFICACION SUSCRITA POR LA SUPERVISORA</v>
          </cell>
          <cell r="J1832">
            <v>9396000</v>
          </cell>
          <cell r="K1832">
            <v>9.66</v>
          </cell>
          <cell r="L1832">
            <v>11</v>
          </cell>
          <cell r="M1832">
            <v>16</v>
          </cell>
          <cell r="O1832" t="str">
            <v>520-900-69-11</v>
          </cell>
          <cell r="T1832" t="str">
            <v/>
          </cell>
          <cell r="V1832" t="str">
            <v>MAVDT</v>
          </cell>
          <cell r="W1832" t="str">
            <v>Vigencia Presupuestal</v>
          </cell>
        </row>
        <row r="1833">
          <cell r="A1833">
            <v>3244</v>
          </cell>
          <cell r="B1833" t="str">
            <v>Contrato</v>
          </cell>
          <cell r="C1833">
            <v>79</v>
          </cell>
          <cell r="D1833">
            <v>410</v>
          </cell>
          <cell r="E1833">
            <v>39776</v>
          </cell>
          <cell r="F1833" t="str">
            <v>DIRECCION DE DESARROLLO SECTORIAL SOSTENIBLE</v>
          </cell>
          <cell r="G1833">
            <v>52903503</v>
          </cell>
          <cell r="H1833" t="str">
            <v>MARIET ALEJANDRA SANCHEZ ABRIL</v>
          </cell>
          <cell r="I1833" t="str">
            <v>OCTAVO DESEMBOLSO SEGÚN CERTIFICACION SUSCRITA POR EL SUPERVISOR</v>
          </cell>
          <cell r="J1833">
            <v>2120000</v>
          </cell>
          <cell r="K1833">
            <v>9.66</v>
          </cell>
          <cell r="L1833">
            <v>10</v>
          </cell>
          <cell r="O1833" t="str">
            <v>520-900-72-11</v>
          </cell>
          <cell r="T1833" t="str">
            <v/>
          </cell>
          <cell r="V1833" t="str">
            <v>MAVDT</v>
          </cell>
          <cell r="W1833" t="str">
            <v>Vigencia Presupuestal</v>
          </cell>
        </row>
        <row r="1834">
          <cell r="A1834">
            <v>3245</v>
          </cell>
          <cell r="B1834" t="str">
            <v>Oficio</v>
          </cell>
          <cell r="C1834">
            <v>33312</v>
          </cell>
          <cell r="D1834">
            <v>2457</v>
          </cell>
          <cell r="E1834">
            <v>39776</v>
          </cell>
          <cell r="F1834" t="str">
            <v>COOPERACION INTERNACIONAL</v>
          </cell>
          <cell r="G1834">
            <v>8301153951</v>
          </cell>
          <cell r="H1834" t="str">
            <v>MINISTERIO DE AMBIENTE, VIVIENDA Y DESARROLLO TERRITORIAL</v>
          </cell>
          <cell r="I1834" t="str">
            <v>NOVENO REINTEGRO DE CAJA MENOR DE VIATCOS Y GASTOS DE VIAJE ASIGNADA A PROYECTOS DE COOPERACION CORRESPONDIENTE AL MES DE NOVIEMBRE DE 2008</v>
          </cell>
          <cell r="J1834">
            <v>18560145</v>
          </cell>
          <cell r="N1834" t="str">
            <v>2-0-4-11-2-10</v>
          </cell>
          <cell r="T1834" t="str">
            <v/>
          </cell>
          <cell r="V1834" t="str">
            <v>MAVDT</v>
          </cell>
          <cell r="W1834" t="str">
            <v>Vigencia Presupuestal</v>
          </cell>
        </row>
        <row r="1835">
          <cell r="A1835">
            <v>3246</v>
          </cell>
          <cell r="B1835" t="str">
            <v>Factura</v>
          </cell>
          <cell r="C1835">
            <v>82719</v>
          </cell>
          <cell r="D1835">
            <v>2458</v>
          </cell>
          <cell r="E1835">
            <v>39776</v>
          </cell>
          <cell r="F1835" t="str">
            <v>GRUPO ADMINISTRATIVO</v>
          </cell>
          <cell r="G1835">
            <v>8999990941</v>
          </cell>
          <cell r="H1835" t="str">
            <v>EMPRESA DE ACUEDUCTO Y ALCANTARILLADO DE BOGOTA ESP</v>
          </cell>
          <cell r="I1835" t="str">
            <v>PAGO ACUEDUCTO FRA NO. 2554382719 CORRESPONDIENTE AL PERIODO COMPRENDIDO ENTRE EL 29 DE OCTUBRE Y EL 28 DE OCTUBRE DE 2008</v>
          </cell>
          <cell r="J1835">
            <v>1701080</v>
          </cell>
          <cell r="N1835" t="str">
            <v>2-0-4-8-1-10</v>
          </cell>
          <cell r="T1835" t="str">
            <v/>
          </cell>
          <cell r="V1835" t="str">
            <v>MAVDT</v>
          </cell>
          <cell r="W1835" t="str">
            <v>Vigencia Presupuestal</v>
          </cell>
        </row>
        <row r="1836">
          <cell r="A1836">
            <v>3247</v>
          </cell>
          <cell r="B1836" t="str">
            <v>Contrato</v>
          </cell>
          <cell r="C1836">
            <v>396</v>
          </cell>
          <cell r="D1836">
            <v>1766</v>
          </cell>
          <cell r="E1836">
            <v>39776</v>
          </cell>
          <cell r="F1836" t="str">
            <v>DESARROLLO TERRITORIAL</v>
          </cell>
          <cell r="G1836">
            <v>53063151</v>
          </cell>
          <cell r="H1836" t="str">
            <v>MARIA JULIANA ROJAS CORTES</v>
          </cell>
          <cell r="I1836" t="str">
            <v>SEGUNDO DESEMBOLSO SEGÚN CERTIFICACION SUSCRITA POR EL SUPERVISOR</v>
          </cell>
          <cell r="J1836">
            <v>2400000</v>
          </cell>
          <cell r="K1836">
            <v>9.66</v>
          </cell>
          <cell r="L1836">
            <v>10</v>
          </cell>
          <cell r="O1836" t="str">
            <v>510-1000-11-13</v>
          </cell>
          <cell r="T1836" t="str">
            <v/>
          </cell>
          <cell r="V1836" t="str">
            <v>MAVDT</v>
          </cell>
          <cell r="W1836" t="str">
            <v>Vigencia Presupuestal</v>
          </cell>
        </row>
        <row r="1837">
          <cell r="A1837">
            <v>3248</v>
          </cell>
          <cell r="B1837" t="str">
            <v>Contrato</v>
          </cell>
          <cell r="C1837">
            <v>226</v>
          </cell>
          <cell r="D1837">
            <v>1039</v>
          </cell>
          <cell r="E1837">
            <v>39776</v>
          </cell>
          <cell r="F1837" t="str">
            <v>VICEMINISTERIO DE VIVIENDA Y DESARROLLO TERRITORIAL</v>
          </cell>
          <cell r="G1837">
            <v>19251806</v>
          </cell>
          <cell r="H1837" t="str">
            <v>CARLOS ALBERTO LOPEZ OSPINA</v>
          </cell>
          <cell r="I1837" t="str">
            <v>QUINTO DESEMBOLSO SEGÚN CERTIFICACION SUSCRITA POR LA SUPERVISORA</v>
          </cell>
          <cell r="J1837">
            <v>5753396</v>
          </cell>
          <cell r="K1837">
            <v>9.66</v>
          </cell>
          <cell r="L1837">
            <v>10</v>
          </cell>
          <cell r="O1837" t="str">
            <v>520-1400-3--13</v>
          </cell>
          <cell r="T1837" t="str">
            <v/>
          </cell>
          <cell r="V1837" t="str">
            <v>MAVDT</v>
          </cell>
          <cell r="W1837" t="str">
            <v>Vigencia Presupuestal</v>
          </cell>
        </row>
        <row r="1838">
          <cell r="A1838">
            <v>3249</v>
          </cell>
          <cell r="B1838" t="str">
            <v>Contrato</v>
          </cell>
          <cell r="C1838">
            <v>257</v>
          </cell>
          <cell r="D1838">
            <v>1096</v>
          </cell>
          <cell r="E1838">
            <v>39776</v>
          </cell>
          <cell r="F1838" t="str">
            <v>VICEMINISTERIO DE VIVIENDA Y DESARROLLO TERRITORIAL</v>
          </cell>
          <cell r="G1838">
            <v>25023618</v>
          </cell>
          <cell r="H1838" t="str">
            <v>CLAUDIA MILENA LOPEZ RAMIREZ</v>
          </cell>
          <cell r="I1838" t="str">
            <v>QUINTO DESEMBOLSO SEGÚN CERTIFICACION SUSCRITA POR EL SUPERVISOR</v>
          </cell>
          <cell r="J1838">
            <v>3500000</v>
          </cell>
          <cell r="K1838">
            <v>9.66</v>
          </cell>
          <cell r="L1838">
            <v>10</v>
          </cell>
          <cell r="O1838" t="str">
            <v>520-1400-3--13</v>
          </cell>
          <cell r="T1838" t="str">
            <v/>
          </cell>
          <cell r="V1838" t="str">
            <v>MAVDT</v>
          </cell>
          <cell r="W1838" t="str">
            <v>Vigencia Presupuestal</v>
          </cell>
        </row>
        <row r="1839">
          <cell r="A1839">
            <v>3250</v>
          </cell>
          <cell r="B1839" t="str">
            <v>Contrato</v>
          </cell>
          <cell r="C1839">
            <v>223</v>
          </cell>
          <cell r="D1839">
            <v>1031</v>
          </cell>
          <cell r="E1839">
            <v>39776</v>
          </cell>
          <cell r="F1839" t="str">
            <v>VICEMINISTERIO DE VIVIENDA Y DESARROLLO TERRITORIAL</v>
          </cell>
          <cell r="G1839">
            <v>79458000</v>
          </cell>
          <cell r="H1839" t="str">
            <v>WILSON RICARDO CARRILLO MORENO</v>
          </cell>
          <cell r="I1839" t="str">
            <v>QUINTO DESEMBOLSO SEGÚN CERTIFICACION SUSCRITA POR EL SUPERVISOR</v>
          </cell>
          <cell r="J1839">
            <v>2662500</v>
          </cell>
          <cell r="K1839">
            <v>9.66</v>
          </cell>
          <cell r="L1839">
            <v>10</v>
          </cell>
          <cell r="O1839" t="str">
            <v>520-1400-3--13</v>
          </cell>
          <cell r="T1839" t="str">
            <v/>
          </cell>
          <cell r="V1839" t="str">
            <v>MAVDT</v>
          </cell>
          <cell r="W1839" t="str">
            <v>Vigencia Presupuestal</v>
          </cell>
        </row>
        <row r="1840">
          <cell r="A1840">
            <v>3251</v>
          </cell>
          <cell r="B1840" t="str">
            <v>Contrato</v>
          </cell>
          <cell r="C1840">
            <v>327</v>
          </cell>
          <cell r="D1840">
            <v>1439</v>
          </cell>
          <cell r="E1840">
            <v>39776</v>
          </cell>
          <cell r="F1840" t="str">
            <v>VICEMINISTERIO DE AMBIENTE</v>
          </cell>
          <cell r="G1840">
            <v>79306032</v>
          </cell>
          <cell r="H1840" t="str">
            <v>LUIS CARLOS YORI PARRA</v>
          </cell>
          <cell r="I1840" t="str">
            <v>TERCER DESEMBOLSO SEGÚN CERTIFICACION SUSCRITA POR EL SUPERVISOR</v>
          </cell>
          <cell r="J1840">
            <v>3000000</v>
          </cell>
          <cell r="K1840">
            <v>9.66</v>
          </cell>
          <cell r="L1840">
            <v>10</v>
          </cell>
          <cell r="O1840" t="str">
            <v>520-1200-1-11</v>
          </cell>
          <cell r="T1840" t="str">
            <v/>
          </cell>
          <cell r="V1840" t="str">
            <v>MAVDT</v>
          </cell>
          <cell r="W1840" t="str">
            <v>Vigencia Presupuestal</v>
          </cell>
        </row>
        <row r="1841">
          <cell r="A1841">
            <v>3252</v>
          </cell>
          <cell r="B1841" t="str">
            <v>Contrato</v>
          </cell>
          <cell r="C1841">
            <v>329</v>
          </cell>
          <cell r="D1841">
            <v>1473</v>
          </cell>
          <cell r="E1841">
            <v>39776</v>
          </cell>
          <cell r="F1841" t="str">
            <v>VICEMINISTERIO DE AMBIENTE</v>
          </cell>
          <cell r="G1841">
            <v>41758322</v>
          </cell>
          <cell r="H1841" t="str">
            <v>EDNA MARINA BARON GARCIA</v>
          </cell>
          <cell r="I1841" t="str">
            <v>TERCER DESEMBOLSO SEGÚN CERTIFICACION SUSCRITA POR EL SUPERVISOR</v>
          </cell>
          <cell r="J1841">
            <v>4600000</v>
          </cell>
          <cell r="K1841">
            <v>9.66</v>
          </cell>
          <cell r="L1841">
            <v>10</v>
          </cell>
          <cell r="O1841" t="str">
            <v>520-1200-1-11</v>
          </cell>
          <cell r="T1841" t="str">
            <v/>
          </cell>
          <cell r="V1841" t="str">
            <v>MAVDT</v>
          </cell>
          <cell r="W1841" t="str">
            <v>Vigencia Presupuestal</v>
          </cell>
        </row>
        <row r="1842">
          <cell r="A1842">
            <v>3253</v>
          </cell>
          <cell r="B1842" t="str">
            <v>Contrato</v>
          </cell>
          <cell r="C1842">
            <v>311</v>
          </cell>
          <cell r="D1842">
            <v>1324</v>
          </cell>
          <cell r="E1842">
            <v>39776</v>
          </cell>
          <cell r="F1842" t="str">
            <v>DESARROLLO TERRITORIAL</v>
          </cell>
          <cell r="G1842">
            <v>8002528442</v>
          </cell>
          <cell r="H1842" t="str">
            <v>CORPOAMAZONIA</v>
          </cell>
          <cell r="I1842" t="str">
            <v>SEGUNDO DESEMBOLSO CORRESPONDIENTE AL 25% DE LOS APORTES DE MINISTERIO SEGÚN CERTIFICACION SUSCRITA POR EL SUPERVISOR</v>
          </cell>
          <cell r="J1842">
            <v>25000000</v>
          </cell>
          <cell r="O1842" t="str">
            <v>510-1000-11-13</v>
          </cell>
          <cell r="T1842" t="str">
            <v/>
          </cell>
          <cell r="V1842" t="str">
            <v>MAVDT</v>
          </cell>
          <cell r="W1842" t="str">
            <v>Vigencia Presupuestal</v>
          </cell>
        </row>
        <row r="1843">
          <cell r="A1843">
            <v>3254</v>
          </cell>
          <cell r="B1843" t="str">
            <v>Contrato</v>
          </cell>
          <cell r="C1843">
            <v>187</v>
          </cell>
          <cell r="D1843">
            <v>827</v>
          </cell>
          <cell r="E1843">
            <v>39776</v>
          </cell>
          <cell r="F1843" t="str">
            <v xml:space="preserve">VICEMINISTERIO DE AGUA  Y SANEAMIENTO </v>
          </cell>
          <cell r="G1843">
            <v>24327580</v>
          </cell>
          <cell r="H1843" t="str">
            <v>ADIELA GARCIA MONTES</v>
          </cell>
          <cell r="I1843" t="str">
            <v>QUINTO DESEMBOLSO SEGÚN CERTIFICACION SUSCRITA POR EL SUPERVISOR</v>
          </cell>
          <cell r="J1843">
            <v>6416340</v>
          </cell>
          <cell r="K1843">
            <v>9.66</v>
          </cell>
          <cell r="L1843">
            <v>10</v>
          </cell>
          <cell r="O1843" t="str">
            <v>520-1200-1-11</v>
          </cell>
          <cell r="T1843" t="str">
            <v/>
          </cell>
          <cell r="V1843" t="str">
            <v>MAVDT</v>
          </cell>
          <cell r="W1843" t="str">
            <v>Vigencia Presupuestal</v>
          </cell>
        </row>
        <row r="1844">
          <cell r="A1844">
            <v>3255</v>
          </cell>
          <cell r="B1844" t="str">
            <v>Oficio</v>
          </cell>
          <cell r="C1844">
            <v>15573</v>
          </cell>
          <cell r="D1844">
            <v>1805</v>
          </cell>
          <cell r="E1844">
            <v>39776</v>
          </cell>
          <cell r="F1844" t="str">
            <v>COMUNICACIONES</v>
          </cell>
          <cell r="G1844">
            <v>79528554</v>
          </cell>
          <cell r="H1844" t="str">
            <v>ALEJANDRO AYALA RODRIGUEZ</v>
          </cell>
          <cell r="I1844" t="str">
            <v>PAGO DE VIATICOS POR ASISTIR A LA X CONFERENCIA DE LAS PARTES CONTRATANTES DE LA CONVENCION RAMSAR EN COREA COP  10 DEL 25 AL 6 DE OCTUBRE</v>
          </cell>
          <cell r="J1844">
            <v>6157903</v>
          </cell>
          <cell r="L1844">
            <v>10</v>
          </cell>
          <cell r="O1844" t="str">
            <v>520-900-71-15</v>
          </cell>
          <cell r="T1844" t="str">
            <v/>
          </cell>
          <cell r="V1844" t="str">
            <v>MAVDT</v>
          </cell>
          <cell r="W1844" t="str">
            <v>Vigencia Presupuestal</v>
          </cell>
        </row>
        <row r="1845">
          <cell r="A1845">
            <v>3256</v>
          </cell>
          <cell r="B1845" t="str">
            <v>Resolución</v>
          </cell>
          <cell r="C1845">
            <v>311</v>
          </cell>
          <cell r="D1845">
            <v>181</v>
          </cell>
          <cell r="E1845">
            <v>39776</v>
          </cell>
          <cell r="F1845" t="str">
            <v xml:space="preserve">VICEMINISTERIO DE AGUA  Y SANEAMIENTO </v>
          </cell>
          <cell r="G1845">
            <v>8999993369</v>
          </cell>
          <cell r="H1845" t="str">
            <v>GOBERNACION DE AMAZONAS</v>
          </cell>
          <cell r="I1845" t="str">
            <v>ASIGNACION DE RECURSOS DEL SGP AL DPTO DE AMAZONAS Y SUS MUNICIPIOS DE ACUERDO A LA LEY 1176 DEL 27/12/07 Y DOCUMENTO CONPES 112 DEL 05/02/08</v>
          </cell>
          <cell r="J1845">
            <v>184148488</v>
          </cell>
          <cell r="N1845" t="str">
            <v>3-7-5-1-1-10</v>
          </cell>
          <cell r="T1845" t="str">
            <v/>
          </cell>
          <cell r="V1845" t="str">
            <v>MAVDT</v>
          </cell>
          <cell r="W1845" t="str">
            <v>Vigencia Presupuestal</v>
          </cell>
        </row>
        <row r="1846">
          <cell r="A1846">
            <v>3257</v>
          </cell>
          <cell r="B1846" t="str">
            <v>Resolución</v>
          </cell>
          <cell r="C1846">
            <v>311</v>
          </cell>
          <cell r="D1846">
            <v>182</v>
          </cell>
          <cell r="E1846">
            <v>39776</v>
          </cell>
          <cell r="F1846" t="str">
            <v xml:space="preserve">VICEMINISTERIO DE AGUA  Y SANEAMIENTO </v>
          </cell>
          <cell r="G1846">
            <v>8920001488</v>
          </cell>
          <cell r="H1846" t="str">
            <v>DEPARTAMENTO DEL META</v>
          </cell>
          <cell r="I1846" t="str">
            <v>ASIGNACION DE RECURSOS DEL SGP AL DPTO DEL META Y SUS MUNICIPIOS DE ACUERDO A LA LEY 1176 DEL 27/12/07 Y DOCUMENTO CONPES 112 DEL 05/02/08</v>
          </cell>
          <cell r="J1846">
            <v>1424009572</v>
          </cell>
          <cell r="N1846" t="str">
            <v>3-7-5-1-21-10</v>
          </cell>
          <cell r="T1846" t="str">
            <v/>
          </cell>
          <cell r="V1846" t="str">
            <v>MAVDT</v>
          </cell>
          <cell r="W1846" t="str">
            <v>Vigencia Presupuestal</v>
          </cell>
        </row>
        <row r="1847">
          <cell r="A1847">
            <v>3258</v>
          </cell>
          <cell r="B1847" t="str">
            <v>Resolución</v>
          </cell>
          <cell r="C1847">
            <v>311</v>
          </cell>
          <cell r="D1847">
            <v>183</v>
          </cell>
          <cell r="E1847">
            <v>39776</v>
          </cell>
          <cell r="F1847" t="str">
            <v xml:space="preserve">VICEMINISTERIO DE AGUA  Y SANEAMIENTO </v>
          </cell>
          <cell r="G1847">
            <v>8001039238</v>
          </cell>
          <cell r="H1847" t="str">
            <v>GOBERNACION DE NARIÑO</v>
          </cell>
          <cell r="I1847" t="str">
            <v>ASIGNACION DE RECURSOS DEL SGP AL DPTO DE NARIÑO Y SUS MUNICIPIOS DE ACUERDO A LA LEY 1176 DEL 27/12/07 Y DOCUMENTO CONPES 112 DEL 05/02/08</v>
          </cell>
          <cell r="J1847">
            <v>3372308413</v>
          </cell>
          <cell r="N1847" t="str">
            <v>3-7-5-1-22-10</v>
          </cell>
          <cell r="T1847" t="str">
            <v/>
          </cell>
          <cell r="V1847" t="str">
            <v>MAVDT</v>
          </cell>
          <cell r="W1847" t="str">
            <v>Vigencia Presupuestal</v>
          </cell>
        </row>
        <row r="1848">
          <cell r="A1848">
            <v>3259</v>
          </cell>
          <cell r="B1848" t="str">
            <v>Resolución</v>
          </cell>
          <cell r="C1848">
            <v>311</v>
          </cell>
          <cell r="D1848">
            <v>184</v>
          </cell>
          <cell r="E1848">
            <v>39776</v>
          </cell>
          <cell r="F1848" t="str">
            <v xml:space="preserve">VICEMINISTERIO DE AGUA  Y SANEAMIENTO </v>
          </cell>
          <cell r="G1848">
            <v>8001039277</v>
          </cell>
          <cell r="H1848" t="str">
            <v>GOBERNACION DE NORTE DE SANTANDER</v>
          </cell>
          <cell r="I1848" t="str">
            <v>ASIGNACION DE RECURSOS DEL SGP AL DPTO DE NORTE DE SANTANDER Y SUS MUNICIPIOS DE ACUERDO A LA LEY 1176 DEL 27/12/07 Y DOCUMENTO CONPES 112 DEL 05/02/08</v>
          </cell>
          <cell r="J1848">
            <v>2306486904</v>
          </cell>
          <cell r="N1848" t="str">
            <v>3-7-5-1-23-10</v>
          </cell>
          <cell r="T1848" t="str">
            <v/>
          </cell>
          <cell r="V1848" t="str">
            <v>MAVDT</v>
          </cell>
          <cell r="W1848" t="str">
            <v>Vigencia Presupuestal</v>
          </cell>
        </row>
        <row r="1849">
          <cell r="A1849">
            <v>3260</v>
          </cell>
          <cell r="B1849" t="str">
            <v>Resolución</v>
          </cell>
          <cell r="C1849">
            <v>311</v>
          </cell>
          <cell r="D1849">
            <v>185</v>
          </cell>
          <cell r="E1849">
            <v>39776</v>
          </cell>
          <cell r="F1849" t="str">
            <v xml:space="preserve">VICEMINISTERIO DE AGUA  Y SANEAMIENTO </v>
          </cell>
          <cell r="G1849">
            <v>8909002860</v>
          </cell>
          <cell r="H1849" t="str">
            <v>DEPARTAMENTO DE ANTIOQUIA</v>
          </cell>
          <cell r="I1849" t="str">
            <v>ASIGNACION DE RECURSOS DEL SGP AL DPTO DE ANTIOQUIA Y SUS MUNICIPIOS DE ACUERDO A LA LEY 1176 DEL 27/12/07 Y DOCUMENTO CONPES 112 DEL 05/02/08</v>
          </cell>
          <cell r="J1849">
            <v>7404604827</v>
          </cell>
          <cell r="N1849" t="str">
            <v>3-7-5-1-2-10</v>
          </cell>
          <cell r="T1849" t="str">
            <v/>
          </cell>
          <cell r="V1849" t="str">
            <v>MAVDT</v>
          </cell>
          <cell r="W1849" t="str">
            <v>Vigencia Presupuestal</v>
          </cell>
        </row>
        <row r="1850">
          <cell r="A1850">
            <v>3261</v>
          </cell>
          <cell r="B1850" t="str">
            <v>Resolución</v>
          </cell>
          <cell r="C1850">
            <v>311</v>
          </cell>
          <cell r="D1850">
            <v>186</v>
          </cell>
          <cell r="E1850">
            <v>39776</v>
          </cell>
          <cell r="F1850" t="str">
            <v xml:space="preserve">VICEMINISTERIO DE AGUA  Y SANEAMIENTO </v>
          </cell>
          <cell r="G1850">
            <v>8923999991</v>
          </cell>
          <cell r="H1850" t="str">
            <v>GOBERNACION DEL CESAR</v>
          </cell>
          <cell r="I1850" t="str">
            <v>ASIGNACION DE RECURSOS DEL SGP AL DPTO DEL CESAR Y SUS MUNICIPIOS DE ACUERDO A LA LEY 1176 DEL 27/12/07 Y DOCUMENTO CONPES 112 DEL 05/02/08</v>
          </cell>
          <cell r="J1850">
            <v>1660789752</v>
          </cell>
          <cell r="N1850" t="str">
            <v>3-7-5-1-12-10</v>
          </cell>
          <cell r="T1850" t="str">
            <v/>
          </cell>
          <cell r="V1850" t="str">
            <v>MAVDT</v>
          </cell>
          <cell r="W1850" t="str">
            <v>Vigencia Presupuestal</v>
          </cell>
        </row>
        <row r="1851">
          <cell r="A1851">
            <v>3262</v>
          </cell>
          <cell r="B1851" t="str">
            <v>Resolución</v>
          </cell>
          <cell r="C1851">
            <v>311</v>
          </cell>
          <cell r="D1851">
            <v>187</v>
          </cell>
          <cell r="E1851">
            <v>39776</v>
          </cell>
          <cell r="F1851" t="str">
            <v xml:space="preserve">VICEMINISTERIO DE AGUA  Y SANEAMIENTO </v>
          </cell>
          <cell r="G1851">
            <v>8000941644</v>
          </cell>
          <cell r="H1851" t="str">
            <v>GOBERNACION DE PUTUMAYO</v>
          </cell>
          <cell r="I1851" t="str">
            <v>ASIGNACION DE RECURSOS DEL SGP AL DPTO DE PUTUMAYO Y SUS MUNICIPIOS DE ACUERDO A LA LEY 1176 DEL 27/12/07 Y DOCUMENTO CONPES 112 DEL 05/02/08</v>
          </cell>
          <cell r="J1851">
            <v>750234475</v>
          </cell>
          <cell r="N1851" t="str">
            <v>3-7-5-1-24-10</v>
          </cell>
          <cell r="T1851" t="str">
            <v/>
          </cell>
          <cell r="V1851" t="str">
            <v>MAVDT</v>
          </cell>
          <cell r="W1851" t="str">
            <v>Vigencia Presupuestal</v>
          </cell>
        </row>
        <row r="1852">
          <cell r="A1852">
            <v>3263</v>
          </cell>
          <cell r="B1852" t="str">
            <v>Resolución</v>
          </cell>
          <cell r="C1852">
            <v>311</v>
          </cell>
          <cell r="D1852">
            <v>188</v>
          </cell>
          <cell r="E1852">
            <v>39776</v>
          </cell>
          <cell r="F1852" t="str">
            <v xml:space="preserve">VICEMINISTERIO DE AGUA  Y SANEAMIENTO </v>
          </cell>
          <cell r="G1852">
            <v>8001028385</v>
          </cell>
          <cell r="H1852" t="str">
            <v>GOBERNACION DE ARAUCA</v>
          </cell>
          <cell r="I1852" t="str">
            <v>ASIGNACION DE RECURSOS DEL SGP AL DPTO DEL ARAUCA Y SUS MUNICIPIOS DE ACUERDO A LA LEY 1176 DEL 27/12/07 Y DOCUMENTO CONPES 112 DEL 05/02/08</v>
          </cell>
          <cell r="J1852">
            <v>439989291</v>
          </cell>
          <cell r="N1852" t="str">
            <v>3-7-5-1-3-10</v>
          </cell>
          <cell r="T1852" t="str">
            <v/>
          </cell>
          <cell r="V1852" t="str">
            <v>MAVDT</v>
          </cell>
          <cell r="W1852" t="str">
            <v>Vigencia Presupuestal</v>
          </cell>
        </row>
        <row r="1853">
          <cell r="A1853">
            <v>3264</v>
          </cell>
          <cell r="B1853" t="str">
            <v>Resolución</v>
          </cell>
          <cell r="C1853">
            <v>311</v>
          </cell>
          <cell r="D1853">
            <v>189</v>
          </cell>
          <cell r="E1853">
            <v>39776</v>
          </cell>
          <cell r="F1853" t="str">
            <v xml:space="preserve">VICEMINISTERIO DE AGUA  Y SANEAMIENTO </v>
          </cell>
          <cell r="G1853">
            <v>8900016391</v>
          </cell>
          <cell r="H1853" t="str">
            <v>GOBERNACION DEL QUINDIO</v>
          </cell>
          <cell r="I1853" t="str">
            <v>ASIGNACION DE RECURSOS DEL SGP AL DPTO DEL QUINDIO Y SUS MUNICIPIOS DE ACUERDO A LA LEY 1176 DEL 27/12/07 Y DOCUMENTO CONPES 112 DEL 05/02/08</v>
          </cell>
          <cell r="J1853">
            <v>664854613</v>
          </cell>
          <cell r="N1853" t="str">
            <v>3-7-5-1-25-10</v>
          </cell>
          <cell r="T1853" t="str">
            <v/>
          </cell>
          <cell r="V1853" t="str">
            <v>MAVDT</v>
          </cell>
          <cell r="W1853" t="str">
            <v>Vigencia Presupuestal</v>
          </cell>
        </row>
        <row r="1854">
          <cell r="A1854">
            <v>3265</v>
          </cell>
          <cell r="B1854" t="str">
            <v>Resolución</v>
          </cell>
          <cell r="C1854">
            <v>311</v>
          </cell>
          <cell r="D1854">
            <v>190</v>
          </cell>
          <cell r="E1854">
            <v>39776</v>
          </cell>
          <cell r="F1854" t="str">
            <v xml:space="preserve">VICEMINISTERIO DE AGUA  Y SANEAMIENTO </v>
          </cell>
          <cell r="G1854">
            <v>8916800103</v>
          </cell>
          <cell r="H1854" t="str">
            <v>GOBERNACION DEL CHOCO</v>
          </cell>
          <cell r="I1854" t="str">
            <v>ASIGNACION DE RECURSOS DEL SGP AL DPTO DEL CHOCO Y SUS MUNICIPIOS DE ACUERDO A LA LEY 1176 DEL 27/12/07 Y DOCUMENTO CONPES 112 DEL 05/02/08</v>
          </cell>
          <cell r="J1854">
            <v>1517011323</v>
          </cell>
          <cell r="N1854" t="str">
            <v>3-7-5-1-13-10</v>
          </cell>
          <cell r="T1854" t="str">
            <v/>
          </cell>
          <cell r="V1854" t="str">
            <v>MAVDT</v>
          </cell>
          <cell r="W1854" t="str">
            <v>Vigencia Presupuestal</v>
          </cell>
        </row>
        <row r="1855">
          <cell r="A1855">
            <v>3266</v>
          </cell>
          <cell r="B1855" t="str">
            <v>Resolución</v>
          </cell>
          <cell r="C1855">
            <v>311</v>
          </cell>
          <cell r="D1855">
            <v>191</v>
          </cell>
          <cell r="E1855">
            <v>39776</v>
          </cell>
          <cell r="F1855" t="str">
            <v xml:space="preserve">VICEMINISTERIO DE AGUA  Y SANEAMIENTO </v>
          </cell>
          <cell r="G1855">
            <v>8914800857</v>
          </cell>
          <cell r="H1855" t="str">
            <v>GOBERNACION DE RISARALDA</v>
          </cell>
          <cell r="I1855" t="str">
            <v>ASIGNACION DE RECURSOS DEL SGP AL DPTO DE RISARALDA Y SUS MUNICIPIOS DE ACUERDO A LA LEY 1176 DEL 27/12/07 Y DOCUMENTO CONPES 112 DEL 05/02/08</v>
          </cell>
          <cell r="J1855">
            <v>988121232</v>
          </cell>
          <cell r="N1855" t="str">
            <v>3-7-5-1-26-10</v>
          </cell>
          <cell r="T1855" t="str">
            <v/>
          </cell>
          <cell r="V1855" t="str">
            <v>MAVDT</v>
          </cell>
          <cell r="W1855" t="str">
            <v>Vigencia Presupuestal</v>
          </cell>
        </row>
        <row r="1856">
          <cell r="A1856">
            <v>3267</v>
          </cell>
          <cell r="B1856" t="str">
            <v>Resolución</v>
          </cell>
          <cell r="C1856">
            <v>311</v>
          </cell>
          <cell r="D1856">
            <v>192</v>
          </cell>
          <cell r="E1856">
            <v>39776</v>
          </cell>
          <cell r="F1856" t="str">
            <v xml:space="preserve">VICEMINISTERIO DE AGUA  Y SANEAMIENTO </v>
          </cell>
          <cell r="G1856">
            <v>8901020061</v>
          </cell>
          <cell r="H1856" t="str">
            <v>DEPARTAMENTO DEL ATLANTICO</v>
          </cell>
          <cell r="I1856" t="str">
            <v>ASIGNACION DE RECURSOS DEL SGP AL DPTO DEL ATLANTICO Y SUS MUNICIPIOS DE ACUERDO A LA LEY 1176 DEL 27/12/07 Y DOCUMENTO CONPES 112 DEL 05/02/08</v>
          </cell>
          <cell r="J1856">
            <v>2548479329</v>
          </cell>
          <cell r="N1856" t="str">
            <v>3-7-5-1-4-10</v>
          </cell>
          <cell r="T1856" t="str">
            <v/>
          </cell>
          <cell r="V1856" t="str">
            <v>MAVDT</v>
          </cell>
          <cell r="W1856" t="str">
            <v>Vigencia Presupuestal</v>
          </cell>
        </row>
        <row r="1857">
          <cell r="A1857">
            <v>3268</v>
          </cell>
          <cell r="B1857" t="str">
            <v>Resolución</v>
          </cell>
          <cell r="C1857">
            <v>311</v>
          </cell>
          <cell r="D1857">
            <v>193</v>
          </cell>
          <cell r="E1857">
            <v>39776</v>
          </cell>
          <cell r="F1857" t="str">
            <v xml:space="preserve">VICEMINISTERIO DE AGUA  Y SANEAMIENTO </v>
          </cell>
          <cell r="G1857">
            <v>8001039356</v>
          </cell>
          <cell r="H1857" t="str">
            <v>GOBERNACION DE CORDOBA</v>
          </cell>
          <cell r="I1857" t="str">
            <v>ASIGNACION DE RECURSOS DEL SGP AL DPTO DE CORDOBA Y SUS MUNICIPIOS DE ACUERDO A LA LEY 1176 DEL 27/12/07 Y DOCUMENTO CONPES 112 DEL 05/02/08</v>
          </cell>
          <cell r="J1857">
            <v>2520416990</v>
          </cell>
          <cell r="N1857" t="str">
            <v>3-7-5-1-4-10</v>
          </cell>
          <cell r="T1857" t="str">
            <v/>
          </cell>
          <cell r="V1857" t="str">
            <v>MAVDT</v>
          </cell>
          <cell r="W1857" t="str">
            <v>Vigencia Presupuestal</v>
          </cell>
        </row>
        <row r="1858">
          <cell r="A1858">
            <v>3269</v>
          </cell>
          <cell r="B1858" t="str">
            <v>Resolución</v>
          </cell>
          <cell r="C1858">
            <v>311</v>
          </cell>
          <cell r="D1858">
            <v>194</v>
          </cell>
          <cell r="E1858">
            <v>39776</v>
          </cell>
          <cell r="F1858" t="str">
            <v xml:space="preserve">VICEMINISTERIO DE AGUA  Y SANEAMIENTO </v>
          </cell>
          <cell r="G1858">
            <v>8999990619</v>
          </cell>
          <cell r="H1858" t="str">
            <v>SECRETARIA DE HACIENDA ALCALDIA MAYOR DE BOGOTA</v>
          </cell>
          <cell r="I1858" t="str">
            <v>ASIGNACION DE RECURSOS DEL SGP A DE BOGOTA DE ACUERDO A LA LEY 1176 DEL 27/12/07 Y DOCUMENTO CONPES 112 DEL 05/02/08</v>
          </cell>
          <cell r="J1858">
            <v>4448387625</v>
          </cell>
          <cell r="N1858" t="str">
            <v>3-7-5-1-5-10</v>
          </cell>
          <cell r="T1858" t="str">
            <v/>
          </cell>
          <cell r="V1858" t="str">
            <v>MAVDT</v>
          </cell>
          <cell r="W1858" t="str">
            <v>Vigencia Presupuestal</v>
          </cell>
        </row>
        <row r="1859">
          <cell r="A1859">
            <v>3270</v>
          </cell>
          <cell r="B1859" t="str">
            <v>Resolución</v>
          </cell>
          <cell r="C1859">
            <v>311</v>
          </cell>
          <cell r="D1859">
            <v>195</v>
          </cell>
          <cell r="E1859">
            <v>39776</v>
          </cell>
          <cell r="F1859" t="str">
            <v xml:space="preserve">VICEMINISTERIO DE AGUA  Y SANEAMIENTO </v>
          </cell>
          <cell r="G1859">
            <v>8902012356</v>
          </cell>
          <cell r="H1859" t="str">
            <v>GOBERNACION DE SANTANDER</v>
          </cell>
          <cell r="I1859" t="str">
            <v>ASIGNACION DE RECURSOS DEL SGP AL DPTO DE SANTANDER Y SUS MUNICIPIOS DE ACUERDO A LA LEY 1176 DEL 27/12/07 Y DOCUMENTO CONPES 112 DEL 05/02/08</v>
          </cell>
          <cell r="J1859">
            <v>3601541706</v>
          </cell>
          <cell r="N1859" t="str">
            <v>3-7-5-1-28-10</v>
          </cell>
          <cell r="T1859" t="str">
            <v/>
          </cell>
          <cell r="V1859" t="str">
            <v>MAVDT</v>
          </cell>
          <cell r="W1859" t="str">
            <v>Vigencia Presupuestal</v>
          </cell>
        </row>
        <row r="1860">
          <cell r="A1860">
            <v>3271</v>
          </cell>
          <cell r="B1860" t="str">
            <v>Resolución</v>
          </cell>
          <cell r="C1860">
            <v>311</v>
          </cell>
          <cell r="D1860">
            <v>196</v>
          </cell>
          <cell r="E1860">
            <v>39776</v>
          </cell>
          <cell r="F1860" t="str">
            <v xml:space="preserve">VICEMINISTERIO DE AGUA  Y SANEAMIENTO </v>
          </cell>
          <cell r="G1860">
            <v>8904800591</v>
          </cell>
          <cell r="H1860" t="str">
            <v>GOBERNACION DE BOLIVAR</v>
          </cell>
          <cell r="I1860" t="str">
            <v>ASIGNACION DE RECURSOS DEL SGP AL DPTO DE BOLIVAR Y SUS MUNICIPIOS DE ACUERDO A LA LEY 1176 DEL 27/12/07 Y DOCUMENTO CONPES 112 DEL 05/02/08</v>
          </cell>
          <cell r="J1860">
            <v>3422242876</v>
          </cell>
          <cell r="N1860" t="str">
            <v>3-7-5-1-6-10</v>
          </cell>
          <cell r="T1860" t="str">
            <v/>
          </cell>
          <cell r="V1860" t="str">
            <v>MAVDT</v>
          </cell>
          <cell r="W1860" t="str">
            <v>Vigencia Presupuestal</v>
          </cell>
        </row>
        <row r="1861">
          <cell r="A1861">
            <v>3272</v>
          </cell>
          <cell r="B1861" t="str">
            <v>Resolución</v>
          </cell>
          <cell r="C1861">
            <v>311</v>
          </cell>
          <cell r="D1861">
            <v>197</v>
          </cell>
          <cell r="E1861">
            <v>39776</v>
          </cell>
          <cell r="F1861" t="str">
            <v xml:space="preserve">VICEMINISTERIO DE AGUA  Y SANEAMIENTO </v>
          </cell>
          <cell r="G1861">
            <v>8922800211</v>
          </cell>
          <cell r="H1861" t="str">
            <v>DEPARTAMENTO DE SUCRE</v>
          </cell>
          <cell r="I1861" t="str">
            <v>ASIGNACION DE RECURSOS DEL SGP AL DPTO DE SUCRE Y SUS MUNICIPIOS DE ACUERDO A LA LEY 1176 DEL 27/12/07 Y DOCUMENTO CONPES 112 DEL 05/02/08</v>
          </cell>
          <cell r="J1861">
            <v>1595569114</v>
          </cell>
          <cell r="N1861" t="str">
            <v>3-7-5-1-29-10</v>
          </cell>
          <cell r="T1861" t="str">
            <v/>
          </cell>
          <cell r="V1861" t="str">
            <v>MAVDT</v>
          </cell>
          <cell r="W1861" t="str">
            <v>Vigencia Presupuestal</v>
          </cell>
        </row>
        <row r="1862">
          <cell r="A1862">
            <v>3273</v>
          </cell>
          <cell r="B1862" t="str">
            <v>Resolución</v>
          </cell>
          <cell r="C1862">
            <v>311</v>
          </cell>
          <cell r="D1862">
            <v>198</v>
          </cell>
          <cell r="E1862">
            <v>39776</v>
          </cell>
          <cell r="F1862" t="str">
            <v xml:space="preserve">VICEMINISTERIO DE AGUA  Y SANEAMIENTO </v>
          </cell>
          <cell r="G1862">
            <v>8999991140</v>
          </cell>
          <cell r="H1862" t="str">
            <v>GOBERNACION DE CUNDINAMARCA</v>
          </cell>
          <cell r="I1862" t="str">
            <v>ASIGNACION DE RECURSOS DEL SGP AL DPTO DE CUNDINAMARCA Y SUS MUNICIPIOS DE ACUERDO A LA LEY 1176 DEL 27/12/07 Y DOCUMENTO CONPES 112 DEL 05/02/08</v>
          </cell>
          <cell r="J1862">
            <v>4380550332</v>
          </cell>
          <cell r="N1862" t="str">
            <v>3-7-5-1-15-10</v>
          </cell>
          <cell r="T1862" t="str">
            <v/>
          </cell>
          <cell r="V1862" t="str">
            <v>MAVDT</v>
          </cell>
          <cell r="W1862" t="str">
            <v>Vigencia Presupuestal</v>
          </cell>
        </row>
        <row r="1863">
          <cell r="A1863">
            <v>3274</v>
          </cell>
          <cell r="B1863" t="str">
            <v>Resolución</v>
          </cell>
          <cell r="C1863">
            <v>311</v>
          </cell>
          <cell r="D1863">
            <v>199</v>
          </cell>
          <cell r="E1863">
            <v>39776</v>
          </cell>
          <cell r="F1863" t="str">
            <v xml:space="preserve">VICEMINISTERIO DE AGUA  Y SANEAMIENTO </v>
          </cell>
          <cell r="G1863">
            <v>8001136727</v>
          </cell>
          <cell r="H1863" t="str">
            <v>GOBERNACION DEL TOLIMA</v>
          </cell>
          <cell r="I1863" t="str">
            <v>ASIGNACION DE RECURSOS DEL SGP AL DPTO DEL TOLIMA Y SUS MUNICIPIOS DE ACUERDO A LA LEY 1176 DEL 27/12/07 Y DOCUMENTO CONPES 112 DEL 05/02/08</v>
          </cell>
          <cell r="J1863">
            <v>2213113471</v>
          </cell>
          <cell r="N1863" t="str">
            <v>3-7-5-1-30-10</v>
          </cell>
          <cell r="T1863" t="str">
            <v/>
          </cell>
          <cell r="V1863" t="str">
            <v>MAVDT</v>
          </cell>
          <cell r="W1863" t="str">
            <v>Vigencia Presupuestal</v>
          </cell>
        </row>
        <row r="1864">
          <cell r="A1864">
            <v>3275</v>
          </cell>
          <cell r="B1864" t="str">
            <v>Resolución</v>
          </cell>
          <cell r="C1864">
            <v>311</v>
          </cell>
          <cell r="D1864">
            <v>200</v>
          </cell>
          <cell r="E1864">
            <v>39776</v>
          </cell>
          <cell r="F1864" t="str">
            <v xml:space="preserve">VICEMINISTERIO DE AGUA  Y SANEAMIENTO </v>
          </cell>
          <cell r="G1864">
            <v>8918004981</v>
          </cell>
          <cell r="H1864" t="str">
            <v>DEPARTAMENTO DE BOYACA</v>
          </cell>
          <cell r="I1864" t="str">
            <v>ASIGNACION DE RECURSOS DEL SGP AL DPTO DE BOYACA Y SUS MUNICIPIOS DE ACUERDO A LA LEY 1176 DEL 27/12/07 Y DOCUMENTO CONPES 112 DEL 05/02/08</v>
          </cell>
          <cell r="J1864">
            <v>3870910074</v>
          </cell>
          <cell r="N1864" t="str">
            <v>3-7-5-1-7-10</v>
          </cell>
          <cell r="T1864" t="str">
            <v/>
          </cell>
          <cell r="V1864" t="str">
            <v>MAVDT</v>
          </cell>
          <cell r="W1864" t="str">
            <v>Vigencia Presupuestal</v>
          </cell>
        </row>
        <row r="1865">
          <cell r="A1865">
            <v>3276</v>
          </cell>
          <cell r="B1865" t="str">
            <v>Resolución</v>
          </cell>
          <cell r="C1865">
            <v>311</v>
          </cell>
          <cell r="D1865">
            <v>201</v>
          </cell>
          <cell r="E1865">
            <v>39776</v>
          </cell>
          <cell r="F1865" t="str">
            <v xml:space="preserve">VICEMINISTERIO DE AGUA  Y SANEAMIENTO </v>
          </cell>
          <cell r="G1865">
            <v>8920991057</v>
          </cell>
          <cell r="H1865" t="str">
            <v>MUNICIPIO DE INIRIDA</v>
          </cell>
          <cell r="I1865" t="str">
            <v>ASIGNACION DE RECURSOS DEL SGP AL DPTO DE GUAINIA Y SUS MUNICIPIOS DE ACUERDO A LA LEY 1176 DEL 27/12/07 Y DOCUMENTO CONPES 112 DEL 05/02/08</v>
          </cell>
          <cell r="J1865">
            <v>136279970</v>
          </cell>
          <cell r="N1865" t="str">
            <v>3-7-5-1-16-10</v>
          </cell>
          <cell r="T1865" t="str">
            <v/>
          </cell>
          <cell r="V1865" t="str">
            <v>MAVDT</v>
          </cell>
          <cell r="W1865" t="str">
            <v>Vigencia Presupuestal</v>
          </cell>
        </row>
        <row r="1866">
          <cell r="A1866">
            <v>3277</v>
          </cell>
          <cell r="B1866" t="str">
            <v>Resolución</v>
          </cell>
          <cell r="C1866">
            <v>311</v>
          </cell>
          <cell r="D1866">
            <v>202</v>
          </cell>
          <cell r="E1866">
            <v>39776</v>
          </cell>
          <cell r="F1866" t="str">
            <v xml:space="preserve">VICEMINISTERIO DE AGUA  Y SANEAMIENTO </v>
          </cell>
          <cell r="G1866">
            <v>8450000210</v>
          </cell>
          <cell r="H1866" t="str">
            <v>GOBERNACION DE VAUPES</v>
          </cell>
          <cell r="I1866" t="str">
            <v>ASIGNACION DE RECURSOS DEL SGP AL DPTO DE VAUPES Y SUS MUNICIPIOS DE ACUERDO A LA LEY 1176 DEL 27/12/07 Y DOCUMENTO CONPES 112 DEL 05/02/08</v>
          </cell>
          <cell r="J1866">
            <v>198496047</v>
          </cell>
          <cell r="N1866" t="str">
            <v>3-7-5-1-32-10</v>
          </cell>
          <cell r="T1866" t="str">
            <v/>
          </cell>
          <cell r="V1866" t="str">
            <v>MAVDT</v>
          </cell>
          <cell r="W1866" t="str">
            <v>Vigencia Presupuestal</v>
          </cell>
        </row>
        <row r="1867">
          <cell r="A1867">
            <v>3278</v>
          </cell>
          <cell r="B1867" t="str">
            <v>Resolución</v>
          </cell>
          <cell r="C1867">
            <v>311</v>
          </cell>
          <cell r="D1867">
            <v>203</v>
          </cell>
          <cell r="E1867">
            <v>39776</v>
          </cell>
          <cell r="F1867" t="str">
            <v xml:space="preserve">VICEMINISTERIO DE AGUA  Y SANEAMIENTO </v>
          </cell>
          <cell r="G1867">
            <v>8001031961</v>
          </cell>
          <cell r="H1867" t="str">
            <v>GOBERNACION DEL GUAVIARE</v>
          </cell>
          <cell r="I1867" t="str">
            <v>ASIGNACION DE RECURSOS DEL SGP AL DPTO DEL GUAVIARE Y SUS MUNICIPIOS DE ACUERDO A LA LEY 1176 DEL 27/12/07 Y DOCUMENTO CONPES 112 DEL 05/02/08</v>
          </cell>
          <cell r="J1867">
            <v>246085448</v>
          </cell>
          <cell r="N1867" t="str">
            <v>3-7-5-1-17-10</v>
          </cell>
          <cell r="T1867" t="str">
            <v/>
          </cell>
          <cell r="V1867" t="str">
            <v>MAVDT</v>
          </cell>
          <cell r="W1867" t="str">
            <v>Vigencia Presupuestal</v>
          </cell>
        </row>
        <row r="1868">
          <cell r="A1868">
            <v>3279</v>
          </cell>
          <cell r="B1868" t="str">
            <v>Resolución</v>
          </cell>
          <cell r="C1868">
            <v>311</v>
          </cell>
          <cell r="D1868">
            <v>204</v>
          </cell>
          <cell r="E1868">
            <v>39776</v>
          </cell>
          <cell r="F1868" t="str">
            <v xml:space="preserve">VICEMINISTERIO DE AGUA  Y SANEAMIENTO </v>
          </cell>
          <cell r="G1868">
            <v>8000940678</v>
          </cell>
          <cell r="H1868" t="str">
            <v>GOBERNACION DEL VICHADA</v>
          </cell>
          <cell r="I1868" t="str">
            <v>ASIGNACION DE RECURSOS DEL SGP AL DPTO DEL VICHADA Y SUS MUNICIPIOS DE ACUERDO A LA LEY 1176 DEL 27/12/07 Y DOCUMENTO CONPES 112 DEL 05/02/08</v>
          </cell>
          <cell r="J1868">
            <v>212868818</v>
          </cell>
          <cell r="N1868" t="str">
            <v>3-7-5-1-33-10</v>
          </cell>
          <cell r="T1868" t="str">
            <v/>
          </cell>
          <cell r="V1868" t="str">
            <v>MAVDT</v>
          </cell>
          <cell r="W1868" t="str">
            <v>Vigencia Presupuestal</v>
          </cell>
        </row>
        <row r="1869">
          <cell r="A1869">
            <v>3280</v>
          </cell>
          <cell r="B1869" t="str">
            <v>Resolución</v>
          </cell>
          <cell r="C1869">
            <v>311</v>
          </cell>
          <cell r="D1869">
            <v>205</v>
          </cell>
          <cell r="E1869">
            <v>39776</v>
          </cell>
          <cell r="F1869" t="str">
            <v xml:space="preserve">VICEMINISTERIO DE AGUA  Y SANEAMIENTO </v>
          </cell>
          <cell r="G1869">
            <v>8908010521</v>
          </cell>
          <cell r="H1869" t="str">
            <v>DEPARTAMENTO DE CALDAS</v>
          </cell>
          <cell r="I1869" t="str">
            <v>ASIGNACION DE RECURSOS DEL SGP AL DPTO DEL CALDAS Y SUS MUNICIPIOS DE ACUERDO A LA LEY 1176 DEL 27/12/07 Y DOCUMENTO CONPES 112 DEL 05/02/08</v>
          </cell>
          <cell r="J1869">
            <v>1261392501</v>
          </cell>
          <cell r="N1869" t="str">
            <v>3-7-5-1-8-10</v>
          </cell>
          <cell r="T1869" t="str">
            <v/>
          </cell>
          <cell r="V1869" t="str">
            <v>MAVDT</v>
          </cell>
          <cell r="W1869" t="str">
            <v>Vigencia Presupuestal</v>
          </cell>
        </row>
        <row r="1870">
          <cell r="A1870">
            <v>3281</v>
          </cell>
          <cell r="B1870" t="str">
            <v>Resolución</v>
          </cell>
          <cell r="C1870">
            <v>311</v>
          </cell>
          <cell r="D1870">
            <v>206</v>
          </cell>
          <cell r="E1870">
            <v>39776</v>
          </cell>
          <cell r="F1870" t="str">
            <v xml:space="preserve">VICEMINISTERIO DE AGUA  Y SANEAMIENTO </v>
          </cell>
          <cell r="G1870">
            <v>8903990295</v>
          </cell>
          <cell r="H1870" t="str">
            <v>GOBERNACION DEL VALLE DEL CAUCA</v>
          </cell>
          <cell r="I1870" t="str">
            <v>ASIGNACION DE RECURSOS DEL SGP AL DPTO DEL VALLE DEL CAUCA Y SUS MUNICIPIOS DE ACUERDO A LA LEY 1176 DEL 27/12/07 Y DOCUMENTO CONPES 112 DEL 05/02/08</v>
          </cell>
          <cell r="J1870">
            <v>4059927849</v>
          </cell>
          <cell r="N1870" t="str">
            <v>3-7-5-1-31-10</v>
          </cell>
          <cell r="T1870" t="str">
            <v/>
          </cell>
          <cell r="V1870" t="str">
            <v>MAVDT</v>
          </cell>
          <cell r="W1870" t="str">
            <v>Vigencia Presupuestal</v>
          </cell>
        </row>
        <row r="1871">
          <cell r="A1871">
            <v>3282</v>
          </cell>
          <cell r="B1871" t="str">
            <v>Resolución</v>
          </cell>
          <cell r="C1871">
            <v>311</v>
          </cell>
          <cell r="D1871">
            <v>207</v>
          </cell>
          <cell r="E1871">
            <v>39776</v>
          </cell>
          <cell r="F1871" t="str">
            <v xml:space="preserve">VICEMINISTERIO DE AGUA  Y SANEAMIENTO </v>
          </cell>
          <cell r="G1871">
            <v>8921150151</v>
          </cell>
          <cell r="H1871" t="str">
            <v>DEPARTAMENTO DE LA GUAJIRA</v>
          </cell>
          <cell r="I1871" t="str">
            <v>ASIGNACION DE RECURSOS DEL SGP AL DPTO DE LA GUAJIRA Y SUS MUNICIPIOS DE ACUERDO A LA LEY 1176 DEL 27/12/07 Y DOCUMENTO CONPES 112 DEL 05/02/08</v>
          </cell>
          <cell r="J1871">
            <v>1183241298</v>
          </cell>
          <cell r="N1871" t="str">
            <v>3-7-5-1-19-10</v>
          </cell>
          <cell r="T1871" t="str">
            <v/>
          </cell>
          <cell r="V1871" t="str">
            <v>MAVDT</v>
          </cell>
          <cell r="W1871" t="str">
            <v>Vigencia Presupuestal</v>
          </cell>
        </row>
        <row r="1872">
          <cell r="A1872">
            <v>3283</v>
          </cell>
          <cell r="B1872" t="str">
            <v>Resolución</v>
          </cell>
          <cell r="C1872">
            <v>311</v>
          </cell>
          <cell r="D1872">
            <v>208</v>
          </cell>
          <cell r="E1872">
            <v>39776</v>
          </cell>
          <cell r="F1872" t="str">
            <v xml:space="preserve">VICEMINISTERIO DE AGUA  Y SANEAMIENTO </v>
          </cell>
          <cell r="G1872">
            <v>8000915944</v>
          </cell>
          <cell r="H1872" t="str">
            <v>DEPARTAMENTO DEL CAQUETA</v>
          </cell>
          <cell r="I1872" t="str">
            <v>ASIGNACION DE RECURSOS DEL SGP AL DPTO DEL CAQUETA Y SUS MUNICIPIOS DE ACUERDO A LA LEY 1176 DEL 27/12/07 Y DOCUMENTO CONPES 112 DEL 05/02/08</v>
          </cell>
          <cell r="J1872">
            <v>896688731</v>
          </cell>
          <cell r="N1872" t="str">
            <v>3-7-5-1-9-10</v>
          </cell>
          <cell r="T1872" t="str">
            <v/>
          </cell>
          <cell r="V1872" t="str">
            <v>MAVDT</v>
          </cell>
          <cell r="W1872" t="str">
            <v>Vigencia Presupuestal</v>
          </cell>
        </row>
        <row r="1873">
          <cell r="A1873">
            <v>3284</v>
          </cell>
          <cell r="B1873" t="str">
            <v>Resolución</v>
          </cell>
          <cell r="C1873">
            <v>311</v>
          </cell>
          <cell r="D1873">
            <v>209</v>
          </cell>
          <cell r="E1873">
            <v>39776</v>
          </cell>
          <cell r="F1873" t="str">
            <v xml:space="preserve">VICEMINISTERIO DE AGUA  Y SANEAMIENTO </v>
          </cell>
          <cell r="G1873">
            <v>8001039134</v>
          </cell>
          <cell r="H1873" t="str">
            <v>DEPARTAMENTO DEL HUILA</v>
          </cell>
          <cell r="I1873" t="str">
            <v>ASIGNACION DE RECURSOS DEL SGP AL DPTO DEL HUILA Y SUS MUNICIPIOS DE ACUERDO A LA LEY 1176 DEL 27/12/07 Y DOCUMENTO CONPES 112 DEL 05/02/08</v>
          </cell>
          <cell r="J1873">
            <v>1796320915</v>
          </cell>
          <cell r="N1873" t="str">
            <v>3-7-5-1-9-10</v>
          </cell>
          <cell r="T1873" t="str">
            <v/>
          </cell>
          <cell r="V1873" t="str">
            <v>MAVDT</v>
          </cell>
          <cell r="W1873" t="str">
            <v>Vigencia Presupuestal</v>
          </cell>
        </row>
        <row r="1874">
          <cell r="A1874">
            <v>3285</v>
          </cell>
          <cell r="B1874" t="str">
            <v>Resolución</v>
          </cell>
          <cell r="C1874">
            <v>311</v>
          </cell>
          <cell r="D1874">
            <v>210</v>
          </cell>
          <cell r="E1874">
            <v>39776</v>
          </cell>
          <cell r="F1874" t="str">
            <v xml:space="preserve">VICEMINISTERIO DE AGUA  Y SANEAMIENTO </v>
          </cell>
          <cell r="G1874">
            <v>8920992166</v>
          </cell>
          <cell r="H1874" t="str">
            <v>GOBERNACION DE CASANARE</v>
          </cell>
          <cell r="I1874" t="str">
            <v>ASIGNACION DE RECURSOS DEL SGP AL DPTO DE CASANARE Y SUS MUNICIPIOS DE ACUERDO A LA LEY 1176 DEL 27/12/07 Y DOCUMENTO CONPES 112 DEL 05/02/08</v>
          </cell>
          <cell r="J1874">
            <v>797133863</v>
          </cell>
          <cell r="N1874" t="str">
            <v>3-7-5-1-10-10</v>
          </cell>
          <cell r="T1874" t="str">
            <v/>
          </cell>
          <cell r="V1874" t="str">
            <v>MAVDT</v>
          </cell>
          <cell r="W1874" t="str">
            <v>Vigencia Presupuestal</v>
          </cell>
        </row>
        <row r="1875">
          <cell r="A1875">
            <v>3286</v>
          </cell>
          <cell r="B1875" t="str">
            <v>Resolución</v>
          </cell>
          <cell r="C1875">
            <v>311</v>
          </cell>
          <cell r="D1875">
            <v>211</v>
          </cell>
          <cell r="E1875">
            <v>39776</v>
          </cell>
          <cell r="F1875" t="str">
            <v xml:space="preserve">VICEMINISTERIO DE AGUA  Y SANEAMIENTO </v>
          </cell>
          <cell r="G1875">
            <v>8001039206</v>
          </cell>
          <cell r="H1875" t="str">
            <v>DEPARTAMENTO DEL MAGDALENA</v>
          </cell>
          <cell r="I1875" t="str">
            <v>ASIGNACION DE RECURSOS DEL SGP AL DPTO DEL MAGDALENA Y SUS MUNICIPIOS DE ACUERDO A LA LEY 1176 DEL 27/12/07 Y DOCUMENTO CONPES 112 DEL 05/02/08</v>
          </cell>
          <cell r="J1875">
            <v>2109477080</v>
          </cell>
          <cell r="N1875" t="str">
            <v>3-7-5-1-20-10</v>
          </cell>
          <cell r="T1875" t="str">
            <v/>
          </cell>
          <cell r="V1875" t="str">
            <v>MAVDT</v>
          </cell>
          <cell r="W1875" t="str">
            <v>Vigencia Presupuestal</v>
          </cell>
        </row>
        <row r="1876">
          <cell r="A1876">
            <v>3287</v>
          </cell>
          <cell r="B1876" t="str">
            <v>Resolución</v>
          </cell>
          <cell r="C1876">
            <v>311</v>
          </cell>
          <cell r="D1876">
            <v>212</v>
          </cell>
          <cell r="E1876">
            <v>39776</v>
          </cell>
          <cell r="F1876" t="str">
            <v xml:space="preserve">VICEMINISTERIO DE AGUA  Y SANEAMIENTO </v>
          </cell>
          <cell r="G1876">
            <v>8915800168</v>
          </cell>
          <cell r="H1876" t="str">
            <v>DEPARTAMENTO DEL CAUCA</v>
          </cell>
          <cell r="I1876" t="str">
            <v>ASIGNACION DE RECURSOS DEL SGP AL DPTO DEL CAUCA Y SUS MUNICIPIOS DE ACUERDO A LA LEY 1176 DEL 27/12/07 Y DOCUMENTO CONPES 112 DEL 05/02/08</v>
          </cell>
          <cell r="J1876">
            <v>2452425288</v>
          </cell>
          <cell r="N1876" t="str">
            <v>3-7-5-1-11-10</v>
          </cell>
          <cell r="T1876" t="str">
            <v/>
          </cell>
          <cell r="V1876" t="str">
            <v>MAVDT</v>
          </cell>
          <cell r="W1876" t="str">
            <v>Vigencia Presupuestal</v>
          </cell>
        </row>
        <row r="1877">
          <cell r="A1877">
            <v>3288</v>
          </cell>
          <cell r="B1877" t="str">
            <v>Resolución</v>
          </cell>
          <cell r="C1877">
            <v>311</v>
          </cell>
          <cell r="D1877">
            <v>231</v>
          </cell>
          <cell r="E1877">
            <v>39776</v>
          </cell>
          <cell r="F1877" t="str">
            <v xml:space="preserve">VICEMINISTERIO DE AGUA  Y SANEAMIENTO </v>
          </cell>
          <cell r="G1877">
            <v>8924000382</v>
          </cell>
          <cell r="H1877" t="str">
            <v>GOBERNACION DE SAN ANDRES PROVIDENCIA Y SANTA CATALINA</v>
          </cell>
          <cell r="I1877" t="str">
            <v>ASIGNACION DE RECURSOS DEL SGP AL DPTO DEL ARCHIPIELAGO DE SAN ANDRES PROVIDENCIA Y SANTA CATALINA DE ACUERDO A LA LEY 1176 DEL 27/12/07 Y DOCUMENTO CONPES 112 DEL 05/02/08</v>
          </cell>
          <cell r="J1877">
            <v>189706689</v>
          </cell>
          <cell r="N1877" t="str">
            <v>3-7-5-1-27-10</v>
          </cell>
          <cell r="T1877" t="str">
            <v/>
          </cell>
          <cell r="V1877" t="str">
            <v>MAVDT</v>
          </cell>
          <cell r="W1877" t="str">
            <v>Vigencia Presupuestal</v>
          </cell>
        </row>
        <row r="1878">
          <cell r="A1878">
            <v>3289</v>
          </cell>
          <cell r="B1878" t="str">
            <v>Contrato</v>
          </cell>
          <cell r="C1878">
            <v>429</v>
          </cell>
          <cell r="D1878">
            <v>2086</v>
          </cell>
          <cell r="E1878">
            <v>39777</v>
          </cell>
          <cell r="F1878" t="str">
            <v>VICEMINISTERIO DE VIVIENDA Y DESARROLLO TERRITORIAL</v>
          </cell>
          <cell r="G1878">
            <v>19083426</v>
          </cell>
          <cell r="H1878" t="str">
            <v>JOSE MANUEL SARRALDE ESCOBAR</v>
          </cell>
          <cell r="I1878" t="str">
            <v>SEGUNDO DESEMBOLSO SEGÚN CERTIFICACION SUSCRITA POR LA SUPERVISORA</v>
          </cell>
          <cell r="J1878">
            <v>2500000</v>
          </cell>
          <cell r="K1878">
            <v>9.66</v>
          </cell>
          <cell r="L1878">
            <v>10</v>
          </cell>
          <cell r="O1878" t="str">
            <v>520-1400-3--13</v>
          </cell>
          <cell r="T1878" t="str">
            <v/>
          </cell>
          <cell r="V1878" t="str">
            <v>MAVDT</v>
          </cell>
          <cell r="W1878" t="str">
            <v>Vigencia Presupuestal</v>
          </cell>
        </row>
        <row r="1879">
          <cell r="A1879">
            <v>3290</v>
          </cell>
          <cell r="B1879" t="str">
            <v>Orden de Servicio</v>
          </cell>
          <cell r="C1879">
            <v>436</v>
          </cell>
          <cell r="D1879">
            <v>2075</v>
          </cell>
          <cell r="E1879">
            <v>39777</v>
          </cell>
          <cell r="F1879" t="str">
            <v>VICEMINISTERIO DE VIVIENDA Y DESARROLLO TERRITORIAL</v>
          </cell>
          <cell r="G1879">
            <v>35325837</v>
          </cell>
          <cell r="H1879" t="str">
            <v>MARTHA SILUYDT HERREÑO GOMEZ</v>
          </cell>
          <cell r="I1879" t="str">
            <v>SEGUNDO DESEMBOLSO SEGÚN CERTIFICACION SUSCRITA POR LA SUPERVISORA</v>
          </cell>
          <cell r="J1879">
            <v>2500000</v>
          </cell>
          <cell r="K1879">
            <v>9.66</v>
          </cell>
          <cell r="L1879">
            <v>10</v>
          </cell>
          <cell r="O1879" t="str">
            <v>520-1400-3--13</v>
          </cell>
          <cell r="T1879" t="str">
            <v/>
          </cell>
          <cell r="V1879" t="str">
            <v>MAVDT</v>
          </cell>
          <cell r="W1879" t="str">
            <v>Vigencia Presupuestal</v>
          </cell>
        </row>
        <row r="1880">
          <cell r="A1880">
            <v>3291</v>
          </cell>
          <cell r="B1880" t="str">
            <v>Contrato</v>
          </cell>
          <cell r="C1880">
            <v>275</v>
          </cell>
          <cell r="D1880">
            <v>1163</v>
          </cell>
          <cell r="E1880">
            <v>39777</v>
          </cell>
          <cell r="F1880" t="str">
            <v>DIRECCION DE ECOSISTEMAS</v>
          </cell>
          <cell r="G1880">
            <v>51954915</v>
          </cell>
          <cell r="H1880" t="str">
            <v>BLADY NHAYDU BOHORQUEZ CARVAJAL</v>
          </cell>
          <cell r="I1880" t="str">
            <v>DESEMBOLSO CORRESPONDIENTE AL MES DE COTUBRE SEGÚN CERTIFICACION SUSCRITA POR LA SUPERVISORA</v>
          </cell>
          <cell r="J1880">
            <v>4240000</v>
          </cell>
          <cell r="K1880">
            <v>9.66</v>
          </cell>
          <cell r="L1880">
            <v>10</v>
          </cell>
          <cell r="O1880" t="str">
            <v>520-900-69-11</v>
          </cell>
          <cell r="T1880" t="str">
            <v/>
          </cell>
          <cell r="V1880" t="str">
            <v>MAVDT</v>
          </cell>
          <cell r="W1880" t="str">
            <v>Vigencia Presupuestal</v>
          </cell>
        </row>
        <row r="1881">
          <cell r="A1881">
            <v>3292</v>
          </cell>
          <cell r="B1881" t="str">
            <v>Contrato</v>
          </cell>
          <cell r="C1881">
            <v>92</v>
          </cell>
          <cell r="D1881">
            <v>438</v>
          </cell>
          <cell r="E1881">
            <v>39777</v>
          </cell>
          <cell r="F1881" t="str">
            <v>DIRECCION DE DESARROLLO SECTORIAL SOSTENIBLE</v>
          </cell>
          <cell r="G1881">
            <v>79557808</v>
          </cell>
          <cell r="H1881" t="str">
            <v>JOSE LUIS ALBA PERILLA</v>
          </cell>
          <cell r="I1881" t="str">
            <v>OCTAVO DESEMBOLSO SEGÚN CERTIFICACION SUSCRITA POR EL SUPERVISOR</v>
          </cell>
          <cell r="J1881">
            <v>4240000</v>
          </cell>
          <cell r="K1881">
            <v>9.66</v>
          </cell>
          <cell r="L1881">
            <v>10</v>
          </cell>
          <cell r="O1881" t="str">
            <v>520-900-69-11</v>
          </cell>
          <cell r="T1881" t="str">
            <v/>
          </cell>
          <cell r="V1881" t="str">
            <v>MAVDT</v>
          </cell>
          <cell r="W1881" t="str">
            <v>Vigencia Presupuestal</v>
          </cell>
        </row>
        <row r="1882">
          <cell r="A1882">
            <v>3293</v>
          </cell>
          <cell r="B1882" t="str">
            <v>Contrato</v>
          </cell>
          <cell r="C1882">
            <v>78</v>
          </cell>
          <cell r="D1882">
            <v>411</v>
          </cell>
          <cell r="E1882">
            <v>39777</v>
          </cell>
          <cell r="F1882" t="str">
            <v>DIRECCION DE DESARROLLO SECTORIAL SOSTENIBLE</v>
          </cell>
          <cell r="G1882">
            <v>36314087</v>
          </cell>
          <cell r="H1882" t="str">
            <v>DIANA MARIA RAMIREZ VARGAS</v>
          </cell>
          <cell r="I1882" t="str">
            <v>SEPTIMO DESEMBOLSO SEGÚN CERTIFICACION SUSCRITA POR EL SUPERVISOR</v>
          </cell>
          <cell r="J1882">
            <v>2120000</v>
          </cell>
          <cell r="K1882">
            <v>9.66</v>
          </cell>
          <cell r="L1882">
            <v>10</v>
          </cell>
          <cell r="O1882" t="str">
            <v>520-900-69-11</v>
          </cell>
          <cell r="T1882" t="str">
            <v/>
          </cell>
          <cell r="V1882" t="str">
            <v>MAVDT</v>
          </cell>
          <cell r="W1882" t="str">
            <v>Vigencia Presupuestal</v>
          </cell>
        </row>
        <row r="1883">
          <cell r="A1883">
            <v>3294</v>
          </cell>
          <cell r="B1883" t="str">
            <v>Contrato</v>
          </cell>
          <cell r="C1883">
            <v>60</v>
          </cell>
          <cell r="D1883">
            <v>1423</v>
          </cell>
          <cell r="E1883">
            <v>39777</v>
          </cell>
          <cell r="F1883" t="str">
            <v>GRUPO ADMINISTRATIVO</v>
          </cell>
          <cell r="G1883">
            <v>8300032753</v>
          </cell>
          <cell r="H1883" t="str">
            <v>MICROMAQ LTDA</v>
          </cell>
          <cell r="I1883" t="str">
            <v>FRAS 2190/92 DE 2008 DESEMBOLSO SEGÚN CERTIFICACION SUSCRITA POR LA SUPERVISORA</v>
          </cell>
          <cell r="J1883">
            <v>2024200</v>
          </cell>
          <cell r="K1883">
            <v>9.66</v>
          </cell>
          <cell r="L1883">
            <v>4</v>
          </cell>
          <cell r="M1883">
            <v>16</v>
          </cell>
          <cell r="N1883" t="str">
            <v>2-0-4-5-12-10</v>
          </cell>
          <cell r="T1883" t="str">
            <v/>
          </cell>
          <cell r="V1883" t="str">
            <v>MAVDT</v>
          </cell>
          <cell r="W1883" t="str">
            <v>Vigencia Presupuestal</v>
          </cell>
        </row>
        <row r="1884">
          <cell r="A1884">
            <v>3295</v>
          </cell>
          <cell r="B1884" t="str">
            <v>Contrato</v>
          </cell>
          <cell r="C1884">
            <v>47</v>
          </cell>
          <cell r="D1884">
            <v>276</v>
          </cell>
          <cell r="E1884">
            <v>39777</v>
          </cell>
          <cell r="F1884" t="str">
            <v>GRUPO ADMINISTRATIVO</v>
          </cell>
          <cell r="G1884">
            <v>8300061379</v>
          </cell>
          <cell r="H1884" t="str">
            <v>INSTITUCIONES MEGA MARKET LTDA</v>
          </cell>
          <cell r="I1884" t="str">
            <v>EA 936/08, FRA 1002168/08 COORESPONDIENTE A SUMINISTRO DE ELEMENTOS DE CAFETERIA PARA EL MAVDT, DESEMBOLSO SEGÚN CERTIFICACION SUSCRITA POR EL  SUPERVISOR, NOTA CREDITO $1.155.20</v>
          </cell>
          <cell r="J1884">
            <v>5388003.7999999998</v>
          </cell>
          <cell r="K1884">
            <v>11.04</v>
          </cell>
          <cell r="L1884">
            <v>3.5</v>
          </cell>
          <cell r="M1884">
            <v>16</v>
          </cell>
          <cell r="N1884" t="str">
            <v>2-0-4-4-18-10</v>
          </cell>
          <cell r="T1884" t="str">
            <v/>
          </cell>
          <cell r="V1884" t="str">
            <v>MAVDT</v>
          </cell>
          <cell r="W1884" t="str">
            <v>Vigencia Presupuestal</v>
          </cell>
        </row>
        <row r="1885">
          <cell r="A1885">
            <v>3296</v>
          </cell>
          <cell r="B1885" t="str">
            <v>Convenio</v>
          </cell>
          <cell r="C1885">
            <v>20</v>
          </cell>
          <cell r="D1885">
            <v>1103</v>
          </cell>
          <cell r="E1885">
            <v>39777</v>
          </cell>
          <cell r="F1885" t="str">
            <v>COMUNICACIONES</v>
          </cell>
          <cell r="G1885">
            <v>8301333046</v>
          </cell>
          <cell r="H1885" t="str">
            <v>RED COLOMBIANA DE FORMACION AMBIENTAL</v>
          </cell>
          <cell r="I1885" t="str">
            <v>TERCER DESEMBOLSO CORRESPONDIENTE AL 25% DEL VALOR DEL CONTRATO SEGÚN CERTIFICACION SUSCRITA POR EL SUEPRVISOR</v>
          </cell>
          <cell r="J1885">
            <v>15000000</v>
          </cell>
          <cell r="O1885" t="str">
            <v>520-900-5--11</v>
          </cell>
          <cell r="T1885" t="str">
            <v/>
          </cell>
          <cell r="V1885" t="str">
            <v>MAVDT</v>
          </cell>
          <cell r="W1885" t="str">
            <v>Vigencia Presupuestal</v>
          </cell>
        </row>
        <row r="1886">
          <cell r="A1886">
            <v>3297</v>
          </cell>
          <cell r="B1886" t="str">
            <v>Contrato</v>
          </cell>
          <cell r="C1886">
            <v>355</v>
          </cell>
          <cell r="D1886">
            <v>6</v>
          </cell>
          <cell r="E1886">
            <v>39777</v>
          </cell>
          <cell r="F1886" t="str">
            <v>DIRECCION DE DESARROLLO SECTORIAL SOSTENIBLE</v>
          </cell>
          <cell r="G1886">
            <v>80843521</v>
          </cell>
          <cell r="H1886" t="str">
            <v>CARLOS ALONSO RODRIGUEZ PARDO</v>
          </cell>
          <cell r="I1886" t="str">
            <v>TERCER DESEMBOLSO SEGÚN CERTIFICACION SUSCRITA POR EL SUPERVISOR</v>
          </cell>
          <cell r="J1886">
            <v>2120000</v>
          </cell>
          <cell r="K1886">
            <v>9.66</v>
          </cell>
          <cell r="L1886">
            <v>10</v>
          </cell>
          <cell r="O1886" t="str">
            <v>520-900-66-14</v>
          </cell>
          <cell r="T1886" t="str">
            <v/>
          </cell>
          <cell r="V1886" t="str">
            <v>MAVDT</v>
          </cell>
          <cell r="W1886" t="str">
            <v>Vigencia Presupuestal</v>
          </cell>
        </row>
        <row r="1887">
          <cell r="A1887">
            <v>3298</v>
          </cell>
          <cell r="B1887" t="str">
            <v>Contrato</v>
          </cell>
          <cell r="C1887">
            <v>261</v>
          </cell>
          <cell r="D1887">
            <v>1101</v>
          </cell>
          <cell r="E1887">
            <v>39777</v>
          </cell>
          <cell r="F1887" t="str">
            <v>VICEMINISTERIO DE VIVIENDA Y DESARROLLO TERRITORIAL</v>
          </cell>
          <cell r="G1887">
            <v>30289980</v>
          </cell>
          <cell r="H1887" t="str">
            <v>DALIRIS ARIAS MARIN</v>
          </cell>
          <cell r="I1887" t="str">
            <v>QUINTO DESEMBOLSO SEGÚN CERTIFICACION SUSCRITA POR EL SUPERVISOR</v>
          </cell>
          <cell r="J1887">
            <v>4260000</v>
          </cell>
          <cell r="K1887">
            <v>9.66</v>
          </cell>
          <cell r="L1887">
            <v>10</v>
          </cell>
          <cell r="O1887" t="str">
            <v>520-1400-3--13</v>
          </cell>
          <cell r="T1887" t="str">
            <v/>
          </cell>
          <cell r="V1887" t="str">
            <v>MAVDT</v>
          </cell>
          <cell r="W1887" t="str">
            <v>Vigencia Presupuestal</v>
          </cell>
        </row>
        <row r="1888">
          <cell r="A1888">
            <v>3299</v>
          </cell>
          <cell r="B1888" t="str">
            <v>Orden de Servicio</v>
          </cell>
          <cell r="C1888">
            <v>435</v>
          </cell>
          <cell r="D1888">
            <v>2076</v>
          </cell>
          <cell r="E1888">
            <v>39777</v>
          </cell>
          <cell r="F1888" t="str">
            <v>VICEMINISTERIO DE VIVIENDA Y DESARROLLO TERRITORIAL</v>
          </cell>
          <cell r="G1888">
            <v>80513427</v>
          </cell>
          <cell r="H1888" t="str">
            <v>CARLOS ENRIQUE RUIZ PATIÑO</v>
          </cell>
          <cell r="I1888" t="str">
            <v>SEGUNDO DESEMBOLSO SEGÚN CERTIFICACION SUSCRITA POR LA SUPERVISORA</v>
          </cell>
          <cell r="J1888">
            <v>2500000</v>
          </cell>
          <cell r="K1888">
            <v>9.66</v>
          </cell>
          <cell r="L1888">
            <v>10</v>
          </cell>
          <cell r="O1888" t="str">
            <v>520-1400-3--13</v>
          </cell>
          <cell r="T1888" t="str">
            <v/>
          </cell>
          <cell r="V1888" t="str">
            <v>MAVDT</v>
          </cell>
          <cell r="W1888" t="str">
            <v>Vigencia Presupuestal</v>
          </cell>
        </row>
        <row r="1889">
          <cell r="A1889">
            <v>3300</v>
          </cell>
          <cell r="B1889" t="str">
            <v>Contrato</v>
          </cell>
          <cell r="C1889">
            <v>383</v>
          </cell>
          <cell r="D1889">
            <v>1725</v>
          </cell>
          <cell r="E1889">
            <v>39777</v>
          </cell>
          <cell r="F1889" t="str">
            <v>OFICINA JURIDICA</v>
          </cell>
          <cell r="G1889">
            <v>3229957</v>
          </cell>
          <cell r="H1889" t="str">
            <v>JOSE ARTURO GARCIA LOZANO</v>
          </cell>
          <cell r="I1889" t="str">
            <v>SEGUNDO DESEMBOLSO SEGUNCERTIFICACION SUSCRITA POR LA SUPERVISORA</v>
          </cell>
          <cell r="J1889">
            <v>6445000</v>
          </cell>
          <cell r="K1889">
            <v>9.66</v>
          </cell>
          <cell r="L1889">
            <v>10</v>
          </cell>
          <cell r="O1889" t="str">
            <v>520-900-5--11</v>
          </cell>
          <cell r="T1889" t="str">
            <v/>
          </cell>
          <cell r="V1889" t="str">
            <v>MAVDT</v>
          </cell>
          <cell r="W1889" t="str">
            <v>Vigencia Presupuestal</v>
          </cell>
        </row>
        <row r="1890">
          <cell r="A1890">
            <v>3301</v>
          </cell>
          <cell r="B1890" t="str">
            <v>Contrato</v>
          </cell>
          <cell r="C1890">
            <v>312</v>
          </cell>
          <cell r="D1890">
            <v>2</v>
          </cell>
          <cell r="E1890">
            <v>39777</v>
          </cell>
          <cell r="F1890" t="str">
            <v>DESARROLLO TERRITORIAL</v>
          </cell>
          <cell r="G1890">
            <v>5825726</v>
          </cell>
          <cell r="H1890" t="str">
            <v>ANDRES FELIPE VALENCIA AGUDELO</v>
          </cell>
          <cell r="I1890" t="str">
            <v>CUARTO DESEMBOLSO SEGÚN CERTIFICACION SSUCRITA POR ELSUPERVISOR</v>
          </cell>
          <cell r="J1890">
            <v>3000000</v>
          </cell>
          <cell r="K1890">
            <v>9.66</v>
          </cell>
          <cell r="L1890">
            <v>10</v>
          </cell>
          <cell r="O1890" t="str">
            <v>520-1000-1--14</v>
          </cell>
          <cell r="T1890" t="str">
            <v/>
          </cell>
          <cell r="V1890" t="str">
            <v>MAVDT</v>
          </cell>
          <cell r="W1890" t="str">
            <v>Vigencia Presupuestal</v>
          </cell>
        </row>
        <row r="1891">
          <cell r="A1891">
            <v>3302</v>
          </cell>
          <cell r="B1891" t="str">
            <v>Convenio</v>
          </cell>
          <cell r="C1891">
            <v>43</v>
          </cell>
          <cell r="D1891">
            <v>1580</v>
          </cell>
          <cell r="E1891">
            <v>39777</v>
          </cell>
          <cell r="F1891" t="str">
            <v>ANALISIS ECONOMICO</v>
          </cell>
          <cell r="G1891">
            <v>8200001422</v>
          </cell>
          <cell r="H1891" t="str">
            <v>INSTITUTO DE INVESTIGACION DE RECURSOS BIOLOGICOS ALEXANDER VON HUMBOLDT</v>
          </cell>
          <cell r="I1891" t="str">
            <v>PAGO PARCIAL SEGUNDO DESEMBOLSO SEGÚN CERTIFICACION SUSCRITA POR LOS SUPERVISORES</v>
          </cell>
          <cell r="J1891">
            <v>36080000</v>
          </cell>
          <cell r="O1891" t="str">
            <v>410-900-147-15</v>
          </cell>
          <cell r="T1891" t="str">
            <v/>
          </cell>
          <cell r="V1891" t="str">
            <v>MAVDT</v>
          </cell>
          <cell r="W1891" t="str">
            <v>Vigencia Presupuestal</v>
          </cell>
        </row>
        <row r="1892">
          <cell r="A1892">
            <v>3303</v>
          </cell>
          <cell r="B1892" t="str">
            <v>Convenio</v>
          </cell>
          <cell r="C1892">
            <v>43</v>
          </cell>
          <cell r="D1892">
            <v>1581</v>
          </cell>
          <cell r="E1892">
            <v>39777</v>
          </cell>
          <cell r="F1892" t="str">
            <v>ANALISIS ECONOMICO</v>
          </cell>
          <cell r="G1892">
            <v>8200001422</v>
          </cell>
          <cell r="H1892" t="str">
            <v>INSTITUTO DE INVESTIGACION DE RECURSOS BIOLOGICOS ALEXANDER VON HUMBOLDT</v>
          </cell>
          <cell r="I1892" t="str">
            <v>COMPLEMENTO PAGO SEGUNDO DESEMBOLSO SEGÚN CERTIFICACION SUSCRITA POR LOS SUPERVISORES</v>
          </cell>
          <cell r="J1892">
            <v>14640000</v>
          </cell>
          <cell r="O1892" t="str">
            <v>520-900-5-15</v>
          </cell>
          <cell r="T1892" t="str">
            <v/>
          </cell>
          <cell r="V1892" t="str">
            <v>MAVDT</v>
          </cell>
          <cell r="W1892" t="str">
            <v>Vigencia Presupuestal</v>
          </cell>
        </row>
        <row r="1893">
          <cell r="A1893">
            <v>3304</v>
          </cell>
          <cell r="B1893" t="str">
            <v>Factura</v>
          </cell>
          <cell r="C1893">
            <v>35571</v>
          </cell>
          <cell r="D1893">
            <v>2456</v>
          </cell>
          <cell r="E1893">
            <v>39777</v>
          </cell>
          <cell r="F1893" t="str">
            <v>GRUPO ADMINISTRATIVO</v>
          </cell>
          <cell r="G1893">
            <v>8001539937</v>
          </cell>
          <cell r="H1893" t="str">
            <v>COMUNICACIÓN CELULAR SA COMCEL</v>
          </cell>
          <cell r="I1893" t="str">
            <v>PAGO DE SERVICIO DE TELEFONIA CELULAR A COMCEL SEGÚN FRA NO D4108535571 CORRESPONDIENTE ALPERIODO COMPRENDIDO ENTRE EL 11 DE OCTUBRE Y EL 10 D ENOVIEMBRE DE 2008</v>
          </cell>
          <cell r="J1893">
            <v>564119.26</v>
          </cell>
          <cell r="N1893" t="str">
            <v>2-0-4-8-5-10</v>
          </cell>
          <cell r="T1893" t="str">
            <v/>
          </cell>
          <cell r="V1893" t="str">
            <v>MAVDT</v>
          </cell>
          <cell r="W1893" t="str">
            <v>Vigencia Presupuestal</v>
          </cell>
        </row>
        <row r="1894">
          <cell r="A1894">
            <v>3305</v>
          </cell>
          <cell r="B1894" t="str">
            <v>Orden de Servicio</v>
          </cell>
          <cell r="C1894">
            <v>419</v>
          </cell>
          <cell r="D1894">
            <v>1920</v>
          </cell>
          <cell r="E1894">
            <v>39777</v>
          </cell>
          <cell r="F1894" t="str">
            <v>FINANZAS Y PRESUPUESTO</v>
          </cell>
          <cell r="G1894">
            <v>19483879</v>
          </cell>
          <cell r="H1894" t="str">
            <v>LUIS ALFONSO ONZAGA BENAVIDES</v>
          </cell>
          <cell r="I1894" t="str">
            <v>PRIMER Y SEGUNDO DESEMBOLSO SEGUNCERTIFICACION SUSCRITA POR EL SUPERVISOR</v>
          </cell>
          <cell r="J1894">
            <v>7350000</v>
          </cell>
          <cell r="K1894">
            <v>9.66</v>
          </cell>
          <cell r="L1894">
            <v>10</v>
          </cell>
          <cell r="O1894" t="str">
            <v>510-1000-11-13</v>
          </cell>
          <cell r="T1894" t="str">
            <v/>
          </cell>
          <cell r="V1894" t="str">
            <v>MAVDT</v>
          </cell>
          <cell r="W1894" t="str">
            <v>Vigencia Presupuestal</v>
          </cell>
        </row>
        <row r="1895">
          <cell r="A1895">
            <v>3306</v>
          </cell>
          <cell r="B1895" t="str">
            <v>Convenio</v>
          </cell>
          <cell r="C1895">
            <v>52</v>
          </cell>
          <cell r="D1895">
            <v>1629</v>
          </cell>
          <cell r="E1895">
            <v>39777</v>
          </cell>
          <cell r="F1895" t="str">
            <v>DIRECCION DE DESARROLLO SECTORIAL SOSTENIBLE</v>
          </cell>
          <cell r="G1895">
            <v>8902015730</v>
          </cell>
          <cell r="H1895" t="str">
            <v>CORPORACION AUTONOMA REGIONAL DE LA MESETA DE BUCARAMANGA CDMB</v>
          </cell>
          <cell r="I1895" t="str">
            <v>SEGUNDO DESEMBOLSO SEGÚN CERTIFICACION SUSCRITA POR EL SUPERVISOR</v>
          </cell>
          <cell r="J1895">
            <v>87000000</v>
          </cell>
          <cell r="O1895" t="str">
            <v>530-900-2-15</v>
          </cell>
          <cell r="T1895" t="str">
            <v/>
          </cell>
          <cell r="V1895" t="str">
            <v>MAVDT</v>
          </cell>
          <cell r="W1895" t="str">
            <v>Vigencia Presupuestal</v>
          </cell>
        </row>
        <row r="1896">
          <cell r="A1896">
            <v>3307</v>
          </cell>
          <cell r="B1896" t="str">
            <v>Contrato</v>
          </cell>
          <cell r="C1896">
            <v>252</v>
          </cell>
          <cell r="D1896">
            <v>1105</v>
          </cell>
          <cell r="E1896">
            <v>39777</v>
          </cell>
          <cell r="F1896" t="str">
            <v>VICEMINISTERIO DE VIVIENDA Y DESARROLLO TERRITORIAL</v>
          </cell>
          <cell r="G1896">
            <v>51590355</v>
          </cell>
          <cell r="H1896" t="str">
            <v>MARIA GRACIELA PRIETO VARGAS</v>
          </cell>
          <cell r="I1896" t="str">
            <v>QUINTO DESEMBOLSO SEGÚN CERTIFICACION SUSCRITA POR EL SUPERVISOR</v>
          </cell>
          <cell r="J1896">
            <v>1600000</v>
          </cell>
          <cell r="K1896">
            <v>9.66</v>
          </cell>
          <cell r="L1896">
            <v>6</v>
          </cell>
          <cell r="O1896" t="str">
            <v>520-1400-3--13</v>
          </cell>
          <cell r="T1896" t="str">
            <v/>
          </cell>
          <cell r="V1896" t="str">
            <v>MAVDT</v>
          </cell>
          <cell r="W1896" t="str">
            <v>Vigencia Presupuestal</v>
          </cell>
        </row>
        <row r="1897">
          <cell r="A1897">
            <v>3308</v>
          </cell>
          <cell r="B1897" t="str">
            <v>Contrato</v>
          </cell>
          <cell r="C1897">
            <v>403</v>
          </cell>
          <cell r="D1897">
            <v>1870</v>
          </cell>
          <cell r="E1897">
            <v>39777</v>
          </cell>
          <cell r="F1897" t="str">
            <v>DIRECCION DE DESARROLLO SECTORIAL SOSTENIBLE</v>
          </cell>
          <cell r="G1897">
            <v>8220000912</v>
          </cell>
          <cell r="H1897" t="str">
            <v>CORMACARENA</v>
          </cell>
          <cell r="I1897" t="str">
            <v>SEGUNDO DESEMBOLSO SEGUNCERTIFICACION SUSCRITA POR LA SUPERVISORA</v>
          </cell>
          <cell r="J1897">
            <v>36000000</v>
          </cell>
          <cell r="O1897" t="str">
            <v>520-900-70-11</v>
          </cell>
          <cell r="T1897" t="str">
            <v/>
          </cell>
          <cell r="V1897" t="str">
            <v>MAVDT</v>
          </cell>
          <cell r="W1897" t="str">
            <v>Vigencia Presupuestal</v>
          </cell>
        </row>
        <row r="1898">
          <cell r="A1898">
            <v>3309</v>
          </cell>
          <cell r="B1898" t="str">
            <v>Contrato</v>
          </cell>
          <cell r="C1898">
            <v>1</v>
          </cell>
          <cell r="D1898">
            <v>147</v>
          </cell>
          <cell r="E1898">
            <v>39777</v>
          </cell>
          <cell r="F1898" t="str">
            <v>GRUPO ADMINISTRATIVO</v>
          </cell>
          <cell r="G1898">
            <v>8600467994</v>
          </cell>
          <cell r="H1898" t="str">
            <v>MASTER SA</v>
          </cell>
          <cell r="I1898" t="str">
            <v>FRA 188740 DE 2008, DESEMBOLSO SEGÚN CERTIFICACION SUSCRITA POR LA SUPERVISORA</v>
          </cell>
          <cell r="J1898">
            <v>723840</v>
          </cell>
          <cell r="K1898">
            <v>11.04</v>
          </cell>
          <cell r="M1898">
            <v>16</v>
          </cell>
          <cell r="N1898" t="str">
            <v>2-0-4-4-6-10</v>
          </cell>
          <cell r="S1898" t="str">
            <v>Si</v>
          </cell>
          <cell r="T1898" t="str">
            <v/>
          </cell>
          <cell r="V1898" t="str">
            <v>MAVDT</v>
          </cell>
          <cell r="W1898" t="str">
            <v>Vigencia Presupuestal</v>
          </cell>
        </row>
        <row r="1899">
          <cell r="A1899">
            <v>3310</v>
          </cell>
          <cell r="B1899" t="str">
            <v>Contrato</v>
          </cell>
          <cell r="C1899">
            <v>193</v>
          </cell>
          <cell r="D1899">
            <v>848</v>
          </cell>
          <cell r="E1899">
            <v>39777</v>
          </cell>
          <cell r="F1899" t="str">
            <v xml:space="preserve">VICEMINISTERIO DE AGUA  Y SANEAMIENTO </v>
          </cell>
          <cell r="G1899">
            <v>41765028</v>
          </cell>
          <cell r="H1899" t="str">
            <v>ANA PAULINA BEJARANO GARCIA</v>
          </cell>
          <cell r="I1899" t="str">
            <v>CUARTO DESEMBOLSO SEGÚN CERTIFICACION SUSCRITA POR EL SUPERVISOR</v>
          </cell>
          <cell r="J1899">
            <v>6416340</v>
          </cell>
          <cell r="K1899">
            <v>9.66</v>
          </cell>
          <cell r="L1899">
            <v>10</v>
          </cell>
          <cell r="O1899" t="str">
            <v>520-1200-1-11</v>
          </cell>
          <cell r="T1899" t="str">
            <v/>
          </cell>
          <cell r="V1899" t="str">
            <v>MAVDT</v>
          </cell>
          <cell r="W1899" t="str">
            <v>Vigencia Presupuestal</v>
          </cell>
        </row>
        <row r="1900">
          <cell r="A1900">
            <v>3311</v>
          </cell>
          <cell r="B1900" t="str">
            <v>Orden de Servicio</v>
          </cell>
          <cell r="C1900">
            <v>409</v>
          </cell>
          <cell r="D1900">
            <v>1880</v>
          </cell>
          <cell r="E1900">
            <v>39777</v>
          </cell>
          <cell r="F1900" t="str">
            <v>DIRECCION DE DESARROLLO SECTORIAL SOSTENIBLE</v>
          </cell>
          <cell r="G1900">
            <v>8600000182</v>
          </cell>
          <cell r="H1900" t="str">
            <v>AGENCIA DE VIAJES Y TURISMOS AVIATUR SA</v>
          </cell>
          <cell r="I1900" t="str">
            <v>PAGO PARCIAL DE ANTICIPO CORRESPONDIENTE AL 30% SEGÚN LO ESTABLECIDO EN LA FORMA DE PAGO Y CERTIFICACION SUSCRITA POR ELSUPEVRVISOR</v>
          </cell>
          <cell r="J1900">
            <v>7214861</v>
          </cell>
          <cell r="O1900" t="str">
            <v>520-900-69-14</v>
          </cell>
          <cell r="T1900" t="str">
            <v/>
          </cell>
          <cell r="V1900" t="str">
            <v>MAVDT</v>
          </cell>
          <cell r="W1900" t="str">
            <v>Vigencia Presupuestal</v>
          </cell>
        </row>
        <row r="1901">
          <cell r="A1901">
            <v>3312</v>
          </cell>
          <cell r="B1901" t="str">
            <v>Resolución</v>
          </cell>
          <cell r="C1901">
            <v>1943</v>
          </cell>
          <cell r="D1901">
            <v>2277</v>
          </cell>
          <cell r="E1901">
            <v>39777</v>
          </cell>
          <cell r="F1901" t="str">
            <v>TALENTO HUMANO</v>
          </cell>
          <cell r="G1901">
            <v>8604028373</v>
          </cell>
          <cell r="H1901" t="str">
            <v>INVERSIONES MONTESACRO LTDA</v>
          </cell>
          <cell r="I1901" t="str">
            <v>PAGO DE AUXILIO FUNERARIO POR FALLECIMIENTO DEL PENSIONADO JUAN DAMASO ROJAS AL SR PEDRO NEL LOPEZ FORERO REPRESENTANTE INVERSIONES MONTESACRO</v>
          </cell>
          <cell r="J1901">
            <v>2307500</v>
          </cell>
          <cell r="N1901" t="str">
            <v>2-0-4-41-1-10</v>
          </cell>
          <cell r="T1901" t="str">
            <v/>
          </cell>
          <cell r="V1901" t="str">
            <v>MAVDT</v>
          </cell>
          <cell r="W1901" t="str">
            <v>Vigencia Presupuestal</v>
          </cell>
        </row>
        <row r="1902">
          <cell r="A1902">
            <v>3313</v>
          </cell>
          <cell r="B1902" t="str">
            <v>Contrato</v>
          </cell>
          <cell r="C1902">
            <v>177</v>
          </cell>
          <cell r="D1902">
            <v>778</v>
          </cell>
          <cell r="E1902">
            <v>39777</v>
          </cell>
          <cell r="F1902" t="str">
            <v>DIRECCION DE PLANEACION</v>
          </cell>
          <cell r="G1902">
            <v>19366715</v>
          </cell>
          <cell r="H1902" t="str">
            <v>LUIS FERNANDO MEDELLIN ALFONSO</v>
          </cell>
          <cell r="I1902" t="str">
            <v>SEXTO DESEMBOLSO SEGÚN CERTIFICACION SUSCRITA POR LA SUPERVISORA</v>
          </cell>
          <cell r="J1902">
            <v>7938000</v>
          </cell>
          <cell r="K1902">
            <v>9.66</v>
          </cell>
          <cell r="L1902">
            <v>10</v>
          </cell>
          <cell r="O1902" t="str">
            <v>540-1402-1-14</v>
          </cell>
          <cell r="T1902" t="str">
            <v/>
          </cell>
          <cell r="V1902" t="str">
            <v>MAVDT</v>
          </cell>
          <cell r="W1902" t="str">
            <v>Vigencia Presupuestal</v>
          </cell>
        </row>
        <row r="1903">
          <cell r="A1903">
            <v>3314</v>
          </cell>
          <cell r="B1903" t="str">
            <v>Contrato</v>
          </cell>
          <cell r="C1903">
            <v>169</v>
          </cell>
          <cell r="D1903">
            <v>2</v>
          </cell>
          <cell r="E1903">
            <v>39777</v>
          </cell>
          <cell r="F1903" t="str">
            <v>DIRECCION DE PLANEACION</v>
          </cell>
          <cell r="G1903">
            <v>52071385</v>
          </cell>
          <cell r="H1903" t="str">
            <v>OLGA LUCIA BAUTISTA MARTINEZ</v>
          </cell>
          <cell r="I1903" t="str">
            <v>QUINTO Y SEXTO DESEMBOLSO SEGÚN CERTIFICACION SUSCRITA POR LA SUPERVISORA</v>
          </cell>
          <cell r="J1903">
            <v>15876000</v>
          </cell>
          <cell r="K1903">
            <v>9.66</v>
          </cell>
          <cell r="L1903">
            <v>10</v>
          </cell>
          <cell r="O1903" t="str">
            <v>520-900-66-14</v>
          </cell>
          <cell r="T1903" t="str">
            <v/>
          </cell>
          <cell r="V1903" t="str">
            <v>MAVDT</v>
          </cell>
          <cell r="W1903" t="str">
            <v>Vigencia Presupuestal</v>
          </cell>
        </row>
        <row r="1904">
          <cell r="A1904">
            <v>3315</v>
          </cell>
          <cell r="B1904" t="str">
            <v>Contrato</v>
          </cell>
          <cell r="C1904">
            <v>240</v>
          </cell>
          <cell r="D1904">
            <v>1052</v>
          </cell>
          <cell r="E1904">
            <v>39777</v>
          </cell>
          <cell r="F1904" t="str">
            <v>DIRECCION DE PLANEACION</v>
          </cell>
          <cell r="G1904">
            <v>23323104</v>
          </cell>
          <cell r="H1904" t="str">
            <v>CLAUDIA MARITZA DUEÑAS VALDERRAMA</v>
          </cell>
          <cell r="I1904" t="str">
            <v>FRA 50/08 CORRESPONDIENTE AL PAGO PARCIAL DEL CUARTO DESEMBOLSO SEGÚN CERTIFICACION SUSCRITA POR LA SUPERVISORA</v>
          </cell>
          <cell r="J1904">
            <v>6810345</v>
          </cell>
          <cell r="K1904">
            <v>9.66</v>
          </cell>
          <cell r="L1904">
            <v>11</v>
          </cell>
          <cell r="O1904" t="str">
            <v>520-900-69-14</v>
          </cell>
          <cell r="T1904" t="str">
            <v/>
          </cell>
          <cell r="V1904" t="str">
            <v>MAVDT</v>
          </cell>
          <cell r="W1904" t="str">
            <v>Vigencia Presupuestal</v>
          </cell>
        </row>
        <row r="1905">
          <cell r="A1905">
            <v>3316</v>
          </cell>
          <cell r="B1905" t="str">
            <v>Contrato</v>
          </cell>
          <cell r="C1905">
            <v>240</v>
          </cell>
          <cell r="D1905">
            <v>1052</v>
          </cell>
          <cell r="E1905">
            <v>39777</v>
          </cell>
          <cell r="F1905" t="str">
            <v>DIRECCION DE PLANEACION</v>
          </cell>
          <cell r="G1905">
            <v>23323104</v>
          </cell>
          <cell r="H1905" t="str">
            <v>CLAUDIA MARITZA DUEÑAS VALDERRAMA</v>
          </cell>
          <cell r="I1905" t="str">
            <v>FRA 50/08 CORRESPONDIENTE AL COMPLEMENTO DEL PAGO DEL CUARTO DESEMBOLSO SEGÚN CERTIFICACION SUSCRITA POR LA SUPERVISORA, ORIGINALES REPOSAN EN LA OP 3315DE LA MISMA FECHA</v>
          </cell>
          <cell r="J1905">
            <v>1089655</v>
          </cell>
          <cell r="K1905">
            <v>9.66</v>
          </cell>
          <cell r="L1905">
            <v>11</v>
          </cell>
          <cell r="M1905">
            <v>16</v>
          </cell>
          <cell r="O1905" t="str">
            <v>520-900-69-11</v>
          </cell>
          <cell r="T1905" t="str">
            <v/>
          </cell>
          <cell r="V1905" t="str">
            <v>MAVDT</v>
          </cell>
          <cell r="W1905" t="str">
            <v>Vigencia Presupuestal</v>
          </cell>
        </row>
        <row r="1906">
          <cell r="A1906">
            <v>3317</v>
          </cell>
          <cell r="B1906" t="str">
            <v>Contrato</v>
          </cell>
          <cell r="C1906">
            <v>200</v>
          </cell>
          <cell r="D1906">
            <v>919</v>
          </cell>
          <cell r="E1906">
            <v>39777</v>
          </cell>
          <cell r="F1906" t="str">
            <v>EDUCACION Y PARTICIPACION</v>
          </cell>
          <cell r="G1906">
            <v>20855347</v>
          </cell>
          <cell r="H1906" t="str">
            <v>ROSA ADELIA AGUDELO REY</v>
          </cell>
          <cell r="I1906" t="str">
            <v>CUARTO DESEMBOLSO SEGÚN CERTIFICACION SUSCRITA POR EL SUPERVISOR</v>
          </cell>
          <cell r="J1906">
            <v>3000000</v>
          </cell>
          <cell r="K1906">
            <v>9.66</v>
          </cell>
          <cell r="L1906">
            <v>10</v>
          </cell>
          <cell r="O1906" t="str">
            <v>520-900-5--11</v>
          </cell>
          <cell r="T1906" t="str">
            <v/>
          </cell>
          <cell r="V1906" t="str">
            <v>MAVDT</v>
          </cell>
          <cell r="W1906" t="str">
            <v>Vigencia Presupuestal</v>
          </cell>
        </row>
        <row r="1907">
          <cell r="A1907">
            <v>3318</v>
          </cell>
          <cell r="B1907" t="str">
            <v>Contrato</v>
          </cell>
          <cell r="C1907">
            <v>282</v>
          </cell>
          <cell r="D1907">
            <v>1188</v>
          </cell>
          <cell r="E1907">
            <v>39777</v>
          </cell>
          <cell r="F1907" t="str">
            <v>DIRECCION DE DESARROLLO SECTORIAL SOSTENIBLE</v>
          </cell>
          <cell r="G1907">
            <v>52561567</v>
          </cell>
          <cell r="H1907" t="str">
            <v>MAGDA LUZ CARDENAS AMARILES</v>
          </cell>
          <cell r="I1907" t="str">
            <v>QUINTO DESEMBOLSO SEGÚN CERTIFICACION SUSCRITA POR EL SUPERVISOR</v>
          </cell>
          <cell r="J1907">
            <v>4000000</v>
          </cell>
          <cell r="K1907">
            <v>9.66</v>
          </cell>
          <cell r="L1907">
            <v>10</v>
          </cell>
          <cell r="O1907" t="str">
            <v>530-900-2-15</v>
          </cell>
          <cell r="T1907" t="str">
            <v/>
          </cell>
          <cell r="V1907" t="str">
            <v>MAVDT</v>
          </cell>
          <cell r="W1907" t="str">
            <v>Vigencia Presupuestal</v>
          </cell>
        </row>
        <row r="1908">
          <cell r="A1908">
            <v>3319</v>
          </cell>
          <cell r="B1908" t="str">
            <v>Contrato</v>
          </cell>
          <cell r="C1908">
            <v>300</v>
          </cell>
          <cell r="D1908">
            <v>1301</v>
          </cell>
          <cell r="E1908">
            <v>39777</v>
          </cell>
          <cell r="F1908" t="str">
            <v>DIRECCION DE ECOSISTEMAS</v>
          </cell>
          <cell r="G1908">
            <v>8999990626</v>
          </cell>
          <cell r="H1908" t="str">
            <v>CORPORACION AUTONOMA REGIONAL DE CUNDINAMARCA CAR</v>
          </cell>
          <cell r="I1908" t="str">
            <v>PRIMER DESEMBOLSO CORRESPONDIENTE AL20% DEL VALOR DE LOS APORTES DEL MINISTERIO, SEGÚN CERTIFICACION SUSCRITA POR LA SUPERVISORA</v>
          </cell>
          <cell r="J1908">
            <v>1300000000</v>
          </cell>
          <cell r="O1908" t="str">
            <v>113-900-141-11</v>
          </cell>
          <cell r="T1908" t="str">
            <v/>
          </cell>
          <cell r="V1908" t="str">
            <v>MAVDT</v>
          </cell>
          <cell r="W1908" t="str">
            <v>Vigencia Presupuestal</v>
          </cell>
        </row>
        <row r="1909">
          <cell r="A1909">
            <v>3320</v>
          </cell>
          <cell r="B1909" t="str">
            <v>Contrato</v>
          </cell>
          <cell r="C1909">
            <v>379</v>
          </cell>
          <cell r="D1909">
            <v>1695</v>
          </cell>
          <cell r="E1909">
            <v>39777</v>
          </cell>
          <cell r="F1909" t="str">
            <v>GRUPO ADMINISTRATIVO</v>
          </cell>
          <cell r="G1909">
            <v>8110036789</v>
          </cell>
          <cell r="H1909" t="str">
            <v>ARCHIVOS MICRO-OPTICOS LTDA</v>
          </cell>
          <cell r="I1909" t="str">
            <v>FRA 1985/08, CORRESPONDIENTE ALPRIMER DESEMBOLSO DEL 50%, SEGÚN CERTIFICACION SUSCRITAPOR LA SUPERVISORA</v>
          </cell>
          <cell r="J1909">
            <v>14384000</v>
          </cell>
          <cell r="K1909">
            <v>9.66</v>
          </cell>
          <cell r="L1909">
            <v>4</v>
          </cell>
          <cell r="M1909">
            <v>16</v>
          </cell>
          <cell r="N1909" t="str">
            <v>2-0-4-41-13-10</v>
          </cell>
          <cell r="T1909" t="str">
            <v/>
          </cell>
          <cell r="V1909" t="str">
            <v>MAVDT</v>
          </cell>
          <cell r="W1909" t="str">
            <v>Vigencia Presupuestal</v>
          </cell>
        </row>
        <row r="1910">
          <cell r="A1910">
            <v>3321</v>
          </cell>
          <cell r="B1910" t="str">
            <v>Contrato</v>
          </cell>
          <cell r="C1910">
            <v>122</v>
          </cell>
          <cell r="D1910">
            <v>662</v>
          </cell>
          <cell r="E1910">
            <v>39777</v>
          </cell>
          <cell r="F1910" t="str">
            <v>VICEMINISTERIO DE AMBIENTE</v>
          </cell>
          <cell r="G1910">
            <v>79810683</v>
          </cell>
          <cell r="H1910" t="str">
            <v>FABIAN CAMILO ACOSTA PUENTES</v>
          </cell>
          <cell r="I1910" t="str">
            <v>DESEMBOLSO SEGÚN CERTIFICACION SUSCRITA POR EL SUPERVISOR, CORRESPONDIENTE AL SEXTO PAGO</v>
          </cell>
          <cell r="J1910">
            <v>3000000</v>
          </cell>
          <cell r="K1910">
            <v>9.66</v>
          </cell>
          <cell r="L1910">
            <v>10</v>
          </cell>
          <cell r="O1910" t="str">
            <v>520-900-69-11</v>
          </cell>
          <cell r="T1910" t="str">
            <v/>
          </cell>
          <cell r="V1910" t="str">
            <v>MAVDT</v>
          </cell>
          <cell r="W1910" t="str">
            <v>Vigencia Presupuestal</v>
          </cell>
        </row>
        <row r="1911">
          <cell r="A1911">
            <v>3322</v>
          </cell>
          <cell r="B1911" t="str">
            <v>Convenio</v>
          </cell>
          <cell r="C1911">
            <v>50</v>
          </cell>
          <cell r="D1911">
            <v>1687</v>
          </cell>
          <cell r="E1911">
            <v>39777</v>
          </cell>
          <cell r="F1911" t="str">
            <v>DIRECCION DE ECOSISTEMAS</v>
          </cell>
          <cell r="G1911">
            <v>8999990633</v>
          </cell>
          <cell r="H1911" t="str">
            <v>UNIVERSIDAD NACIONAL DE COLOMBIA SEDE MEDELLIN</v>
          </cell>
          <cell r="I1911" t="str">
            <v>SEGUNDO DESEMBOLSO SEGÚN CERTIFICACION SUSCRITA POR LA SUPERVISORA</v>
          </cell>
          <cell r="J1911">
            <v>27000000</v>
          </cell>
          <cell r="O1911" t="str">
            <v>530-900-4-15</v>
          </cell>
          <cell r="T1911" t="str">
            <v/>
          </cell>
          <cell r="V1911" t="str">
            <v>MAVDT</v>
          </cell>
          <cell r="W1911" t="str">
            <v>Vigencia Presupuestal</v>
          </cell>
        </row>
        <row r="1912">
          <cell r="A1912">
            <v>3323</v>
          </cell>
          <cell r="B1912" t="str">
            <v>Contrato</v>
          </cell>
          <cell r="C1912">
            <v>121</v>
          </cell>
          <cell r="D1912">
            <v>653</v>
          </cell>
          <cell r="E1912">
            <v>39777</v>
          </cell>
          <cell r="F1912" t="str">
            <v>DESARROLLO TERRITORIAL</v>
          </cell>
          <cell r="G1912">
            <v>91480167</v>
          </cell>
          <cell r="H1912" t="str">
            <v>HECNEY ALEXCEVITH ACOSTA SANCHEZ</v>
          </cell>
          <cell r="I1912" t="str">
            <v>SEPTIMO DESEMBOLSO SEGÚN CERTIFICACION SUSCRITA POR EL SUPERVISOR</v>
          </cell>
          <cell r="J1912">
            <v>5625000</v>
          </cell>
          <cell r="K1912">
            <v>9.66</v>
          </cell>
          <cell r="L1912">
            <v>10</v>
          </cell>
          <cell r="O1912" t="str">
            <v>510-1000-11-13</v>
          </cell>
          <cell r="T1912" t="str">
            <v/>
          </cell>
          <cell r="V1912" t="str">
            <v>MAVDT</v>
          </cell>
          <cell r="W1912" t="str">
            <v>Vigencia Presupuestal</v>
          </cell>
        </row>
        <row r="1913">
          <cell r="A1913">
            <v>3324</v>
          </cell>
          <cell r="B1913" t="str">
            <v>Contrato</v>
          </cell>
          <cell r="C1913">
            <v>337</v>
          </cell>
          <cell r="D1913">
            <v>1499</v>
          </cell>
          <cell r="E1913">
            <v>39777</v>
          </cell>
          <cell r="F1913" t="str">
            <v>DIRECCION DE DESARROLLO SECTORIAL SOSTENIBLE</v>
          </cell>
          <cell r="G1913">
            <v>8923014832</v>
          </cell>
          <cell r="H1913" t="str">
            <v>CORPOCESAR</v>
          </cell>
          <cell r="I1913" t="str">
            <v>SEGUNDO DESEMBOLSO CORRESPONDIENTE AL 60% DEL VALOR DE LOS APORTES DEL MINISTERIO SEGÚN CERTIFICACION SUSCRITA POR LA SUPERVISORA</v>
          </cell>
          <cell r="J1913">
            <v>36000000</v>
          </cell>
          <cell r="O1913" t="str">
            <v>520-900-71-11</v>
          </cell>
          <cell r="T1913" t="str">
            <v/>
          </cell>
          <cell r="V1913" t="str">
            <v>MAVDT</v>
          </cell>
          <cell r="W1913" t="str">
            <v>Vigencia Presupuestal</v>
          </cell>
        </row>
        <row r="1914">
          <cell r="A1914">
            <v>3325</v>
          </cell>
          <cell r="B1914" t="str">
            <v>Contrato</v>
          </cell>
          <cell r="C1914">
            <v>334</v>
          </cell>
          <cell r="D1914">
            <v>1484</v>
          </cell>
          <cell r="E1914">
            <v>39777</v>
          </cell>
          <cell r="F1914" t="str">
            <v>DIRECCION DE DESARROLLO SECTORIAL SOSTENIBLE</v>
          </cell>
          <cell r="G1914">
            <v>8999992385</v>
          </cell>
          <cell r="H1914" t="str">
            <v>CORPORACION AUTONOMA REGIONAL PARA EL DLLO SOSTENIBLE CODECHOCO</v>
          </cell>
          <cell r="I1914" t="str">
            <v>SEGUNDO DESEMBOLSO CORRESPONDIENTE AL 60% DEL VALOR DE LOS APORTES DEL MINISTERIO SEGÚN CERTIFICACION SUSCRITA POR LA SUPERVISORA</v>
          </cell>
          <cell r="J1914">
            <v>36000000</v>
          </cell>
          <cell r="O1914" t="str">
            <v>520-900-70-11</v>
          </cell>
          <cell r="T1914" t="str">
            <v/>
          </cell>
          <cell r="V1914" t="str">
            <v>MAVDT</v>
          </cell>
          <cell r="W1914" t="str">
            <v>Vigencia Presupuestal</v>
          </cell>
        </row>
        <row r="1915">
          <cell r="A1915">
            <v>3363</v>
          </cell>
          <cell r="B1915" t="str">
            <v>Oficio</v>
          </cell>
          <cell r="C1915">
            <v>34687</v>
          </cell>
          <cell r="D1915">
            <v>2526</v>
          </cell>
          <cell r="E1915">
            <v>39778</v>
          </cell>
          <cell r="F1915" t="str">
            <v>TALENTO HUMANO</v>
          </cell>
          <cell r="G1915">
            <v>8301153951</v>
          </cell>
          <cell r="H1915" t="str">
            <v>MINISTERIO DE AMBIENTE, VIVIENDA Y DESARROLLO TERRITORIAL</v>
          </cell>
          <cell r="I1915" t="str">
            <v>PAGO MESADA ADICIONAL CORRESPONDIENTE AL MES DE DICIEMBRE DE 2008</v>
          </cell>
          <cell r="J1915">
            <v>783459174</v>
          </cell>
          <cell r="N1915" t="str">
            <v>3-5-1-1--10</v>
          </cell>
          <cell r="Q1915" t="str">
            <v>DEDUCCIONES GENERALES</v>
          </cell>
          <cell r="R1915">
            <v>60959451</v>
          </cell>
          <cell r="T1915" t="str">
            <v/>
          </cell>
          <cell r="V1915" t="str">
            <v>MAVDT</v>
          </cell>
          <cell r="W1915" t="str">
            <v>Vigencia Presupuestal</v>
          </cell>
        </row>
        <row r="1916">
          <cell r="A1916">
            <v>3364</v>
          </cell>
          <cell r="B1916" t="str">
            <v>Contrato</v>
          </cell>
          <cell r="C1916">
            <v>214</v>
          </cell>
          <cell r="D1916">
            <v>1002</v>
          </cell>
          <cell r="E1916">
            <v>39778</v>
          </cell>
          <cell r="F1916" t="str">
            <v>DIRECCION DE ECOSISTEMAS</v>
          </cell>
          <cell r="G1916">
            <v>63289991</v>
          </cell>
          <cell r="H1916" t="str">
            <v>MARTHA LILIANA CEDIEL FRANKLIN</v>
          </cell>
          <cell r="I1916" t="str">
            <v>SEXTO DESEMBOLSO SEGÚN CERTIFICACION SUSCRITA POR LA SUPERVISORA</v>
          </cell>
          <cell r="J1916">
            <v>3000000</v>
          </cell>
          <cell r="K1916">
            <v>9.66</v>
          </cell>
          <cell r="L1916">
            <v>10</v>
          </cell>
          <cell r="O1916" t="str">
            <v>520-900-64-15</v>
          </cell>
          <cell r="T1916" t="str">
            <v/>
          </cell>
          <cell r="V1916" t="str">
            <v>MAVDT</v>
          </cell>
          <cell r="W1916" t="str">
            <v>Vigencia Presupuestal</v>
          </cell>
        </row>
        <row r="1917">
          <cell r="A1917">
            <v>3365</v>
          </cell>
          <cell r="B1917" t="str">
            <v>Contrato</v>
          </cell>
          <cell r="C1917">
            <v>380</v>
          </cell>
          <cell r="D1917">
            <v>1701</v>
          </cell>
          <cell r="E1917">
            <v>39778</v>
          </cell>
          <cell r="F1917" t="str">
            <v>DIRECCION DE ECOSISTEMAS</v>
          </cell>
          <cell r="G1917">
            <v>94311282</v>
          </cell>
          <cell r="H1917" t="str">
            <v>NELSON CASTRO MUÑOZ</v>
          </cell>
          <cell r="I1917" t="str">
            <v>SEGUNDO DESEMBOLSO SEGÚN CERTIFICACION SUSCRITA POR  LA SUPERVISORA</v>
          </cell>
          <cell r="J1917">
            <v>3000000</v>
          </cell>
          <cell r="K1917">
            <v>9.66</v>
          </cell>
          <cell r="L1917">
            <v>10</v>
          </cell>
          <cell r="O1917" t="str">
            <v>520-900-71-15</v>
          </cell>
          <cell r="T1917" t="str">
            <v/>
          </cell>
          <cell r="V1917" t="str">
            <v>MAVDT</v>
          </cell>
          <cell r="W1917" t="str">
            <v>Vigencia Presupuestal</v>
          </cell>
        </row>
        <row r="1918">
          <cell r="A1918">
            <v>3366</v>
          </cell>
          <cell r="B1918" t="str">
            <v>Contrato</v>
          </cell>
          <cell r="C1918">
            <v>264</v>
          </cell>
          <cell r="D1918">
            <v>1122</v>
          </cell>
          <cell r="E1918">
            <v>39778</v>
          </cell>
          <cell r="F1918" t="str">
            <v>DIRECCION DE ECOSISTEMAS</v>
          </cell>
          <cell r="G1918">
            <v>79627453</v>
          </cell>
          <cell r="H1918" t="str">
            <v>RICARDO CLARO CARRASCAL</v>
          </cell>
          <cell r="I1918" t="str">
            <v>SEXTO DESEMBOLSO SEGÚN CERTIFICACION SUSCRITA POR LA SUPERVISORA</v>
          </cell>
          <cell r="J1918">
            <v>3000000</v>
          </cell>
          <cell r="K1918">
            <v>9.66</v>
          </cell>
          <cell r="L1918">
            <v>10</v>
          </cell>
          <cell r="O1918" t="str">
            <v>520-900-64-15</v>
          </cell>
          <cell r="T1918" t="str">
            <v/>
          </cell>
          <cell r="V1918" t="str">
            <v>MAVDT</v>
          </cell>
          <cell r="W1918" t="str">
            <v>Vigencia Presupuestal</v>
          </cell>
        </row>
        <row r="1919">
          <cell r="A1919">
            <v>3367</v>
          </cell>
          <cell r="B1919" t="str">
            <v>Contrato</v>
          </cell>
          <cell r="C1919">
            <v>198</v>
          </cell>
          <cell r="D1919">
            <v>869</v>
          </cell>
          <cell r="E1919">
            <v>39778</v>
          </cell>
          <cell r="F1919" t="str">
            <v xml:space="preserve">VICEMINISTERIO DE AGUA  Y SANEAMIENTO </v>
          </cell>
          <cell r="G1919">
            <v>52326240</v>
          </cell>
          <cell r="H1919" t="str">
            <v>ANDREA BAUTISTA CASTELLANOS</v>
          </cell>
          <cell r="I1919" t="str">
            <v>DESEMBOLSO SEGÚN CERTIFICACION SUSCRITA PO EL SUPERVISOR</v>
          </cell>
          <cell r="J1919">
            <v>5315856</v>
          </cell>
          <cell r="K1919">
            <v>9.66</v>
          </cell>
          <cell r="L1919">
            <v>10</v>
          </cell>
          <cell r="O1919" t="str">
            <v>520-1200-1-11</v>
          </cell>
          <cell r="T1919" t="str">
            <v/>
          </cell>
          <cell r="V1919" t="str">
            <v>MAVDT</v>
          </cell>
          <cell r="W1919" t="str">
            <v>Vigencia Presupuestal</v>
          </cell>
        </row>
        <row r="1920">
          <cell r="A1920">
            <v>3368</v>
          </cell>
          <cell r="B1920" t="str">
            <v>Contrato</v>
          </cell>
          <cell r="C1920">
            <v>224</v>
          </cell>
          <cell r="D1920">
            <v>1049</v>
          </cell>
          <cell r="E1920">
            <v>39778</v>
          </cell>
          <cell r="F1920" t="str">
            <v>VICEMINISTERIO DE VIVIENDA Y DESARROLLO TERRITORIAL</v>
          </cell>
          <cell r="G1920">
            <v>79553943</v>
          </cell>
          <cell r="H1920" t="str">
            <v>HENRY POLANCO MENDEZ</v>
          </cell>
          <cell r="I1920" t="str">
            <v xml:space="preserve"> DESEMBOLSO SEGÚN CERTIFICACION SUSCRITA POR EL SUPERVISOR</v>
          </cell>
          <cell r="J1920">
            <v>3500000</v>
          </cell>
          <cell r="K1920">
            <v>9.66</v>
          </cell>
          <cell r="L1920">
            <v>10</v>
          </cell>
          <cell r="O1920" t="str">
            <v>520-1402-1-13</v>
          </cell>
          <cell r="T1920" t="str">
            <v/>
          </cell>
          <cell r="V1920" t="str">
            <v>MAVDT</v>
          </cell>
          <cell r="W1920" t="str">
            <v>Vigencia Presupuestal</v>
          </cell>
        </row>
        <row r="1921">
          <cell r="A1921">
            <v>3369</v>
          </cell>
          <cell r="B1921" t="str">
            <v>Contrato</v>
          </cell>
          <cell r="C1921">
            <v>448</v>
          </cell>
          <cell r="D1921">
            <v>2132</v>
          </cell>
          <cell r="E1921">
            <v>39778</v>
          </cell>
          <cell r="F1921" t="str">
            <v>VICEMINISTERIO DE VIVIENDA Y DESARROLLO TERRITORIAL</v>
          </cell>
          <cell r="G1921">
            <v>7169052</v>
          </cell>
          <cell r="H1921" t="str">
            <v>JORGE EDUARDO BENAVIDES OCHOA</v>
          </cell>
          <cell r="I1921" t="str">
            <v>SEGUNDO DESEMBOLSO SEGÚN CERTIFICACION SUSCRITA POR EL SUPERVISOR</v>
          </cell>
          <cell r="J1921">
            <v>2500000</v>
          </cell>
          <cell r="K1921">
            <v>9.66</v>
          </cell>
          <cell r="L1921">
            <v>10</v>
          </cell>
          <cell r="O1921" t="str">
            <v>520-1400-3--13</v>
          </cell>
          <cell r="T1921" t="str">
            <v/>
          </cell>
          <cell r="V1921" t="str">
            <v>MAVDT</v>
          </cell>
          <cell r="W1921" t="str">
            <v>Vigencia Presupuestal</v>
          </cell>
        </row>
        <row r="1922">
          <cell r="A1922">
            <v>3370</v>
          </cell>
          <cell r="B1922" t="str">
            <v>Contrato</v>
          </cell>
          <cell r="C1922">
            <v>180</v>
          </cell>
          <cell r="D1922">
            <v>792</v>
          </cell>
          <cell r="E1922">
            <v>39778</v>
          </cell>
          <cell r="F1922" t="str">
            <v>DIRECCION DE PLANEACION</v>
          </cell>
          <cell r="G1922">
            <v>88260384</v>
          </cell>
          <cell r="H1922" t="str">
            <v>DIEGO FABIAN VELANDIA VILLA</v>
          </cell>
          <cell r="I1922" t="str">
            <v>SEXTO DESEMBOLSO SEGÚN CERTIFICACION SUSCRITA POR LA SUPERVISORA</v>
          </cell>
          <cell r="J1922">
            <v>1542000</v>
          </cell>
          <cell r="K1922">
            <v>9.66</v>
          </cell>
          <cell r="L1922">
            <v>10</v>
          </cell>
          <cell r="O1922" t="str">
            <v>520-900-5--11</v>
          </cell>
          <cell r="T1922" t="str">
            <v/>
          </cell>
          <cell r="V1922" t="str">
            <v>MAVDT</v>
          </cell>
          <cell r="W1922" t="str">
            <v>Vigencia Presupuestal</v>
          </cell>
        </row>
        <row r="1923">
          <cell r="A1923">
            <v>3371</v>
          </cell>
          <cell r="B1923" t="str">
            <v>Contrato</v>
          </cell>
          <cell r="C1923">
            <v>276</v>
          </cell>
          <cell r="D1923">
            <v>1162</v>
          </cell>
          <cell r="E1923">
            <v>39778</v>
          </cell>
          <cell r="F1923" t="str">
            <v>DIRECCION DE ECOSISTEMAS</v>
          </cell>
          <cell r="G1923">
            <v>79406085</v>
          </cell>
          <cell r="H1923" t="str">
            <v>JAIRO IGNACIO GARCIA RODRIGUEZ</v>
          </cell>
          <cell r="I1923" t="str">
            <v>QUINTO DESEMBOLSO SEGÚN CERTIFICACION SUSCRITA POR LA SUPERVISORA</v>
          </cell>
          <cell r="J1923">
            <v>4452000</v>
          </cell>
          <cell r="K1923">
            <v>9.66</v>
          </cell>
          <cell r="L1923">
            <v>10</v>
          </cell>
          <cell r="O1923" t="str">
            <v>520-900-69-11</v>
          </cell>
          <cell r="T1923" t="str">
            <v/>
          </cell>
          <cell r="V1923" t="str">
            <v>MAVDT</v>
          </cell>
          <cell r="W1923" t="str">
            <v>Vigencia Presupuestal</v>
          </cell>
        </row>
        <row r="1924">
          <cell r="A1924">
            <v>3372</v>
          </cell>
          <cell r="B1924" t="str">
            <v>Contrato</v>
          </cell>
          <cell r="C1924">
            <v>98</v>
          </cell>
          <cell r="D1924">
            <v>577</v>
          </cell>
          <cell r="E1924">
            <v>39778</v>
          </cell>
          <cell r="F1924" t="str">
            <v>DIRECCION DE ECOSISTEMAS</v>
          </cell>
          <cell r="G1924">
            <v>79273340</v>
          </cell>
          <cell r="H1924" t="str">
            <v>OSCAR HERNAN MANRIQUE BETANCOURT</v>
          </cell>
          <cell r="I1924" t="str">
            <v>DESEMBOLSO SEGÚN CERTIFICACION SUSCRITA POR LA SUPERVISORA</v>
          </cell>
          <cell r="J1924">
            <v>4200000</v>
          </cell>
          <cell r="K1924">
            <v>9.66</v>
          </cell>
          <cell r="L1924">
            <v>10</v>
          </cell>
          <cell r="O1924" t="str">
            <v>520-900-69-14</v>
          </cell>
          <cell r="T1924" t="str">
            <v/>
          </cell>
          <cell r="V1924" t="str">
            <v>MAVDT</v>
          </cell>
          <cell r="W1924" t="str">
            <v>Vigencia Presupuestal</v>
          </cell>
        </row>
        <row r="1925">
          <cell r="A1925">
            <v>3373</v>
          </cell>
          <cell r="B1925" t="str">
            <v>Contrato</v>
          </cell>
          <cell r="C1925">
            <v>130</v>
          </cell>
          <cell r="D1925">
            <v>728</v>
          </cell>
          <cell r="E1925">
            <v>39778</v>
          </cell>
          <cell r="F1925" t="str">
            <v>GRUPO DE CONTRATOS</v>
          </cell>
          <cell r="G1925">
            <v>79112278</v>
          </cell>
          <cell r="H1925" t="str">
            <v>VICTOR MANUEL GUTIERREZ HERNANDEZ</v>
          </cell>
          <cell r="I1925" t="str">
            <v>CUARTO Y QUINTO DESEMBOLSO SEGÚN CERTIFICACION SUSCRITA POR EL SUPERVISOR</v>
          </cell>
          <cell r="J1925">
            <v>10700000</v>
          </cell>
          <cell r="K1925">
            <v>9.66</v>
          </cell>
          <cell r="L1925">
            <v>10</v>
          </cell>
          <cell r="O1925" t="str">
            <v>520-900-69-11</v>
          </cell>
          <cell r="T1925" t="str">
            <v/>
          </cell>
          <cell r="V1925" t="str">
            <v>MAVDT</v>
          </cell>
          <cell r="W1925" t="str">
            <v>Vigencia Presupuestal</v>
          </cell>
        </row>
        <row r="1926">
          <cell r="A1926">
            <v>3374</v>
          </cell>
          <cell r="B1926" t="str">
            <v>Contrato</v>
          </cell>
          <cell r="C1926">
            <v>227</v>
          </cell>
          <cell r="D1926">
            <v>1029</v>
          </cell>
          <cell r="E1926">
            <v>39778</v>
          </cell>
          <cell r="F1926" t="str">
            <v>VICEMINISTERIO DE VIVIENDA Y DESARROLLO TERRITORIAL</v>
          </cell>
          <cell r="G1926">
            <v>19267849</v>
          </cell>
          <cell r="H1926" t="str">
            <v>MARIO JIMENEZ GAYON</v>
          </cell>
          <cell r="I1926" t="str">
            <v>CUARTO DESEMBOLSO SEGÚN CERTIFICACION SUSCRITA POR EL SUPERVISOR</v>
          </cell>
          <cell r="J1926">
            <v>5325000</v>
          </cell>
          <cell r="K1926">
            <v>9.66</v>
          </cell>
          <cell r="L1926">
            <v>10</v>
          </cell>
          <cell r="O1926" t="str">
            <v>520-1400-3--13</v>
          </cell>
          <cell r="T1926" t="str">
            <v/>
          </cell>
          <cell r="V1926" t="str">
            <v>MAVDT</v>
          </cell>
          <cell r="W1926" t="str">
            <v>Vigencia Presupuestal</v>
          </cell>
        </row>
        <row r="1927">
          <cell r="A1927">
            <v>3375</v>
          </cell>
          <cell r="B1927" t="str">
            <v>Contrato</v>
          </cell>
          <cell r="C1927">
            <v>127</v>
          </cell>
          <cell r="D1927">
            <v>709</v>
          </cell>
          <cell r="E1927">
            <v>39778</v>
          </cell>
          <cell r="F1927" t="str">
            <v>VICEMINISTERIO DE VIVIENDA Y DESARROLLO TERRITORIAL</v>
          </cell>
          <cell r="G1927">
            <v>52034838</v>
          </cell>
          <cell r="H1927" t="str">
            <v>SONIA ESMERALDA BUENO VARGAS</v>
          </cell>
          <cell r="I1927" t="str">
            <v>QUINTO DESEMBOLSO SEGÚN CERTIFICACION SUSCRITA POR EL SUPERVISOR, SE AJUSTA EL VALOR A RETENER DE RETEFUENTE POR MAYOR VALOR COBRADO EN LA OP 1888 DEL 26/08/08</v>
          </cell>
          <cell r="J1927">
            <v>1500000</v>
          </cell>
          <cell r="K1927">
            <v>9.66</v>
          </cell>
          <cell r="L1927">
            <v>6</v>
          </cell>
          <cell r="O1927" t="str">
            <v>520-1402-1-13</v>
          </cell>
          <cell r="T1927" t="str">
            <v/>
          </cell>
          <cell r="V1927" t="str">
            <v>MAVDT</v>
          </cell>
          <cell r="W1927" t="str">
            <v>Vigencia Presupuestal</v>
          </cell>
        </row>
        <row r="1928">
          <cell r="A1928">
            <v>3376</v>
          </cell>
          <cell r="B1928" t="str">
            <v>Contrato</v>
          </cell>
          <cell r="C1928">
            <v>290</v>
          </cell>
          <cell r="D1928">
            <v>1222</v>
          </cell>
          <cell r="E1928">
            <v>39778</v>
          </cell>
          <cell r="F1928" t="str">
            <v>DIRECCION DE ECOSISTEMAS</v>
          </cell>
          <cell r="G1928">
            <v>19411118</v>
          </cell>
          <cell r="H1928" t="str">
            <v>ALBERTO MANUEL GUTIERREZ PINEDA</v>
          </cell>
          <cell r="I1928" t="str">
            <v>FRA 023/08 CORRESPONDIENTE AL QUINTO DESEMBOLSO SEGÚN CERTIFICACION SUSCRITA POR LA SUPERVISORA</v>
          </cell>
          <cell r="J1928">
            <v>7000000</v>
          </cell>
          <cell r="K1928">
            <v>9.66</v>
          </cell>
          <cell r="L1928">
            <v>11</v>
          </cell>
          <cell r="M1928">
            <v>16</v>
          </cell>
          <cell r="O1928" t="str">
            <v>520-900-71-11</v>
          </cell>
          <cell r="T1928" t="str">
            <v/>
          </cell>
          <cell r="V1928" t="str">
            <v>MAVDT</v>
          </cell>
          <cell r="W1928" t="str">
            <v>Vigencia Presupuestal</v>
          </cell>
        </row>
        <row r="1929">
          <cell r="A1929">
            <v>3377</v>
          </cell>
          <cell r="B1929" t="str">
            <v>Contrato</v>
          </cell>
          <cell r="C1929">
            <v>350</v>
          </cell>
          <cell r="D1929">
            <v>1502</v>
          </cell>
          <cell r="E1929">
            <v>39778</v>
          </cell>
          <cell r="F1929" t="str">
            <v>DIRECCION DE ECOSISTEMAS</v>
          </cell>
          <cell r="G1929">
            <v>16750308</v>
          </cell>
          <cell r="H1929" t="str">
            <v>VLADIMIR PUENTES GRANADA</v>
          </cell>
          <cell r="I1929" t="str">
            <v>TERCER DESEMBOLSO SEGÚN CERTIFICACION SUSCRIUTA POR LA SUPERVISORA</v>
          </cell>
          <cell r="J1929">
            <v>6000000</v>
          </cell>
          <cell r="K1929">
            <v>9.66</v>
          </cell>
          <cell r="L1929">
            <v>10</v>
          </cell>
          <cell r="O1929" t="str">
            <v>520-900-71-15</v>
          </cell>
          <cell r="T1929" t="str">
            <v/>
          </cell>
          <cell r="V1929" t="str">
            <v>MAVDT</v>
          </cell>
          <cell r="W1929" t="str">
            <v>Vigencia Presupuestal</v>
          </cell>
        </row>
        <row r="1930">
          <cell r="A1930">
            <v>3378</v>
          </cell>
          <cell r="B1930" t="str">
            <v>Contrato</v>
          </cell>
          <cell r="C1930">
            <v>213</v>
          </cell>
          <cell r="D1930">
            <v>1001</v>
          </cell>
          <cell r="E1930">
            <v>39778</v>
          </cell>
          <cell r="F1930" t="str">
            <v>DIRECCION DE ECOSISTEMAS</v>
          </cell>
          <cell r="G1930">
            <v>79528554</v>
          </cell>
          <cell r="H1930" t="str">
            <v>ALEJANDRO AYALA RODRIGUEZ</v>
          </cell>
          <cell r="I1930" t="str">
            <v>DESEMBOLSO SEGÚN CERTIFICACION SUSCRITA POR LA SUPERVISORA</v>
          </cell>
          <cell r="J1930">
            <v>6000000</v>
          </cell>
          <cell r="K1930">
            <v>9.66</v>
          </cell>
          <cell r="L1930">
            <v>10</v>
          </cell>
          <cell r="O1930" t="str">
            <v>520-900-71-15</v>
          </cell>
          <cell r="T1930" t="str">
            <v/>
          </cell>
          <cell r="V1930" t="str">
            <v>MAVDT</v>
          </cell>
          <cell r="W1930" t="str">
            <v>Vigencia Presupuestal</v>
          </cell>
        </row>
        <row r="1931">
          <cell r="A1931">
            <v>3379</v>
          </cell>
          <cell r="B1931" t="str">
            <v>Contrato</v>
          </cell>
          <cell r="C1931">
            <v>427</v>
          </cell>
          <cell r="D1931">
            <v>1983</v>
          </cell>
          <cell r="E1931">
            <v>39778</v>
          </cell>
          <cell r="F1931" t="str">
            <v>DIRECCION DE DESARROLLO SECTORIAL SOSTENIBLE</v>
          </cell>
          <cell r="G1931">
            <v>52494159</v>
          </cell>
          <cell r="H1931" t="str">
            <v>DENIS YILENA RINCON DURANGO</v>
          </cell>
          <cell r="I1931" t="str">
            <v>SEGUNDO DESEMBOLSO SEGÚN CERTIFICACION SUSCRITA POR EL SUPERVISOR</v>
          </cell>
          <cell r="J1931">
            <v>1700000</v>
          </cell>
          <cell r="K1931">
            <v>9.66</v>
          </cell>
          <cell r="L1931">
            <v>6</v>
          </cell>
          <cell r="O1931" t="str">
            <v>520-900-70-11</v>
          </cell>
          <cell r="T1931" t="str">
            <v/>
          </cell>
          <cell r="V1931" t="str">
            <v>MAVDT</v>
          </cell>
          <cell r="W1931" t="str">
            <v>Vigencia Presupuestal</v>
          </cell>
        </row>
        <row r="1932">
          <cell r="A1932">
            <v>3380</v>
          </cell>
          <cell r="B1932" t="str">
            <v>Contrato</v>
          </cell>
          <cell r="C1932">
            <v>279</v>
          </cell>
          <cell r="D1932">
            <v>1183</v>
          </cell>
          <cell r="E1932">
            <v>39778</v>
          </cell>
          <cell r="F1932" t="str">
            <v>DIRECCION DE ECOSISTEMAS</v>
          </cell>
          <cell r="G1932">
            <v>80063743</v>
          </cell>
          <cell r="H1932" t="str">
            <v>JOHN ALEXANDER CRIOLLO VARGAS</v>
          </cell>
          <cell r="I1932" t="str">
            <v>QUINTO DESEMBOLSO SEGUNCERTIFICACION SUSCRITA POR LA SUPERVISORA, DE ACUERDO AL CONTRATO</v>
          </cell>
          <cell r="J1932">
            <v>4674600</v>
          </cell>
          <cell r="K1932">
            <v>9.66</v>
          </cell>
          <cell r="L1932">
            <v>10</v>
          </cell>
          <cell r="O1932" t="str">
            <v>520-900-69-11</v>
          </cell>
          <cell r="T1932" t="str">
            <v/>
          </cell>
          <cell r="V1932" t="str">
            <v>MAVDT</v>
          </cell>
          <cell r="W1932" t="str">
            <v>Vigencia Presupuestal</v>
          </cell>
        </row>
        <row r="1933">
          <cell r="A1933">
            <v>3381</v>
          </cell>
          <cell r="B1933" t="str">
            <v>Contrato</v>
          </cell>
          <cell r="C1933">
            <v>181</v>
          </cell>
          <cell r="D1933">
            <v>791</v>
          </cell>
          <cell r="E1933">
            <v>39778</v>
          </cell>
          <cell r="F1933" t="str">
            <v>DIRECCION DE ECOSISTEMAS</v>
          </cell>
          <cell r="G1933">
            <v>51852141</v>
          </cell>
          <cell r="H1933" t="str">
            <v>BETHSAIDA PEREA APONZA</v>
          </cell>
          <cell r="I1933" t="str">
            <v>DESEMBOLSO SEGÚN CERTIFICACION SUSCRITA POR LA SUPERVISORA</v>
          </cell>
          <cell r="J1933">
            <v>1800000</v>
          </cell>
          <cell r="K1933">
            <v>9.66</v>
          </cell>
          <cell r="L1933">
            <v>10</v>
          </cell>
          <cell r="O1933" t="str">
            <v>530-900-1-15</v>
          </cell>
          <cell r="T1933" t="str">
            <v/>
          </cell>
          <cell r="V1933" t="str">
            <v>MAVDT</v>
          </cell>
          <cell r="W1933" t="str">
            <v>Vigencia Presupuestal</v>
          </cell>
        </row>
        <row r="1934">
          <cell r="A1934">
            <v>3382</v>
          </cell>
          <cell r="B1934" t="str">
            <v>Contrato</v>
          </cell>
          <cell r="C1934">
            <v>52</v>
          </cell>
          <cell r="D1934">
            <v>275</v>
          </cell>
          <cell r="E1934">
            <v>39778</v>
          </cell>
          <cell r="F1934" t="str">
            <v>GRUPO ADMINISTRATIVO</v>
          </cell>
          <cell r="G1934">
            <v>8300359131</v>
          </cell>
          <cell r="H1934" t="str">
            <v>MULTINACIONAL DE INVERSIONES LTDA</v>
          </cell>
          <cell r="I1934" t="str">
            <v>PAGO PARCIAL FRAS 4337/4347 DE 2008, DESEMBOLSO CORRESPONDIENTE A MANTEN. PREVENTIVO Y CORRECT. DE LOS VEH. DEL MAVDT SEGÚN CERTIFICACION SUSCRITA POR EL SUPERVISOR</v>
          </cell>
          <cell r="J1934">
            <v>2432160</v>
          </cell>
          <cell r="K1934">
            <v>9.66</v>
          </cell>
          <cell r="L1934">
            <v>4</v>
          </cell>
          <cell r="M1934">
            <v>16</v>
          </cell>
          <cell r="N1934" t="str">
            <v>2-0-4-5-6-10</v>
          </cell>
          <cell r="T1934" t="str">
            <v/>
          </cell>
          <cell r="V1934" t="str">
            <v>MAVDT</v>
          </cell>
          <cell r="W1934" t="str">
            <v>Vigencia Presupuestal</v>
          </cell>
        </row>
        <row r="1935">
          <cell r="A1935">
            <v>3383</v>
          </cell>
          <cell r="B1935" t="str">
            <v>Contrato</v>
          </cell>
          <cell r="C1935">
            <v>52</v>
          </cell>
          <cell r="D1935">
            <v>1956</v>
          </cell>
          <cell r="E1935">
            <v>39778</v>
          </cell>
          <cell r="F1935" t="str">
            <v>GRUPO ADMINISTRATIVO</v>
          </cell>
          <cell r="G1935">
            <v>8300359131</v>
          </cell>
          <cell r="H1935" t="str">
            <v>MULTINACIONAL DE INVERSIONES LTDA</v>
          </cell>
          <cell r="I1935" t="str">
            <v>COMPLEMENTO PAGO FRAS 4337/4347 DE 2008, DESEMBOLSO CORRESPONDIENTE A MANTEN. PREVENTIVO Y CORRECT. DE LOS VEH. DEL MAVDT SEGÚN CERTIFICACION SUSCRITA POR EL SUPERVISOR, ORIGINALES REPOSANEN LA OP 3382 D ELA MISMA FECHA</v>
          </cell>
          <cell r="J1935">
            <v>4932680</v>
          </cell>
          <cell r="K1935">
            <v>9.66</v>
          </cell>
          <cell r="L1935">
            <v>4</v>
          </cell>
          <cell r="M1935">
            <v>16</v>
          </cell>
          <cell r="N1935" t="str">
            <v>2-0-4-5-6-10</v>
          </cell>
          <cell r="T1935" t="str">
            <v/>
          </cell>
          <cell r="V1935" t="str">
            <v>MAVDT</v>
          </cell>
          <cell r="W1935" t="str">
            <v>Vigencia Presupuestal</v>
          </cell>
        </row>
        <row r="1936">
          <cell r="A1936">
            <v>3384</v>
          </cell>
          <cell r="B1936" t="str">
            <v>Contrato</v>
          </cell>
          <cell r="C1936">
            <v>129</v>
          </cell>
          <cell r="D1936">
            <v>727</v>
          </cell>
          <cell r="E1936">
            <v>39778</v>
          </cell>
          <cell r="F1936" t="str">
            <v>DIRECCION DE ECOSISTEMAS</v>
          </cell>
          <cell r="G1936">
            <v>52548288</v>
          </cell>
          <cell r="H1936" t="str">
            <v>ANDREA RAMIREZ MARTINEZ</v>
          </cell>
          <cell r="I1936" t="str">
            <v>DESEMBOLSO CORRESPONDIENTE AL MES DE OCTUBRE SEGÚN CERTIFICACION SUSCRITA POR LA SUPERVISORA</v>
          </cell>
          <cell r="J1936">
            <v>3350000</v>
          </cell>
          <cell r="K1936">
            <v>9.66</v>
          </cell>
          <cell r="L1936">
            <v>10</v>
          </cell>
          <cell r="O1936" t="str">
            <v>520-900-69-14</v>
          </cell>
          <cell r="T1936" t="str">
            <v/>
          </cell>
          <cell r="V1936" t="str">
            <v>MAVDT</v>
          </cell>
          <cell r="W1936" t="str">
            <v>Vigencia Presupuestal</v>
          </cell>
        </row>
        <row r="1937">
          <cell r="A1937">
            <v>3385</v>
          </cell>
          <cell r="B1937" t="str">
            <v>Contrato</v>
          </cell>
          <cell r="C1937">
            <v>131</v>
          </cell>
          <cell r="D1937">
            <v>730</v>
          </cell>
          <cell r="E1937">
            <v>39778</v>
          </cell>
          <cell r="F1937" t="str">
            <v>DIRECCION DE ECOSISTEMAS</v>
          </cell>
          <cell r="G1937">
            <v>51859571</v>
          </cell>
          <cell r="H1937" t="str">
            <v>ANA ISABEL SANABRIA OCHOA</v>
          </cell>
          <cell r="I1937" t="str">
            <v>QUINTO DESEMBOLSO SEGÚN CERTIFICACION SUSCRITA POR LA SUPERVISORA</v>
          </cell>
          <cell r="J1937">
            <v>3350000</v>
          </cell>
          <cell r="K1937">
            <v>9.66</v>
          </cell>
          <cell r="L1937">
            <v>10</v>
          </cell>
          <cell r="O1937" t="str">
            <v>520-900-69-14</v>
          </cell>
          <cell r="T1937" t="str">
            <v/>
          </cell>
          <cell r="V1937" t="str">
            <v>MAVDT</v>
          </cell>
          <cell r="W1937" t="str">
            <v>Vigencia Presupuestal</v>
          </cell>
        </row>
        <row r="1938">
          <cell r="A1938">
            <v>3386</v>
          </cell>
          <cell r="B1938" t="str">
            <v>Contrato</v>
          </cell>
          <cell r="C1938">
            <v>208</v>
          </cell>
          <cell r="D1938">
            <v>987</v>
          </cell>
          <cell r="E1938">
            <v>39778</v>
          </cell>
          <cell r="F1938" t="str">
            <v>VICEMINISTERIO DE VIVIENDA Y DESARROLLO TERRITORIAL</v>
          </cell>
          <cell r="G1938">
            <v>39565399</v>
          </cell>
          <cell r="H1938" t="str">
            <v>MARIA MERCEDES MANZANERA HOYOS</v>
          </cell>
          <cell r="I1938" t="str">
            <v>QUINTO DESEMBOLSO SEGUNCERTIFICACION SUSCRITA POR LA SUPERVISORA</v>
          </cell>
          <cell r="J1938">
            <v>4792500</v>
          </cell>
          <cell r="K1938">
            <v>9.66</v>
          </cell>
          <cell r="L1938">
            <v>10</v>
          </cell>
          <cell r="O1938" t="str">
            <v>520-1400-3--13</v>
          </cell>
          <cell r="T1938" t="str">
            <v/>
          </cell>
          <cell r="V1938" t="str">
            <v>MAVDT</v>
          </cell>
          <cell r="W1938" t="str">
            <v>Vigencia Presupuestal</v>
          </cell>
        </row>
        <row r="1939">
          <cell r="A1939">
            <v>3387</v>
          </cell>
          <cell r="B1939" t="str">
            <v>Contrato</v>
          </cell>
          <cell r="C1939">
            <v>230</v>
          </cell>
          <cell r="D1939">
            <v>1033</v>
          </cell>
          <cell r="E1939">
            <v>39778</v>
          </cell>
          <cell r="F1939" t="str">
            <v>DIRECCION DE ECOSISTEMAS</v>
          </cell>
          <cell r="G1939">
            <v>41775467</v>
          </cell>
          <cell r="H1939" t="str">
            <v>RUTH TAMAYO ACUÑA</v>
          </cell>
          <cell r="I1939" t="str">
            <v xml:space="preserve"> DESEMBOLSO  SEGÚN CERTIFICACION SUSCRITA POR LA SUPERVISORA</v>
          </cell>
          <cell r="J1939">
            <v>1725150</v>
          </cell>
          <cell r="K1939">
            <v>9.66</v>
          </cell>
          <cell r="L1939">
            <v>6</v>
          </cell>
          <cell r="O1939" t="str">
            <v>520-900-69-11</v>
          </cell>
          <cell r="T1939" t="str">
            <v/>
          </cell>
          <cell r="V1939" t="str">
            <v>MAVDT</v>
          </cell>
          <cell r="W1939" t="str">
            <v>Vigencia Presupuestal</v>
          </cell>
        </row>
        <row r="1940">
          <cell r="A1940">
            <v>3388</v>
          </cell>
          <cell r="B1940" t="str">
            <v>Contrato</v>
          </cell>
          <cell r="C1940">
            <v>288</v>
          </cell>
          <cell r="D1940">
            <v>1216</v>
          </cell>
          <cell r="E1940">
            <v>39778</v>
          </cell>
          <cell r="F1940" t="str">
            <v>DIRECCION DE DESARROLLO SECTORIAL SOSTENIBLE</v>
          </cell>
          <cell r="G1940">
            <v>79627501</v>
          </cell>
          <cell r="H1940" t="str">
            <v>DAVID ANDRES COMBARIZA BAYONA</v>
          </cell>
          <cell r="I1940" t="str">
            <v>QUINTO DESEMBOLSO SEGÚN CERTIFICACION SUSCRITA POR EL SUPERVISOR</v>
          </cell>
          <cell r="J1940">
            <v>5300000</v>
          </cell>
          <cell r="K1940">
            <v>9.66</v>
          </cell>
          <cell r="L1940">
            <v>10</v>
          </cell>
          <cell r="O1940" t="str">
            <v>530-900-2-15</v>
          </cell>
          <cell r="T1940" t="str">
            <v/>
          </cell>
          <cell r="V1940" t="str">
            <v>MAVDT</v>
          </cell>
          <cell r="W1940" t="str">
            <v>Vigencia Presupuestal</v>
          </cell>
        </row>
        <row r="1941">
          <cell r="A1941">
            <v>3389</v>
          </cell>
          <cell r="B1941" t="str">
            <v>Contrato</v>
          </cell>
          <cell r="C1941">
            <v>289</v>
          </cell>
          <cell r="D1941">
            <v>1215</v>
          </cell>
          <cell r="E1941">
            <v>39778</v>
          </cell>
          <cell r="F1941" t="str">
            <v>DIRECCION DE DESARROLLO SECTORIAL SOSTENIBLE</v>
          </cell>
          <cell r="G1941">
            <v>80180886</v>
          </cell>
          <cell r="H1941" t="str">
            <v>SERGIO ADRIAN MIÑO QUINTERO</v>
          </cell>
          <cell r="I1941" t="str">
            <v>QUINTO DESEMBOLSO SEGÚN CERTIFICACION SUSCRITA POR EL SUPERVISOR</v>
          </cell>
          <cell r="J1941">
            <v>3500000</v>
          </cell>
          <cell r="K1941">
            <v>9.66</v>
          </cell>
          <cell r="L1941">
            <v>10</v>
          </cell>
          <cell r="O1941" t="str">
            <v>520-900-72-15</v>
          </cell>
          <cell r="T1941" t="str">
            <v/>
          </cell>
          <cell r="V1941" t="str">
            <v>MAVDT</v>
          </cell>
          <cell r="W1941" t="str">
            <v>Vigencia Presupuestal</v>
          </cell>
        </row>
        <row r="1942">
          <cell r="A1942">
            <v>3390</v>
          </cell>
          <cell r="B1942" t="str">
            <v>Contrato</v>
          </cell>
          <cell r="C1942">
            <v>70</v>
          </cell>
          <cell r="D1942">
            <v>389</v>
          </cell>
          <cell r="E1942">
            <v>39778</v>
          </cell>
          <cell r="F1942" t="str">
            <v>DIRECCION DE DESARROLLO SECTORIAL SOSTENIBLE</v>
          </cell>
          <cell r="G1942">
            <v>7570984</v>
          </cell>
          <cell r="H1942" t="str">
            <v>ANDRES FELIPE MEZA ARAUJO</v>
          </cell>
          <cell r="I1942" t="str">
            <v>OCTAVO DESEMBOLSO SEGUNCERTIFICACION SUSCRITA POR EL SUPERVISOR</v>
          </cell>
          <cell r="J1942">
            <v>2120000</v>
          </cell>
          <cell r="K1942">
            <v>9.66</v>
          </cell>
          <cell r="L1942">
            <v>10</v>
          </cell>
          <cell r="O1942" t="str">
            <v>520-900-69-11</v>
          </cell>
          <cell r="T1942" t="str">
            <v/>
          </cell>
          <cell r="V1942" t="str">
            <v>MAVDT</v>
          </cell>
          <cell r="W1942" t="str">
            <v>Vigencia Presupuestal</v>
          </cell>
        </row>
        <row r="1943">
          <cell r="A1943">
            <v>3391</v>
          </cell>
          <cell r="B1943" t="str">
            <v>Contrato</v>
          </cell>
          <cell r="C1943">
            <v>185</v>
          </cell>
          <cell r="D1943">
            <v>822</v>
          </cell>
          <cell r="E1943">
            <v>39778</v>
          </cell>
          <cell r="F1943" t="str">
            <v xml:space="preserve">VICEMINISTERIO DE AGUA  Y SANEAMIENTO </v>
          </cell>
          <cell r="G1943">
            <v>16608480</v>
          </cell>
          <cell r="H1943" t="str">
            <v>JAIME HERNAN CHICAIZA LOSADA</v>
          </cell>
          <cell r="I1943" t="str">
            <v>SEXTO DESEMBOLSO SEGÚN CERTIFICACION SUSCRITA POR EL SUPERVISOR</v>
          </cell>
          <cell r="J1943">
            <v>6416340</v>
          </cell>
          <cell r="K1943">
            <v>9.66</v>
          </cell>
          <cell r="L1943">
            <v>10</v>
          </cell>
          <cell r="O1943" t="str">
            <v>520-1200-1-11</v>
          </cell>
          <cell r="T1943" t="str">
            <v/>
          </cell>
          <cell r="V1943" t="str">
            <v>MAVDT</v>
          </cell>
          <cell r="W1943" t="str">
            <v>Vigencia Presupuestal</v>
          </cell>
        </row>
        <row r="1944">
          <cell r="A1944">
            <v>3392</v>
          </cell>
          <cell r="B1944" t="str">
            <v>Contrato</v>
          </cell>
          <cell r="C1944">
            <v>172</v>
          </cell>
          <cell r="D1944">
            <v>737</v>
          </cell>
          <cell r="E1944">
            <v>39778</v>
          </cell>
          <cell r="F1944" t="str">
            <v xml:space="preserve">VICEMINISTERIO DE AGUA  Y SANEAMIENTO </v>
          </cell>
          <cell r="G1944">
            <v>52779889</v>
          </cell>
          <cell r="H1944" t="str">
            <v>YERUSCA SAVINA CONTRERAS PISCIOTTI</v>
          </cell>
          <cell r="I1944" t="str">
            <v>SEXTO DESEMBOLSO SEGÚN CERTIFICACION SUSCRITA POR EL SUPERVISOR</v>
          </cell>
          <cell r="J1944">
            <v>2100000</v>
          </cell>
          <cell r="K1944">
            <v>9.66</v>
          </cell>
          <cell r="L1944">
            <v>10</v>
          </cell>
          <cell r="O1944" t="str">
            <v>520-1200-1-11</v>
          </cell>
          <cell r="T1944" t="str">
            <v/>
          </cell>
          <cell r="V1944" t="str">
            <v>MAVDT</v>
          </cell>
          <cell r="W1944" t="str">
            <v>Vigencia Presupuestal</v>
          </cell>
        </row>
        <row r="1945">
          <cell r="A1945">
            <v>3393</v>
          </cell>
          <cell r="B1945" t="str">
            <v>Contrato</v>
          </cell>
          <cell r="C1945">
            <v>218</v>
          </cell>
          <cell r="D1945">
            <v>1019</v>
          </cell>
          <cell r="E1945">
            <v>39778</v>
          </cell>
          <cell r="F1945" t="str">
            <v xml:space="preserve">VICEMINISTERIO DE AGUA  Y SANEAMIENTO </v>
          </cell>
          <cell r="G1945">
            <v>80400268</v>
          </cell>
          <cell r="H1945" t="str">
            <v>LEONARDO ENRIQUE NAVARRO JIMENEZ</v>
          </cell>
          <cell r="I1945" t="str">
            <v>QUINTO DESEMBOLSO SEGÚN CERTIFICACION SUSCRITA POR EL SUPERVISOR</v>
          </cell>
          <cell r="J1945">
            <v>6416340</v>
          </cell>
          <cell r="K1945">
            <v>9.66</v>
          </cell>
          <cell r="L1945">
            <v>10</v>
          </cell>
          <cell r="O1945" t="str">
            <v>520-1200-1-11</v>
          </cell>
          <cell r="T1945" t="str">
            <v/>
          </cell>
          <cell r="V1945" t="str">
            <v>MAVDT</v>
          </cell>
          <cell r="W1945" t="str">
            <v>Vigencia Presupuestal</v>
          </cell>
        </row>
        <row r="1946">
          <cell r="A1946">
            <v>3394</v>
          </cell>
          <cell r="B1946" t="str">
            <v>Contrato</v>
          </cell>
          <cell r="C1946">
            <v>346</v>
          </cell>
          <cell r="D1946">
            <v>1506</v>
          </cell>
          <cell r="E1946">
            <v>39778</v>
          </cell>
          <cell r="F1946" t="str">
            <v xml:space="preserve">VICEMINISTERIO DE AGUA  Y SANEAMIENTO </v>
          </cell>
          <cell r="G1946">
            <v>3242819</v>
          </cell>
          <cell r="H1946" t="str">
            <v>RODOLFO SEGURA BARON</v>
          </cell>
          <cell r="I1946" t="str">
            <v>TERCER DESEMBOLSO SEGÚN CERTIFICACION SUSCRITA POR EL SUPERVISOR</v>
          </cell>
          <cell r="J1946">
            <v>6416340</v>
          </cell>
          <cell r="K1946">
            <v>9.66</v>
          </cell>
          <cell r="L1946">
            <v>10</v>
          </cell>
          <cell r="O1946" t="str">
            <v>520-1200-1-11</v>
          </cell>
          <cell r="T1946" t="str">
            <v/>
          </cell>
          <cell r="V1946" t="str">
            <v>MAVDT</v>
          </cell>
          <cell r="W1946" t="str">
            <v>Vigencia Presupuestal</v>
          </cell>
        </row>
        <row r="1947">
          <cell r="A1947">
            <v>3395</v>
          </cell>
          <cell r="B1947" t="str">
            <v>Contrato</v>
          </cell>
          <cell r="C1947">
            <v>182</v>
          </cell>
          <cell r="D1947">
            <v>810</v>
          </cell>
          <cell r="E1947">
            <v>39778</v>
          </cell>
          <cell r="F1947" t="str">
            <v>DIRECCION DE ECOSISTEMAS</v>
          </cell>
          <cell r="G1947">
            <v>51671099</v>
          </cell>
          <cell r="H1947" t="str">
            <v>MARTHA CECILIA USCATEGUI MARTINEZ</v>
          </cell>
          <cell r="I1947" t="str">
            <v>DESEMBOLSO SEGÚN CERTIFICACION SUSCRITA POR LA SUPERVISORA</v>
          </cell>
          <cell r="J1947">
            <v>1000000</v>
          </cell>
          <cell r="K1947">
            <v>9.66</v>
          </cell>
          <cell r="L1947">
            <v>6</v>
          </cell>
          <cell r="O1947" t="str">
            <v>430-900-11-15</v>
          </cell>
          <cell r="T1947" t="str">
            <v/>
          </cell>
          <cell r="V1947" t="str">
            <v>MAVDT</v>
          </cell>
          <cell r="W1947" t="str">
            <v>Vigencia Presupuestal</v>
          </cell>
        </row>
        <row r="1948">
          <cell r="A1948">
            <v>3396</v>
          </cell>
          <cell r="B1948" t="str">
            <v>Convenio</v>
          </cell>
          <cell r="C1948">
            <v>15</v>
          </cell>
          <cell r="D1948">
            <v>990</v>
          </cell>
          <cell r="E1948">
            <v>39778</v>
          </cell>
          <cell r="F1948" t="str">
            <v>DIRECCION DE ECOSISTEMAS</v>
          </cell>
          <cell r="G1948">
            <v>8180018197</v>
          </cell>
          <cell r="H1948" t="str">
            <v>ASOCIACION DE CONSEJO COMUNITARIO GENERAL LOS RISCALES</v>
          </cell>
          <cell r="I1948" t="str">
            <v>DESEMBOLSO  CORRESPONDIENTE AL 30% DE LOS APORTES DEL MAVDT SEGÚN CERTIFICACION SUSCRITA POR LA SUPERVISORA</v>
          </cell>
          <cell r="J1948">
            <v>24000000</v>
          </cell>
          <cell r="O1948" t="str">
            <v>520-900-71-15</v>
          </cell>
          <cell r="T1948" t="str">
            <v/>
          </cell>
          <cell r="V1948" t="str">
            <v>MAVDT</v>
          </cell>
          <cell r="W1948" t="str">
            <v>Vigencia Presupuestal</v>
          </cell>
        </row>
        <row r="1949">
          <cell r="A1949">
            <v>3397</v>
          </cell>
          <cell r="B1949" t="str">
            <v>Contrato</v>
          </cell>
          <cell r="C1949">
            <v>88</v>
          </cell>
          <cell r="D1949">
            <v>430</v>
          </cell>
          <cell r="E1949">
            <v>39778</v>
          </cell>
          <cell r="F1949" t="str">
            <v>DIRECCION DE ECOSISTEMAS</v>
          </cell>
          <cell r="G1949">
            <v>79368107</v>
          </cell>
          <cell r="H1949" t="str">
            <v>PABLO GONZALO RODRIGUEZ RAMIREZ</v>
          </cell>
          <cell r="I1949" t="str">
            <v>OCTAVO DESEMBOLSO SEGÚN CERTIFICACION SUSCRITA POR LA SUPERVISORA</v>
          </cell>
          <cell r="J1949">
            <v>3600000</v>
          </cell>
          <cell r="K1949">
            <v>9.66</v>
          </cell>
          <cell r="L1949">
            <v>10</v>
          </cell>
          <cell r="O1949" t="str">
            <v>520-900-71-11</v>
          </cell>
          <cell r="T1949" t="str">
            <v/>
          </cell>
          <cell r="V1949" t="str">
            <v>MAVDT</v>
          </cell>
          <cell r="W1949" t="str">
            <v>Vigencia Presupuestal</v>
          </cell>
        </row>
        <row r="1950">
          <cell r="A1950">
            <v>3398</v>
          </cell>
          <cell r="B1950" t="str">
            <v>Contrato</v>
          </cell>
          <cell r="C1950">
            <v>397</v>
          </cell>
          <cell r="D1950">
            <v>1795</v>
          </cell>
          <cell r="E1950">
            <v>39778</v>
          </cell>
          <cell r="F1950" t="str">
            <v>DIRECCION DE ECOSISTEMAS</v>
          </cell>
          <cell r="G1950">
            <v>55154917</v>
          </cell>
          <cell r="H1950" t="str">
            <v>PATRICIA ELENA USECHE LOSADA</v>
          </cell>
          <cell r="I1950" t="str">
            <v>SEGUNDO DESEMBOLSO SEGÚN CERTIFICACION SUSCRITA POR LA SUPERVISORA</v>
          </cell>
          <cell r="J1950">
            <v>4260000</v>
          </cell>
          <cell r="K1950">
            <v>9.66</v>
          </cell>
          <cell r="L1950">
            <v>10</v>
          </cell>
          <cell r="O1950" t="str">
            <v>520-900-71-15</v>
          </cell>
          <cell r="T1950" t="str">
            <v/>
          </cell>
          <cell r="V1950" t="str">
            <v>MAVDT</v>
          </cell>
          <cell r="W1950" t="str">
            <v>Vigencia Presupuestal</v>
          </cell>
        </row>
        <row r="1951">
          <cell r="A1951">
            <v>3399</v>
          </cell>
          <cell r="B1951" t="str">
            <v>Contrato</v>
          </cell>
          <cell r="C1951">
            <v>192</v>
          </cell>
          <cell r="D1951">
            <v>841</v>
          </cell>
          <cell r="E1951">
            <v>39778</v>
          </cell>
          <cell r="F1951" t="str">
            <v>DIRECCION DE ECOSISTEMAS</v>
          </cell>
          <cell r="G1951">
            <v>10283991</v>
          </cell>
          <cell r="H1951" t="str">
            <v>RICARDO AGUDELO SALAZAR</v>
          </cell>
          <cell r="I1951" t="str">
            <v xml:space="preserve"> DESEMBOLSO SEGÚN CERTIFICACION SUSCRITA POR LA SUPERVISORA</v>
          </cell>
          <cell r="J1951">
            <v>4260000</v>
          </cell>
          <cell r="K1951">
            <v>9.66</v>
          </cell>
          <cell r="L1951">
            <v>10</v>
          </cell>
          <cell r="O1951" t="str">
            <v>520-900-71-15</v>
          </cell>
          <cell r="T1951" t="str">
            <v/>
          </cell>
          <cell r="V1951" t="str">
            <v>MAVDT</v>
          </cell>
          <cell r="W1951" t="str">
            <v>Vigencia Presupuestal</v>
          </cell>
        </row>
        <row r="1952">
          <cell r="A1952">
            <v>3400</v>
          </cell>
          <cell r="B1952" t="str">
            <v>Contrato</v>
          </cell>
          <cell r="C1952">
            <v>128</v>
          </cell>
          <cell r="D1952">
            <v>714</v>
          </cell>
          <cell r="E1952">
            <v>39778</v>
          </cell>
          <cell r="F1952" t="str">
            <v>DIRECCION DE ECOSISTEMAS</v>
          </cell>
          <cell r="G1952">
            <v>71660575</v>
          </cell>
          <cell r="H1952" t="str">
            <v>NESTOR ORTIZ PEREZ</v>
          </cell>
          <cell r="I1952" t="str">
            <v>DESEMBOLSO CORRESPONDIENTE AL MES DE OCTUBRE SEGÚN CERTIFICACION SUSCRITA POR LA SUPERVISORA</v>
          </cell>
          <cell r="J1952">
            <v>7000000</v>
          </cell>
          <cell r="K1952">
            <v>9.66</v>
          </cell>
          <cell r="L1952">
            <v>10</v>
          </cell>
          <cell r="O1952" t="str">
            <v>430-900-11-15</v>
          </cell>
          <cell r="T1952" t="str">
            <v/>
          </cell>
          <cell r="V1952" t="str">
            <v>MAVDT</v>
          </cell>
          <cell r="W1952" t="str">
            <v>Vigencia Presupuestal</v>
          </cell>
        </row>
        <row r="1953">
          <cell r="A1953">
            <v>3401</v>
          </cell>
          <cell r="B1953" t="str">
            <v>Contrato</v>
          </cell>
          <cell r="C1953">
            <v>348</v>
          </cell>
          <cell r="D1953">
            <v>1500</v>
          </cell>
          <cell r="E1953">
            <v>39778</v>
          </cell>
          <cell r="F1953" t="str">
            <v>DIRECCION DE ECOSISTEMAS</v>
          </cell>
          <cell r="G1953">
            <v>78691601</v>
          </cell>
          <cell r="H1953" t="str">
            <v>RODRIGO ELIAS NEGRETE MONTES</v>
          </cell>
          <cell r="I1953" t="str">
            <v>PAGO PARCIAL FRA 4/08  CORRESPONDIENTE AL TERCER DESEMBOLSO SEGÚN CERTIFICACION SUSCRITA POR LA SUPERVISORA, REC 14.</v>
          </cell>
          <cell r="J1953">
            <v>7327586</v>
          </cell>
          <cell r="K1953">
            <v>9.66</v>
          </cell>
          <cell r="L1953">
            <v>11</v>
          </cell>
          <cell r="O1953" t="str">
            <v>520-900-69-14</v>
          </cell>
          <cell r="T1953" t="str">
            <v/>
          </cell>
          <cell r="V1953" t="str">
            <v>MAVDT</v>
          </cell>
          <cell r="W1953" t="str">
            <v>Vigencia Presupuestal</v>
          </cell>
        </row>
        <row r="1954">
          <cell r="A1954">
            <v>3402</v>
          </cell>
          <cell r="B1954" t="str">
            <v>Contrato</v>
          </cell>
          <cell r="C1954">
            <v>348</v>
          </cell>
          <cell r="D1954">
            <v>1501</v>
          </cell>
          <cell r="E1954">
            <v>39778</v>
          </cell>
          <cell r="F1954" t="str">
            <v>DIRECCION DE ECOSISTEMAS</v>
          </cell>
          <cell r="G1954">
            <v>78691601</v>
          </cell>
          <cell r="H1954" t="str">
            <v>RODRIGO ELIAS NEGRETE MONTES</v>
          </cell>
          <cell r="I1954" t="str">
            <v xml:space="preserve">COMPLEMENTO PAGO  FRA 04/08 CORRESPONDIENTE AL TERCER DESEMBOLSO SEGÚN CERTIFICACION SUSCRITA POR LA SUPERVISORA. </v>
          </cell>
          <cell r="J1954">
            <v>1172414</v>
          </cell>
          <cell r="M1954">
            <v>16</v>
          </cell>
          <cell r="O1954" t="str">
            <v>520-900-71-11</v>
          </cell>
          <cell r="T1954" t="str">
            <v/>
          </cell>
          <cell r="V1954" t="str">
            <v>MAVDT</v>
          </cell>
          <cell r="W1954" t="str">
            <v>Vigencia Presupuestal</v>
          </cell>
        </row>
        <row r="1955">
          <cell r="A1955">
            <v>3403</v>
          </cell>
          <cell r="B1955" t="str">
            <v>Contrato</v>
          </cell>
          <cell r="C1955">
            <v>170</v>
          </cell>
          <cell r="D1955">
            <v>3</v>
          </cell>
          <cell r="E1955">
            <v>39778</v>
          </cell>
          <cell r="F1955" t="str">
            <v>DIRECCION DE PLANEACION</v>
          </cell>
          <cell r="G1955">
            <v>79531954</v>
          </cell>
          <cell r="H1955" t="str">
            <v>PEDRO ARTURO CHAVARRO VASQUEZ</v>
          </cell>
          <cell r="I1955" t="str">
            <v>QUINTO Y SEXTO DESEMBOLSO SEGÚN CERTIFICACION SUSCRITA POR LA SUPERVISORA</v>
          </cell>
          <cell r="J1955">
            <v>15876000</v>
          </cell>
          <cell r="K1955">
            <v>9.66</v>
          </cell>
          <cell r="L1955">
            <v>10</v>
          </cell>
          <cell r="O1955" t="str">
            <v>520-900-66-14</v>
          </cell>
          <cell r="T1955" t="str">
            <v/>
          </cell>
          <cell r="V1955" t="str">
            <v>MAVDT</v>
          </cell>
          <cell r="W1955" t="str">
            <v>Vigencia Presupuestal</v>
          </cell>
        </row>
        <row r="1956">
          <cell r="A1956">
            <v>3434</v>
          </cell>
          <cell r="B1956" t="str">
            <v>Contrato</v>
          </cell>
          <cell r="C1956">
            <v>58</v>
          </cell>
          <cell r="D1956">
            <v>363</v>
          </cell>
          <cell r="E1956">
            <v>39779</v>
          </cell>
          <cell r="F1956" t="str">
            <v>GRUPO ADMINISTRATIVO</v>
          </cell>
          <cell r="G1956">
            <v>3702642</v>
          </cell>
          <cell r="H1956" t="str">
            <v>NELSON EDUARDO POLO HERNANDEZ Y/O TEXACO 28</v>
          </cell>
          <cell r="I1956" t="str">
            <v>PAGO PARCIAL FRA 1928/08, SUMINISTRO DE ELEMENTOS DE ASEO PARA LOS VEHICULOS DEL MAVDT Y POR LOS QUE LLEGARE A SER RESPONSABLE, DESEMBOLSO SEGÚN CERTIFICACION SUSCRITA POR  EL SUPERVISOR, ORIGINALES REPOSAN EN LA OP 3435 DE LA MISMA FECHA, LAS RETENCIONES</v>
          </cell>
          <cell r="J1956">
            <v>2900</v>
          </cell>
          <cell r="N1956" t="str">
            <v>2-0-4-4-1-10</v>
          </cell>
          <cell r="T1956" t="str">
            <v/>
          </cell>
          <cell r="V1956" t="str">
            <v>MAVDT</v>
          </cell>
          <cell r="W1956" t="str">
            <v>Vigencia Presupuestal</v>
          </cell>
        </row>
        <row r="1957">
          <cell r="A1957">
            <v>3435</v>
          </cell>
          <cell r="B1957" t="str">
            <v>Contrato</v>
          </cell>
          <cell r="C1957">
            <v>58</v>
          </cell>
          <cell r="D1957">
            <v>1887</v>
          </cell>
          <cell r="E1957">
            <v>39779</v>
          </cell>
          <cell r="F1957" t="str">
            <v>GRUPO ADMINISTRATIVO</v>
          </cell>
          <cell r="G1957">
            <v>3702642</v>
          </cell>
          <cell r="H1957" t="str">
            <v>NELSON EDUARDO POLO HERNANDEZ Y/O TEXACO 28</v>
          </cell>
          <cell r="I1957" t="str">
            <v>COMPLEMENTO PAGO DE FRA 1928/08, SUMINISTRO DE ELEMENTOS DE ASEO PARA LOS VEHICULOS DEL MAVDT Y POR LOS QUE LLEGARE A SER RESPONSABLE, DESEMBOLSO SEGÚN CERTIFICACION SUSCRITA POR  EL SUPERVISOR</v>
          </cell>
          <cell r="J1957">
            <v>1059324</v>
          </cell>
          <cell r="K1957">
            <v>13.8</v>
          </cell>
          <cell r="L1957">
            <v>3.5</v>
          </cell>
          <cell r="M1957">
            <v>16</v>
          </cell>
          <cell r="N1957" t="str">
            <v>2-0-4-4-1-10</v>
          </cell>
          <cell r="T1957" t="str">
            <v/>
          </cell>
          <cell r="V1957" t="str">
            <v>MAVDT</v>
          </cell>
          <cell r="W1957" t="str">
            <v>Vigencia Presupuestal</v>
          </cell>
        </row>
        <row r="1958">
          <cell r="A1958">
            <v>3436</v>
          </cell>
          <cell r="B1958" t="str">
            <v>Contrato</v>
          </cell>
          <cell r="C1958">
            <v>225</v>
          </cell>
          <cell r="D1958">
            <v>1030</v>
          </cell>
          <cell r="E1958">
            <v>39779</v>
          </cell>
          <cell r="F1958" t="str">
            <v>VICEMINISTERIO DE VIVIENDA Y DESARROLLO TERRITORIAL</v>
          </cell>
          <cell r="G1958">
            <v>71181711</v>
          </cell>
          <cell r="H1958" t="str">
            <v>JULIO CESAR MESTRE SUAREZ</v>
          </cell>
          <cell r="I1958" t="str">
            <v>QUINTO DESEMBOLSO SEGÚN CERTIFICACION SUSCRITA POR EL SUPERVISOR</v>
          </cell>
          <cell r="J1958">
            <v>3354750</v>
          </cell>
          <cell r="K1958">
            <v>9.66</v>
          </cell>
          <cell r="L1958">
            <v>10</v>
          </cell>
          <cell r="O1958" t="str">
            <v>520-1402-1-13</v>
          </cell>
          <cell r="T1958" t="str">
            <v/>
          </cell>
          <cell r="V1958" t="str">
            <v>MAVDT</v>
          </cell>
          <cell r="W1958" t="str">
            <v>Vigencia Presupuestal</v>
          </cell>
        </row>
        <row r="1959">
          <cell r="A1959">
            <v>3437</v>
          </cell>
          <cell r="B1959" t="str">
            <v>Contrato</v>
          </cell>
          <cell r="C1959">
            <v>123</v>
          </cell>
          <cell r="D1959">
            <v>667</v>
          </cell>
          <cell r="E1959">
            <v>39779</v>
          </cell>
          <cell r="F1959" t="str">
            <v>VICEMINISTERIO DE AMBIENTE</v>
          </cell>
          <cell r="G1959">
            <v>41794189</v>
          </cell>
          <cell r="H1959" t="str">
            <v>ROCIO LOPEZ OJEDA</v>
          </cell>
          <cell r="I1959" t="str">
            <v>SEXTO DESEMBOLSO SEGÚN CERTIFICACION SUSCRITA POR LA SUPERVISORA</v>
          </cell>
          <cell r="J1959">
            <v>2720000</v>
          </cell>
          <cell r="K1959">
            <v>9.66</v>
          </cell>
          <cell r="L1959">
            <v>10</v>
          </cell>
          <cell r="O1959" t="str">
            <v>520-900-69-11</v>
          </cell>
          <cell r="T1959" t="str">
            <v/>
          </cell>
          <cell r="V1959" t="str">
            <v>MAVDT</v>
          </cell>
          <cell r="W1959" t="str">
            <v>Vigencia Presupuestal</v>
          </cell>
        </row>
        <row r="1960">
          <cell r="A1960">
            <v>3438</v>
          </cell>
          <cell r="B1960" t="str">
            <v>Contrato</v>
          </cell>
          <cell r="C1960">
            <v>219</v>
          </cell>
          <cell r="D1960">
            <v>1018</v>
          </cell>
          <cell r="E1960">
            <v>39779</v>
          </cell>
          <cell r="F1960" t="str">
            <v>FINANZAS Y PRESUPUESTO</v>
          </cell>
          <cell r="G1960">
            <v>51872499</v>
          </cell>
          <cell r="H1960" t="str">
            <v>ROCIO CUBIDES TRUJILLO</v>
          </cell>
          <cell r="I1960" t="str">
            <v>QUINTO DESEMBOLSO SEGÚN CERTIFICACION SUSCRITA POR EL SUPERVISOR, DE ACUERDO AL CONTRATO</v>
          </cell>
          <cell r="J1960">
            <v>4100000</v>
          </cell>
          <cell r="K1960">
            <v>9.66</v>
          </cell>
          <cell r="L1960">
            <v>10</v>
          </cell>
          <cell r="O1960" t="str">
            <v>520-900-69-14</v>
          </cell>
          <cell r="T1960" t="str">
            <v/>
          </cell>
          <cell r="V1960" t="str">
            <v>MAVDT</v>
          </cell>
          <cell r="W1960" t="str">
            <v>Vigencia Presupuestal</v>
          </cell>
        </row>
        <row r="1961">
          <cell r="A1961">
            <v>3439</v>
          </cell>
          <cell r="B1961" t="str">
            <v>Contrato</v>
          </cell>
          <cell r="C1961">
            <v>365</v>
          </cell>
          <cell r="D1961">
            <v>10</v>
          </cell>
          <cell r="E1961">
            <v>39779</v>
          </cell>
          <cell r="F1961" t="str">
            <v>DIRECCION DE DESARROLLO SECTORIAL SOSTENIBLE</v>
          </cell>
          <cell r="G1961">
            <v>52269215</v>
          </cell>
          <cell r="H1961" t="str">
            <v>ISABEL CRISTINA REY ESTUPIÑAN</v>
          </cell>
          <cell r="I1961" t="str">
            <v>TERCER DESEMBOLSO SEGÚN CERTIFICACION SUSCRITA POR EL SUPERVISOR</v>
          </cell>
          <cell r="J1961">
            <v>4120000</v>
          </cell>
          <cell r="K1961">
            <v>9.66</v>
          </cell>
          <cell r="L1961">
            <v>10</v>
          </cell>
          <cell r="O1961" t="str">
            <v>520-900-66-14</v>
          </cell>
          <cell r="T1961" t="str">
            <v/>
          </cell>
          <cell r="V1961" t="str">
            <v>MAVDT</v>
          </cell>
          <cell r="W1961" t="str">
            <v>Vigencia Presupuestal</v>
          </cell>
        </row>
        <row r="1962">
          <cell r="A1962">
            <v>3440</v>
          </cell>
          <cell r="B1962" t="str">
            <v>Orden de Servicio</v>
          </cell>
          <cell r="C1962">
            <v>480</v>
          </cell>
          <cell r="D1962">
            <v>2341</v>
          </cell>
          <cell r="E1962">
            <v>39779</v>
          </cell>
          <cell r="F1962" t="str">
            <v>VICEMINISTERIO DE VIVIENDA Y DESARROLLO TERRITORIAL</v>
          </cell>
          <cell r="G1962">
            <v>7176062</v>
          </cell>
          <cell r="H1962" t="str">
            <v>JUAN PABLO RODRIGUEZ ABRIL</v>
          </cell>
          <cell r="I1962" t="str">
            <v>PRIMER DESEMBOLSO SEGÚN CERTIFICACION SUSCRITA POR EL SUPERVISOR</v>
          </cell>
          <cell r="J1962">
            <v>2500000</v>
          </cell>
          <cell r="K1962">
            <v>9.66</v>
          </cell>
          <cell r="L1962">
            <v>10</v>
          </cell>
          <cell r="O1962" t="str">
            <v>520-1402-1-13</v>
          </cell>
          <cell r="T1962" t="str">
            <v/>
          </cell>
          <cell r="V1962" t="str">
            <v>MAVDT</v>
          </cell>
          <cell r="W1962" t="str">
            <v>Vigencia Presupuestal</v>
          </cell>
        </row>
        <row r="1963">
          <cell r="A1963">
            <v>3441</v>
          </cell>
          <cell r="B1963" t="str">
            <v>Contrato</v>
          </cell>
          <cell r="C1963">
            <v>237</v>
          </cell>
          <cell r="D1963">
            <v>1</v>
          </cell>
          <cell r="E1963">
            <v>39779</v>
          </cell>
          <cell r="F1963" t="str">
            <v>DIRECCION DE PLANEACION</v>
          </cell>
          <cell r="G1963">
            <v>63527786</v>
          </cell>
          <cell r="H1963" t="str">
            <v>NATHALIE REY SOLANO</v>
          </cell>
          <cell r="I1963" t="str">
            <v>CUARTO DESEMBOLSO SEGÚN CERTIFICACION SUSCRITA POR LA SUPERVISORA</v>
          </cell>
          <cell r="J1963">
            <v>3500000</v>
          </cell>
          <cell r="K1963">
            <v>9.66</v>
          </cell>
          <cell r="L1963">
            <v>10</v>
          </cell>
          <cell r="O1963" t="str">
            <v>520-1000-1--14</v>
          </cell>
          <cell r="T1963" t="str">
            <v/>
          </cell>
          <cell r="V1963" t="str">
            <v>MAVDT</v>
          </cell>
          <cell r="W1963" t="str">
            <v>Vigencia Presupuestal</v>
          </cell>
        </row>
        <row r="1964">
          <cell r="A1964">
            <v>3405</v>
          </cell>
          <cell r="B1964" t="str">
            <v>Oficio</v>
          </cell>
          <cell r="C1964">
            <v>34617</v>
          </cell>
          <cell r="D1964">
            <v>2490</v>
          </cell>
          <cell r="E1964">
            <v>39779</v>
          </cell>
          <cell r="F1964" t="str">
            <v>TALENTO HUMANO</v>
          </cell>
          <cell r="G1964">
            <v>8999992844</v>
          </cell>
          <cell r="H1964" t="str">
            <v>FONDO NACIONAL DEL AHORRO</v>
          </cell>
          <cell r="I1964" t="str">
            <v>TRANSFERENCIA Y APORTES PARAFISCALES CORRESPONDIENTE A LA NOMINA DE FUNCIONARIOS DEL MES DE NOVIEMBRE DE 2008</v>
          </cell>
          <cell r="J1964">
            <v>72263038</v>
          </cell>
          <cell r="N1964" t="str">
            <v>1-0-5-2-2-10</v>
          </cell>
          <cell r="T1964" t="str">
            <v/>
          </cell>
          <cell r="V1964" t="str">
            <v>MAVDT</v>
          </cell>
          <cell r="W1964" t="str">
            <v>Vigencia Presupuestal</v>
          </cell>
        </row>
        <row r="1965">
          <cell r="A1965">
            <v>3465</v>
          </cell>
          <cell r="B1965" t="str">
            <v>Contrato</v>
          </cell>
          <cell r="C1965">
            <v>184</v>
          </cell>
          <cell r="D1965">
            <v>813</v>
          </cell>
          <cell r="E1965">
            <v>39780</v>
          </cell>
          <cell r="F1965" t="str">
            <v>DIRECCION DE PLANEACION</v>
          </cell>
          <cell r="G1965">
            <v>12563966</v>
          </cell>
          <cell r="H1965" t="str">
            <v>JOSE LEONARDO RUBIO CAMARGO</v>
          </cell>
          <cell r="I1965" t="str">
            <v>SEXTO DESEMBOLSO SEGÚN CERTIFICACION SUSCRITA POR EL SUPERVISOR</v>
          </cell>
          <cell r="J1965">
            <v>5000000</v>
          </cell>
          <cell r="K1965">
            <v>9.66</v>
          </cell>
          <cell r="L1965">
            <v>10</v>
          </cell>
          <cell r="O1965" t="str">
            <v>520-900-5--11</v>
          </cell>
          <cell r="T1965" t="str">
            <v/>
          </cell>
          <cell r="V1965" t="str">
            <v>MAVDT</v>
          </cell>
          <cell r="W1965" t="str">
            <v>Vigencia Presupuestal</v>
          </cell>
        </row>
        <row r="1966">
          <cell r="A1966">
            <v>3466</v>
          </cell>
          <cell r="B1966" t="str">
            <v>Convenio</v>
          </cell>
          <cell r="C1966">
            <v>36</v>
          </cell>
          <cell r="D1966">
            <v>1517</v>
          </cell>
          <cell r="E1966">
            <v>39780</v>
          </cell>
          <cell r="F1966" t="str">
            <v>DIRECCION DE ECOSISTEMAS</v>
          </cell>
          <cell r="G1966">
            <v>8600421831</v>
          </cell>
          <cell r="H1966" t="str">
            <v>CORPORACION NACIONAL DE INVESTIGACION Y FOMENTO FORESTAL CONIF</v>
          </cell>
          <cell r="I1966" t="str">
            <v>FRA  514/08 SEGUNDO DESEMBOLSO CORRESPONDIENTE AL 30% DEL VALOR DEL MAVDT  SEGÚN CERTIFICACION SUSCRITA POR LA SUPERVISORA</v>
          </cell>
          <cell r="J1966">
            <v>70200000</v>
          </cell>
          <cell r="O1966" t="str">
            <v>310-900-156-11</v>
          </cell>
          <cell r="T1966" t="str">
            <v/>
          </cell>
          <cell r="V1966" t="str">
            <v>MAVDT</v>
          </cell>
          <cell r="W1966" t="str">
            <v>Vigencia Presupuestal</v>
          </cell>
        </row>
        <row r="1967">
          <cell r="A1967">
            <v>3467</v>
          </cell>
          <cell r="B1967" t="str">
            <v>Contrato</v>
          </cell>
          <cell r="C1967">
            <v>251</v>
          </cell>
          <cell r="D1967">
            <v>1082</v>
          </cell>
          <cell r="E1967">
            <v>39780</v>
          </cell>
          <cell r="F1967" t="str">
            <v xml:space="preserve">VICEMINISTERIO DE AGUA  Y SANEAMIENTO </v>
          </cell>
          <cell r="G1967">
            <v>31153671</v>
          </cell>
          <cell r="H1967" t="str">
            <v>AMALIA LOPEZ SABOGAL</v>
          </cell>
          <cell r="I1967" t="str">
            <v>CUARTO DESEMBOLSO SEGÚN CERTIFICACION SUSCRITA POR EL SUPERVISOR</v>
          </cell>
          <cell r="J1967">
            <v>4072110</v>
          </cell>
          <cell r="K1967">
            <v>9.66</v>
          </cell>
          <cell r="L1967">
            <v>10</v>
          </cell>
          <cell r="O1967" t="str">
            <v>520-1200-1-11</v>
          </cell>
          <cell r="T1967" t="str">
            <v/>
          </cell>
          <cell r="V1967" t="str">
            <v>MAVDT</v>
          </cell>
          <cell r="W1967" t="str">
            <v>Vigencia Presupuestal</v>
          </cell>
        </row>
        <row r="1968">
          <cell r="A1968">
            <v>3468</v>
          </cell>
          <cell r="B1968" t="str">
            <v>Contrato</v>
          </cell>
          <cell r="C1968">
            <v>186</v>
          </cell>
          <cell r="D1968">
            <v>825</v>
          </cell>
          <cell r="E1968">
            <v>39780</v>
          </cell>
          <cell r="F1968" t="str">
            <v xml:space="preserve">VICEMINISTERIO DE AGUA  Y SANEAMIENTO </v>
          </cell>
          <cell r="G1968">
            <v>19140642</v>
          </cell>
          <cell r="H1968" t="str">
            <v>IGNACIO CASTRO CONTRERAS</v>
          </cell>
          <cell r="I1968" t="str">
            <v>QUINTO DESEMBOLSO SEGÚN CERTIFICACION SUSCRITA POR EL SUPERVISOR</v>
          </cell>
          <cell r="J1968">
            <v>6416340</v>
          </cell>
          <cell r="K1968">
            <v>9.66</v>
          </cell>
          <cell r="L1968">
            <v>10</v>
          </cell>
          <cell r="O1968" t="str">
            <v>520-1200-1-11</v>
          </cell>
          <cell r="T1968" t="str">
            <v/>
          </cell>
          <cell r="V1968" t="str">
            <v>MAVDT</v>
          </cell>
          <cell r="W1968" t="str">
            <v>Vigencia Presupuestal</v>
          </cell>
        </row>
        <row r="1969">
          <cell r="A1969">
            <v>3469</v>
          </cell>
          <cell r="B1969" t="str">
            <v>Convenio</v>
          </cell>
          <cell r="C1969">
            <v>78</v>
          </cell>
          <cell r="D1969">
            <v>2090</v>
          </cell>
          <cell r="E1969">
            <v>39780</v>
          </cell>
          <cell r="F1969" t="str">
            <v>DIRECCION DE ECOSISTEMAS</v>
          </cell>
          <cell r="G1969">
            <v>8999990633</v>
          </cell>
          <cell r="H1969" t="str">
            <v>UNIVERSIDAD NACIONAL DE COLOMBIA</v>
          </cell>
          <cell r="I1969" t="str">
            <v>SEGUNDO DESEMBOLSO  SEGÚN CERTIFICACION SUSCRITA POR LA SUPERVISORA</v>
          </cell>
          <cell r="J1969">
            <v>39000000</v>
          </cell>
          <cell r="O1969" t="str">
            <v>510-902-2--11</v>
          </cell>
          <cell r="T1969" t="str">
            <v/>
          </cell>
          <cell r="V1969" t="str">
            <v>MAVDT</v>
          </cell>
          <cell r="W1969" t="str">
            <v>Vigencia Presupuestal</v>
          </cell>
        </row>
        <row r="1970">
          <cell r="A1970">
            <v>3470</v>
          </cell>
          <cell r="B1970" t="str">
            <v>Convenio</v>
          </cell>
          <cell r="C1970">
            <v>56</v>
          </cell>
          <cell r="D1970">
            <v>1728</v>
          </cell>
          <cell r="E1970">
            <v>39780</v>
          </cell>
          <cell r="F1970" t="str">
            <v>DIRECCION DE ECOSISTEMAS</v>
          </cell>
          <cell r="G1970">
            <v>8903990002</v>
          </cell>
          <cell r="H1970" t="str">
            <v>CUERPO DE BOMBEROS VOLUNTARIOS DE CALI</v>
          </cell>
          <cell r="I1970" t="str">
            <v>PRIMER DESEMBOLSO CORRESPONDIENTE AL 30% DEL VALOR D ELOS APORTES DEL MAVDT SEGÚN CERTIFICACION SUSCRITA POR LA SUPERVISORA</v>
          </cell>
          <cell r="J1970">
            <v>15000000</v>
          </cell>
          <cell r="O1970" t="str">
            <v>310-900-156-11</v>
          </cell>
          <cell r="T1970" t="str">
            <v/>
          </cell>
          <cell r="V1970" t="str">
            <v>MAVDT</v>
          </cell>
          <cell r="W1970" t="str">
            <v>Vigencia Presupuestal</v>
          </cell>
        </row>
        <row r="1971">
          <cell r="A1971">
            <v>3471</v>
          </cell>
          <cell r="B1971" t="str">
            <v>Convenio</v>
          </cell>
          <cell r="C1971">
            <v>54</v>
          </cell>
          <cell r="D1971">
            <v>1683</v>
          </cell>
          <cell r="E1971">
            <v>39780</v>
          </cell>
          <cell r="F1971" t="str">
            <v>DIRECCION DE ECOSISTEMAS</v>
          </cell>
          <cell r="G1971">
            <v>8100035991</v>
          </cell>
          <cell r="H1971" t="str">
            <v>CORPORACION ALDEA GLOBAL</v>
          </cell>
          <cell r="I1971" t="str">
            <v>FRA 108/08 PRIMER DESEMBOLSO CORRESPONDIENTE AL 30% DEL VALOR D ELOS APORTES DEL MAVDT SEGÚN CERTIFICACION SUSCRITA POR LA SUPERVISORA</v>
          </cell>
          <cell r="J1971">
            <v>24000000</v>
          </cell>
          <cell r="M1971">
            <v>16</v>
          </cell>
          <cell r="O1971" t="str">
            <v>520-900-37--11</v>
          </cell>
          <cell r="T1971" t="str">
            <v/>
          </cell>
          <cell r="V1971" t="str">
            <v>MAVDT</v>
          </cell>
          <cell r="W1971" t="str">
            <v>Vigencia Presupuestal</v>
          </cell>
        </row>
        <row r="1972">
          <cell r="A1972">
            <v>3472</v>
          </cell>
          <cell r="B1972" t="str">
            <v>Convenio</v>
          </cell>
          <cell r="C1972">
            <v>44</v>
          </cell>
          <cell r="D1972">
            <v>1741</v>
          </cell>
          <cell r="E1972">
            <v>39780</v>
          </cell>
          <cell r="F1972" t="str">
            <v>DIRECCION DE ECOSISTEMAS</v>
          </cell>
          <cell r="G1972">
            <v>8903058811</v>
          </cell>
          <cell r="H1972" t="str">
            <v>UNIVERSIDAD AUTONOMA DE OCCIDENTE</v>
          </cell>
          <cell r="I1972" t="str">
            <v>FRA 2079/08 CORRESPONDIENTE ALPRIMER DESEMBOLSO DEL 30% SEGÚN CERTIFIFCACION SUSCRITA POR LA SUPERVISORA</v>
          </cell>
          <cell r="J1972">
            <v>30000000</v>
          </cell>
          <cell r="O1972" t="str">
            <v>310-900-156-11</v>
          </cell>
          <cell r="T1972" t="str">
            <v/>
          </cell>
          <cell r="V1972" t="str">
            <v>MAVDT</v>
          </cell>
          <cell r="W1972" t="str">
            <v>Vigencia Presupuestal</v>
          </cell>
        </row>
        <row r="1973">
          <cell r="A1973">
            <v>3473</v>
          </cell>
          <cell r="B1973" t="str">
            <v>Resolución</v>
          </cell>
          <cell r="C1973">
            <v>1957</v>
          </cell>
          <cell r="D1973">
            <v>2377</v>
          </cell>
          <cell r="E1973">
            <v>39780</v>
          </cell>
          <cell r="F1973" t="str">
            <v>TALENTO HUMANO</v>
          </cell>
          <cell r="G1973">
            <v>19166610</v>
          </cell>
          <cell r="H1973" t="str">
            <v>CARLOS JULIO BALLEN PALACIO</v>
          </cell>
          <cell r="I1973" t="str">
            <v>RECONOCIMIENTO DE PRESTACIONES SOCIALES POR RETIRO DEL SERVICIO</v>
          </cell>
          <cell r="J1973">
            <v>4772402</v>
          </cell>
          <cell r="N1973" t="str">
            <v>1-0-1-5-5-10</v>
          </cell>
          <cell r="T1973" t="str">
            <v/>
          </cell>
          <cell r="V1973" t="str">
            <v>MAVDT</v>
          </cell>
          <cell r="W1973" t="str">
            <v>Vigencia Presupuestal</v>
          </cell>
        </row>
        <row r="1974">
          <cell r="A1974">
            <v>3474</v>
          </cell>
          <cell r="B1974" t="str">
            <v>Resolución</v>
          </cell>
          <cell r="C1974">
            <v>1982</v>
          </cell>
          <cell r="D1974">
            <v>2459</v>
          </cell>
          <cell r="E1974">
            <v>39780</v>
          </cell>
          <cell r="F1974" t="str">
            <v>TALENTO HUMANO</v>
          </cell>
          <cell r="G1974">
            <v>11426551</v>
          </cell>
          <cell r="H1974" t="str">
            <v>JAIRO SAUL CIRCA GARZON</v>
          </cell>
          <cell r="I1974" t="str">
            <v>RECONOCIMIENTO DE PRESTACIONES SOCIALES POR RETIRO DEL SERVICIO</v>
          </cell>
          <cell r="J1974">
            <v>4580675</v>
          </cell>
          <cell r="N1974" t="str">
            <v>1-0-1-5-5-10</v>
          </cell>
          <cell r="T1974" t="str">
            <v/>
          </cell>
          <cell r="V1974" t="str">
            <v>MAVDT</v>
          </cell>
          <cell r="W1974" t="str">
            <v>Vigencia Presupuestal</v>
          </cell>
        </row>
        <row r="1975">
          <cell r="A1975">
            <v>3475</v>
          </cell>
          <cell r="B1975" t="str">
            <v>Contrato</v>
          </cell>
          <cell r="C1975">
            <v>389</v>
          </cell>
          <cell r="D1975">
            <v>1740</v>
          </cell>
          <cell r="E1975">
            <v>39780</v>
          </cell>
          <cell r="F1975" t="str">
            <v>DIRECCION DE ECOSISTEMAS</v>
          </cell>
          <cell r="G1975">
            <v>79982372</v>
          </cell>
          <cell r="H1975" t="str">
            <v>FELIPE GOMEZ VILLOTA</v>
          </cell>
          <cell r="I1975" t="str">
            <v>TERCER DESEMBOLSO SEGÚN CERTIFICACION SUSCRITA POR LA SUPERVISORA</v>
          </cell>
          <cell r="J1975">
            <v>2000000</v>
          </cell>
          <cell r="K1975">
            <v>9.66</v>
          </cell>
          <cell r="L1975">
            <v>10</v>
          </cell>
          <cell r="O1975" t="str">
            <v>520-900-67-11</v>
          </cell>
          <cell r="T1975" t="str">
            <v/>
          </cell>
          <cell r="V1975" t="str">
            <v>MAVDT</v>
          </cell>
          <cell r="W1975" t="str">
            <v>Vigencia Presupuestal</v>
          </cell>
        </row>
        <row r="1976">
          <cell r="A1976">
            <v>3476</v>
          </cell>
          <cell r="B1976" t="str">
            <v>Contrato</v>
          </cell>
          <cell r="C1976">
            <v>205</v>
          </cell>
          <cell r="D1976">
            <v>995</v>
          </cell>
          <cell r="E1976">
            <v>39780</v>
          </cell>
          <cell r="F1976" t="str">
            <v>VICEMINISTERIO DE AMBIENTE</v>
          </cell>
          <cell r="G1976">
            <v>52906922</v>
          </cell>
          <cell r="H1976" t="str">
            <v>DIANA CAROLINA BARBA PATIÑO</v>
          </cell>
          <cell r="I1976" t="str">
            <v>CUARTO DESEMBOLSO SEGÚN CERTIFICACION SUSCRITA POR LA SUPERVISORA</v>
          </cell>
          <cell r="J1976">
            <v>4500000</v>
          </cell>
          <cell r="K1976">
            <v>9.66</v>
          </cell>
          <cell r="L1976">
            <v>10</v>
          </cell>
          <cell r="O1976" t="str">
            <v>520-900-68-15</v>
          </cell>
          <cell r="T1976" t="str">
            <v/>
          </cell>
          <cell r="V1976" t="str">
            <v>MAVDT</v>
          </cell>
          <cell r="W1976" t="str">
            <v>Vigencia Presupuestal</v>
          </cell>
        </row>
        <row r="1977">
          <cell r="A1977">
            <v>3477</v>
          </cell>
          <cell r="B1977" t="str">
            <v>Contrato</v>
          </cell>
          <cell r="C1977">
            <v>277</v>
          </cell>
          <cell r="D1977">
            <v>1165</v>
          </cell>
          <cell r="E1977">
            <v>39780</v>
          </cell>
          <cell r="F1977" t="str">
            <v>DIRECCION DE DESARROLLO SECTORIAL SOSTENIBLE</v>
          </cell>
          <cell r="G1977">
            <v>79597602</v>
          </cell>
          <cell r="H1977" t="str">
            <v>JERONIMO RODRIGUEZ R</v>
          </cell>
          <cell r="I1977" t="str">
            <v>FRA 54 CORRESPONDIENTE AL QUINTO DESEMBOLSO SEGÚN CERTIFICACION SUSCRITA POR EL SUPERVISOR</v>
          </cell>
          <cell r="J1977">
            <v>4500000</v>
          </cell>
          <cell r="K1977">
            <v>9.66</v>
          </cell>
          <cell r="L1977">
            <v>11</v>
          </cell>
          <cell r="M1977">
            <v>16</v>
          </cell>
          <cell r="O1977" t="str">
            <v>530-900-2-15</v>
          </cell>
          <cell r="T1977" t="str">
            <v/>
          </cell>
          <cell r="V1977" t="str">
            <v>MAVDT</v>
          </cell>
          <cell r="W1977" t="str">
            <v>Vigencia Presupuestal</v>
          </cell>
        </row>
        <row r="1978">
          <cell r="A1978">
            <v>3478</v>
          </cell>
          <cell r="B1978" t="str">
            <v>Contrato</v>
          </cell>
          <cell r="C1978">
            <v>280</v>
          </cell>
          <cell r="D1978">
            <v>1181</v>
          </cell>
          <cell r="E1978">
            <v>39780</v>
          </cell>
          <cell r="F1978" t="str">
            <v>DIRECCION DE ECOSISTEMAS</v>
          </cell>
          <cell r="G1978">
            <v>39692328</v>
          </cell>
          <cell r="H1978" t="str">
            <v>MARIA TERESA TRUJILLO BENAVIDES</v>
          </cell>
          <cell r="I1978" t="str">
            <v xml:space="preserve">QUINTO DESEMBOLSO SEGÚN CERTIFICACION SUSCRITA POR LA SUPERVISORA, </v>
          </cell>
          <cell r="J1978">
            <v>5842720</v>
          </cell>
          <cell r="K1978">
            <v>9.66</v>
          </cell>
          <cell r="L1978">
            <v>10</v>
          </cell>
          <cell r="O1978" t="str">
            <v>520-900-69-11</v>
          </cell>
          <cell r="T1978" t="str">
            <v/>
          </cell>
          <cell r="V1978" t="str">
            <v>MAVDT</v>
          </cell>
          <cell r="W1978" t="str">
            <v>Vigencia Presupuestal</v>
          </cell>
        </row>
        <row r="1979">
          <cell r="A1979">
            <v>3479</v>
          </cell>
          <cell r="B1979" t="str">
            <v>Contrato</v>
          </cell>
          <cell r="C1979">
            <v>182</v>
          </cell>
          <cell r="D1979">
            <v>1505</v>
          </cell>
          <cell r="E1979">
            <v>39780</v>
          </cell>
          <cell r="F1979" t="str">
            <v>DIRECCION DE ECOSISTEMAS</v>
          </cell>
          <cell r="G1979">
            <v>42122017</v>
          </cell>
          <cell r="H1979" t="str">
            <v xml:space="preserve">SANDRA LUCIA ARISTIZABAL </v>
          </cell>
          <cell r="I1979" t="str">
            <v>TERCER DESEMBOLSO SEGÚN CERTIFICACION SUSCRITA POR LA SUPERVISORA</v>
          </cell>
          <cell r="J1979">
            <v>5000000</v>
          </cell>
          <cell r="K1979">
            <v>9.66</v>
          </cell>
          <cell r="L1979">
            <v>10</v>
          </cell>
          <cell r="O1979" t="str">
            <v>430-900-11-15</v>
          </cell>
          <cell r="T1979" t="str">
            <v/>
          </cell>
          <cell r="V1979" t="str">
            <v>MAVDT</v>
          </cell>
          <cell r="W1979" t="str">
            <v>Vigencia Presupuestal</v>
          </cell>
        </row>
        <row r="1980">
          <cell r="A1980">
            <v>3480</v>
          </cell>
          <cell r="B1980" t="str">
            <v>Contrato</v>
          </cell>
          <cell r="C1980">
            <v>212</v>
          </cell>
          <cell r="D1980">
            <v>1023</v>
          </cell>
          <cell r="E1980">
            <v>39780</v>
          </cell>
          <cell r="F1980" t="str">
            <v>VICEMINISTERIO DE AMBIENTE</v>
          </cell>
          <cell r="G1980">
            <v>79845703</v>
          </cell>
          <cell r="H1980" t="str">
            <v>JULIAN ESTEBAN PIRAGAUTA ACOSTA</v>
          </cell>
          <cell r="I1980" t="str">
            <v>QUINTO DESEMBOLSO SEGÚN CERTIFICACION SUSCRITA POR LA SUPERVISORA</v>
          </cell>
          <cell r="J1980">
            <v>4500000</v>
          </cell>
          <cell r="K1980">
            <v>9.66</v>
          </cell>
          <cell r="L1980">
            <v>10</v>
          </cell>
          <cell r="O1980" t="str">
            <v>520-900-68-15</v>
          </cell>
          <cell r="T1980" t="str">
            <v/>
          </cell>
          <cell r="V1980" t="str">
            <v>MAVDT</v>
          </cell>
          <cell r="W1980" t="str">
            <v>Vigencia Presupuestal</v>
          </cell>
        </row>
        <row r="1981">
          <cell r="A1981">
            <v>3481</v>
          </cell>
          <cell r="B1981" t="str">
            <v>Convenio</v>
          </cell>
          <cell r="C1981">
            <v>39</v>
          </cell>
          <cell r="D1981">
            <v>1519</v>
          </cell>
          <cell r="E1981">
            <v>39780</v>
          </cell>
          <cell r="F1981" t="str">
            <v>ANALISIS ECONOMICO</v>
          </cell>
          <cell r="G1981">
            <v>8301043581</v>
          </cell>
          <cell r="H1981" t="str">
            <v>CENTRO ANDINO PARA LA ECONOMIA EN EL MEDIO AMBIENTE - CAEMA -</v>
          </cell>
          <cell r="I1981" t="str">
            <v>SEGUNDO DESEMBOLSO SEGÚN CERTIFICACION SUSCRITA POR LA SUPERVISORA</v>
          </cell>
          <cell r="J1981">
            <v>68400000</v>
          </cell>
          <cell r="O1981" t="str">
            <v>410-900-147-15</v>
          </cell>
          <cell r="T1981" t="str">
            <v/>
          </cell>
          <cell r="V1981" t="str">
            <v>MAVDT</v>
          </cell>
          <cell r="W1981" t="str">
            <v>Vigencia Presupuestal</v>
          </cell>
        </row>
        <row r="1982">
          <cell r="A1982">
            <v>3482</v>
          </cell>
          <cell r="B1982" t="str">
            <v>Contrato</v>
          </cell>
          <cell r="C1982">
            <v>66</v>
          </cell>
          <cell r="D1982">
            <v>390</v>
          </cell>
          <cell r="E1982">
            <v>39780</v>
          </cell>
          <cell r="F1982" t="str">
            <v>GRUPO ADMINISTRATIVO</v>
          </cell>
          <cell r="G1982">
            <v>8000225964</v>
          </cell>
          <cell r="H1982" t="str">
            <v>OFFIMONACO LTDA</v>
          </cell>
          <cell r="I1982" t="str">
            <v>FRA 20852,  935/08, SUMINISTRO DE ELEMENTOS DE ASEO Y LIMPIEZA PARA LAS OFICINAS DEL MAVDT, DESEMBOLSO SEGÚN CERTIFICACION SUSCRITA POR EL SUPERVISOR, NOTA CREDITO 5692 POR VALOR DE $23.25</v>
          </cell>
          <cell r="J1982">
            <v>2086401.75</v>
          </cell>
          <cell r="K1982">
            <v>11.04</v>
          </cell>
          <cell r="M1982">
            <v>16</v>
          </cell>
          <cell r="N1982" t="str">
            <v>2-0-4-4-17-10</v>
          </cell>
          <cell r="S1982" t="str">
            <v>Si</v>
          </cell>
          <cell r="T1982" t="str">
            <v/>
          </cell>
          <cell r="V1982" t="str">
            <v>MAVDT</v>
          </cell>
          <cell r="W1982" t="str">
            <v>Vigencia Presupuestal</v>
          </cell>
        </row>
        <row r="1983">
          <cell r="A1983">
            <v>3483</v>
          </cell>
          <cell r="B1983" t="str">
            <v>Contrato</v>
          </cell>
          <cell r="C1983">
            <v>100</v>
          </cell>
          <cell r="D1983">
            <v>550</v>
          </cell>
          <cell r="E1983">
            <v>39780</v>
          </cell>
          <cell r="F1983" t="str">
            <v>GRUPO ADMINISTRATIVO</v>
          </cell>
          <cell r="G1983">
            <v>8001365054</v>
          </cell>
          <cell r="H1983" t="str">
            <v>DATECSA</v>
          </cell>
          <cell r="I1983" t="str">
            <v>PAGO PARCIAL DE EA 937/08 FRAS NOS FA-046090/92 DE 2008, CORRESPONDIENTE  A SUMINISTRO DE TONER, REVELADORT Y KIT DE MANT. PARA LAS FOT. DEL MAVDT, DESEMBOLSO SEGÚN CERTIFICACION SUSCRITA POR LA SUPERVISORA</v>
          </cell>
          <cell r="J1983">
            <v>9899939</v>
          </cell>
          <cell r="K1983">
            <v>11.04</v>
          </cell>
          <cell r="M1983">
            <v>16</v>
          </cell>
          <cell r="N1983" t="str">
            <v>2-0-4-4-23-10</v>
          </cell>
          <cell r="S1983" t="str">
            <v>Si</v>
          </cell>
          <cell r="T1983" t="str">
            <v/>
          </cell>
          <cell r="V1983" t="str">
            <v>MAVDT</v>
          </cell>
          <cell r="W1983" t="str">
            <v>Vigencia Presupuestal</v>
          </cell>
        </row>
        <row r="1984">
          <cell r="A1984">
            <v>3484</v>
          </cell>
          <cell r="B1984" t="str">
            <v>Factura</v>
          </cell>
          <cell r="C1984">
            <v>40331</v>
          </cell>
          <cell r="D1984">
            <v>2595</v>
          </cell>
          <cell r="E1984">
            <v>39780</v>
          </cell>
          <cell r="F1984" t="str">
            <v>GRUPO ADMINISTRATIVO</v>
          </cell>
          <cell r="G1984">
            <v>8300372480</v>
          </cell>
          <cell r="H1984" t="str">
            <v>CODENSA</v>
          </cell>
          <cell r="I1984" t="str">
            <v>PAGO CODENSA FRA NO. 156984.31_1 CORREPONDIENTE AL PERIODO COMPRENDIDO ENTRE EL 22 DE OCTUBRE Y EL 24 DE  NOVIEMBRE DE 2008</v>
          </cell>
          <cell r="J1984">
            <v>18464220</v>
          </cell>
          <cell r="N1984" t="str">
            <v>2-0-4-8-2-10</v>
          </cell>
          <cell r="T1984" t="str">
            <v/>
          </cell>
          <cell r="V1984" t="str">
            <v>MAVDT</v>
          </cell>
          <cell r="W1984" t="str">
            <v>Vigencia Presupuestal</v>
          </cell>
        </row>
        <row r="1985">
          <cell r="A1985">
            <v>3485</v>
          </cell>
          <cell r="B1985" t="str">
            <v>Contrato</v>
          </cell>
          <cell r="C1985">
            <v>90</v>
          </cell>
          <cell r="D1985">
            <v>437</v>
          </cell>
          <cell r="E1985">
            <v>39783</v>
          </cell>
          <cell r="F1985" t="str">
            <v>DIRECCION DE ECOSISTEMAS</v>
          </cell>
          <cell r="G1985">
            <v>52262489</v>
          </cell>
          <cell r="H1985" t="str">
            <v>CAROLINA SORZANO LOPEZ</v>
          </cell>
          <cell r="I1985" t="str">
            <v>DESEMBOLSO CORRESPONDIENTE AL MES DE NOVIEMBRE SEGÚN CERTIFICACION SUSCRITA POR LA SUPERVISORA</v>
          </cell>
          <cell r="J1985">
            <v>3600000</v>
          </cell>
          <cell r="K1985">
            <v>9.66</v>
          </cell>
          <cell r="L1985">
            <v>10</v>
          </cell>
          <cell r="O1985" t="str">
            <v>520-900-71-11</v>
          </cell>
          <cell r="T1985" t="str">
            <v/>
          </cell>
          <cell r="V1985" t="str">
            <v>MAVDT</v>
          </cell>
          <cell r="W1985" t="str">
            <v>Vigencia Presupuestal</v>
          </cell>
        </row>
        <row r="1986">
          <cell r="A1986">
            <v>3486</v>
          </cell>
          <cell r="B1986" t="str">
            <v>Convenio</v>
          </cell>
          <cell r="C1986">
            <v>11</v>
          </cell>
          <cell r="D1986">
            <v>650</v>
          </cell>
          <cell r="E1986">
            <v>39783</v>
          </cell>
          <cell r="F1986" t="str">
            <v>VICEMINISTERIO DE VIVIENDA Y DESARROLLO TERRITORIAL</v>
          </cell>
          <cell r="G1986">
            <v>8999990049</v>
          </cell>
          <cell r="H1986" t="str">
            <v>INSTITUTO GEOGRAFICO AGUSTIN CODAZZI IGAC</v>
          </cell>
          <cell r="I1986" t="str">
            <v>FRA SB 50299/08 DESEMBOLSO SEGÚN CERTIFICACION SUSCRITA POR EL SUPERVISOR</v>
          </cell>
          <cell r="J1986">
            <v>323918920</v>
          </cell>
          <cell r="M1986">
            <v>16</v>
          </cell>
          <cell r="O1986" t="str">
            <v>520-1402-1-14</v>
          </cell>
          <cell r="S1986" t="str">
            <v>Si</v>
          </cell>
          <cell r="T1986" t="str">
            <v/>
          </cell>
          <cell r="V1986" t="str">
            <v>MAVDT</v>
          </cell>
          <cell r="W1986" t="str">
            <v>Vigencia Presupuestal</v>
          </cell>
        </row>
        <row r="1987">
          <cell r="A1987">
            <v>3487</v>
          </cell>
          <cell r="B1987" t="str">
            <v>Convenio</v>
          </cell>
          <cell r="C1987">
            <v>67</v>
          </cell>
          <cell r="D1987">
            <v>1825</v>
          </cell>
          <cell r="E1987">
            <v>39783</v>
          </cell>
          <cell r="F1987" t="str">
            <v>DIRECCION DE DESARROLLO SECTORIAL SOSTENIBLE</v>
          </cell>
          <cell r="G1987">
            <v>8300272757</v>
          </cell>
          <cell r="H1987" t="str">
            <v>ASOCARS</v>
          </cell>
          <cell r="I1987" t="str">
            <v>SEGUNDO DESEMBOLSO SEGÚN CERTIFICACION SUSCRITA POR EL SUPERVISOR</v>
          </cell>
          <cell r="J1987">
            <v>85000000</v>
          </cell>
          <cell r="O1987" t="str">
            <v>520-900-70-11</v>
          </cell>
          <cell r="T1987" t="str">
            <v/>
          </cell>
          <cell r="V1987" t="str">
            <v>MAVDT</v>
          </cell>
          <cell r="W1987" t="str">
            <v>Vigencia Presupuestal</v>
          </cell>
        </row>
        <row r="1988">
          <cell r="A1988">
            <v>3488</v>
          </cell>
          <cell r="B1988" t="str">
            <v>Oficio</v>
          </cell>
          <cell r="C1988">
            <v>35399</v>
          </cell>
          <cell r="D1988">
            <v>2607</v>
          </cell>
          <cell r="E1988">
            <v>39783</v>
          </cell>
          <cell r="F1988" t="str">
            <v>TALENTO HUMANO</v>
          </cell>
          <cell r="G1988">
            <v>8301153951</v>
          </cell>
          <cell r="H1988" t="str">
            <v>MINISTERIO DE AMBIENTE, VIVIENDA Y DESARROLLO TERRITORIAL</v>
          </cell>
          <cell r="I1988" t="str">
            <v>PAGO BONIFICACION DE DIRECCION DICIEMBRE DE 2008</v>
          </cell>
          <cell r="J1988">
            <v>140978559</v>
          </cell>
          <cell r="N1988" t="str">
            <v>1-0-1-5-92-10</v>
          </cell>
          <cell r="T1988" t="str">
            <v/>
          </cell>
          <cell r="V1988" t="str">
            <v>MAVDT</v>
          </cell>
          <cell r="W1988" t="str">
            <v>Vigencia Presupuestal</v>
          </cell>
        </row>
        <row r="1989">
          <cell r="A1989">
            <v>3489</v>
          </cell>
          <cell r="B1989" t="str">
            <v>Oficio</v>
          </cell>
          <cell r="C1989">
            <v>35395</v>
          </cell>
          <cell r="D1989">
            <v>2606</v>
          </cell>
          <cell r="E1989">
            <v>39783</v>
          </cell>
          <cell r="F1989" t="str">
            <v>TALENTO HUMANO</v>
          </cell>
          <cell r="G1989">
            <v>8301153951</v>
          </cell>
          <cell r="H1989" t="str">
            <v>MINISTERIO DE AMBIENTE, VIVIENDA Y DESARROLLO TERRITORIAL</v>
          </cell>
          <cell r="I1989" t="str">
            <v>PAGO PRIMA DE NAVIDAD CORRESPONDIENTE A LOS FUNCIONARIOS DEL INURBE DICIEMBRE DE 2008</v>
          </cell>
          <cell r="J1989">
            <v>37045333</v>
          </cell>
          <cell r="N1989" t="str">
            <v>1-0-1-5-16-10</v>
          </cell>
          <cell r="T1989" t="str">
            <v/>
          </cell>
          <cell r="V1989" t="str">
            <v>MAVDT</v>
          </cell>
          <cell r="W1989" t="str">
            <v>Vigencia Presupuestal</v>
          </cell>
        </row>
        <row r="1990">
          <cell r="A1990">
            <v>3490</v>
          </cell>
          <cell r="B1990" t="str">
            <v>Oficio</v>
          </cell>
          <cell r="C1990">
            <v>36223</v>
          </cell>
          <cell r="D1990">
            <v>2608</v>
          </cell>
          <cell r="E1990">
            <v>39783</v>
          </cell>
          <cell r="F1990" t="str">
            <v>FINANZAS Y PRESUPUESTO</v>
          </cell>
          <cell r="G1990">
            <v>8301153951</v>
          </cell>
          <cell r="H1990" t="str">
            <v>MINISTERIO DE AMBIENTE, VIVIENDA Y DESARROLLO TERRITORIAL</v>
          </cell>
          <cell r="I1990" t="str">
            <v>LEGALIZACION DEFINITYIVA DE LA CAJA MENOR DE VIATICOS AL EXTERIOR A CARGO DE GLORIA PATRICIA MARTINEZ C.</v>
          </cell>
          <cell r="J1990">
            <v>4225080</v>
          </cell>
          <cell r="N1990" t="str">
            <v>2-0-4-11-1-10</v>
          </cell>
          <cell r="T1990" t="str">
            <v/>
          </cell>
          <cell r="V1990" t="str">
            <v>MAVDT</v>
          </cell>
          <cell r="W1990" t="str">
            <v>Vigencia Presupuestal</v>
          </cell>
        </row>
        <row r="1991">
          <cell r="A1991">
            <v>3491</v>
          </cell>
          <cell r="B1991" t="str">
            <v>Orden de Servicio</v>
          </cell>
          <cell r="C1991">
            <v>472</v>
          </cell>
          <cell r="D1991">
            <v>2305</v>
          </cell>
          <cell r="E1991">
            <v>39783</v>
          </cell>
          <cell r="F1991" t="str">
            <v>VICEMINISTERIO DE VIVIENDA Y DESARROLLO TERRITORIAL</v>
          </cell>
          <cell r="G1991">
            <v>39723749</v>
          </cell>
          <cell r="H1991" t="str">
            <v>CLAUDIA MARGOTH ZAMBRANO SANCHEZ</v>
          </cell>
          <cell r="I1991" t="str">
            <v>PRIMER DESEMBOLSO SEGÚN CERTIFICACION SUSCRITA POR LA SUPERVISORA</v>
          </cell>
          <cell r="J1991">
            <v>1408000</v>
          </cell>
          <cell r="K1991">
            <v>9.66</v>
          </cell>
          <cell r="L1991">
            <v>6</v>
          </cell>
          <cell r="O1991" t="str">
            <v>520-1400-3--13</v>
          </cell>
          <cell r="T1991" t="str">
            <v/>
          </cell>
          <cell r="V1991" t="str">
            <v>MAVDT</v>
          </cell>
          <cell r="W1991" t="str">
            <v>Vigencia Presupuestal</v>
          </cell>
        </row>
        <row r="1992">
          <cell r="A1992">
            <v>3492</v>
          </cell>
          <cell r="B1992" t="str">
            <v>Contrato</v>
          </cell>
          <cell r="C1992">
            <v>35</v>
          </cell>
          <cell r="D1992">
            <v>106</v>
          </cell>
          <cell r="E1992">
            <v>39783</v>
          </cell>
          <cell r="F1992" t="str">
            <v>GRUPO DE SISTEMAS</v>
          </cell>
          <cell r="G1992">
            <v>8999991158</v>
          </cell>
          <cell r="H1992" t="str">
            <v>EMPRESA DE TELECOMUNICACIONES DE BOGOTA S.A</v>
          </cell>
          <cell r="I1992" t="str">
            <v>FRA 9000088674/08 CORRESPONDIENTES A SERVICIO DE INTERNET A LA OFIC. 702 DEL PALMA REAL Y AL MAVDT, DESEMBOLSO SEGÚN CERTIFICACION SUSCRITA POR LA SUPERVISORA</v>
          </cell>
          <cell r="J1992">
            <v>8250000</v>
          </cell>
          <cell r="M1992">
            <v>16</v>
          </cell>
          <cell r="N1992" t="str">
            <v>2-0-4-6--10</v>
          </cell>
          <cell r="S1992" t="str">
            <v>Si</v>
          </cell>
          <cell r="T1992" t="str">
            <v/>
          </cell>
          <cell r="V1992" t="str">
            <v>MAVDT</v>
          </cell>
          <cell r="W1992" t="str">
            <v>Vigencia Presupuestal</v>
          </cell>
        </row>
        <row r="1993">
          <cell r="A1993">
            <v>3493</v>
          </cell>
          <cell r="B1993" t="str">
            <v>Convenio</v>
          </cell>
          <cell r="C1993">
            <v>59</v>
          </cell>
          <cell r="D1993">
            <v>1731</v>
          </cell>
          <cell r="E1993">
            <v>39783</v>
          </cell>
          <cell r="F1993" t="str">
            <v>DIRECCION DE ECOSISTEMAS</v>
          </cell>
          <cell r="G1993">
            <v>8999990633</v>
          </cell>
          <cell r="H1993" t="str">
            <v>UNIVERSIDAD NACIONAL DE COLOMBIA</v>
          </cell>
          <cell r="I1993" t="str">
            <v>SEGUNDO DESEMBOLSO SEGÚN CERTIFICACION SUSCRITA POR  EL SUPERVISOR</v>
          </cell>
          <cell r="J1993">
            <v>105000000</v>
          </cell>
          <cell r="O1993" t="str">
            <v>520-900-64-15</v>
          </cell>
          <cell r="T1993" t="str">
            <v/>
          </cell>
          <cell r="V1993" t="str">
            <v>MAVDT</v>
          </cell>
          <cell r="W1993" t="str">
            <v>Vigencia Presupuestal</v>
          </cell>
        </row>
        <row r="1994">
          <cell r="A1994">
            <v>3494</v>
          </cell>
          <cell r="B1994" t="str">
            <v>Oficio</v>
          </cell>
          <cell r="C1994">
            <v>34692</v>
          </cell>
          <cell r="D1994">
            <v>2614</v>
          </cell>
          <cell r="E1994">
            <v>39783</v>
          </cell>
          <cell r="F1994" t="str">
            <v>TALENTO HUMANO</v>
          </cell>
          <cell r="G1994">
            <v>8301153951</v>
          </cell>
          <cell r="H1994" t="str">
            <v>MINISTERIO DE AMBIENTE, VIVIENDA Y DESARROLLO TERRITORIAL</v>
          </cell>
          <cell r="I1994" t="str">
            <v>PAGO PRIMA DE NAVIDAD CORRESPONDIENTE A LOS FUNCIONARIOS DEL MAVDT DICIEMBRE DE 2008</v>
          </cell>
          <cell r="J1994">
            <v>854596846</v>
          </cell>
          <cell r="T1994" t="str">
            <v/>
          </cell>
          <cell r="V1994" t="str">
            <v>MAVDT</v>
          </cell>
          <cell r="W1994" t="str">
            <v>Vigencia Presupuestal</v>
          </cell>
        </row>
        <row r="1995">
          <cell r="A1995">
            <v>3495</v>
          </cell>
          <cell r="B1995" t="str">
            <v>Contrato</v>
          </cell>
          <cell r="C1995">
            <v>482</v>
          </cell>
          <cell r="D1995">
            <v>2351</v>
          </cell>
          <cell r="E1995">
            <v>39783</v>
          </cell>
          <cell r="F1995" t="str">
            <v>VICEMINISTERIO DE VIVIENDA Y DESARROLLO TERRITORIAL</v>
          </cell>
          <cell r="G1995">
            <v>31792836</v>
          </cell>
          <cell r="H1995" t="str">
            <v>LINA MARIA TORO RUIZ</v>
          </cell>
          <cell r="I1995" t="str">
            <v>PRIMER DESEMBOLSO SEGÚN CERTIFICACION SUSCRITA POR LA SUPERVISORA</v>
          </cell>
          <cell r="J1995">
            <v>1750000</v>
          </cell>
          <cell r="K1995">
            <v>9.66</v>
          </cell>
          <cell r="L1995">
            <v>10</v>
          </cell>
          <cell r="O1995" t="str">
            <v>520-1400-3--13</v>
          </cell>
          <cell r="T1995" t="str">
            <v/>
          </cell>
          <cell r="V1995" t="str">
            <v>MAVDT</v>
          </cell>
          <cell r="W1995" t="str">
            <v>Vigencia Presupuestal</v>
          </cell>
        </row>
        <row r="1996">
          <cell r="A1996">
            <v>3496</v>
          </cell>
          <cell r="B1996" t="str">
            <v>Contrato</v>
          </cell>
          <cell r="C1996">
            <v>283</v>
          </cell>
          <cell r="D1996">
            <v>1191</v>
          </cell>
          <cell r="E1996">
            <v>39784</v>
          </cell>
          <cell r="F1996" t="str">
            <v>VICEMINISTERIO DE AMBIENTE</v>
          </cell>
          <cell r="G1996">
            <v>1136879484</v>
          </cell>
          <cell r="H1996" t="str">
            <v>SANDRA LORENA SANTAMARIA ROJAS</v>
          </cell>
          <cell r="I1996" t="str">
            <v>CUARTO DESEMBOLSO SEGÚN CERTIFICACION SUSCRITA POR LA SUPERVISORA</v>
          </cell>
          <cell r="J1996">
            <v>3300000</v>
          </cell>
          <cell r="K1996">
            <v>9.66</v>
          </cell>
          <cell r="L1996">
            <v>10</v>
          </cell>
          <cell r="O1996" t="str">
            <v>520-900-68-15</v>
          </cell>
          <cell r="T1996" t="str">
            <v/>
          </cell>
          <cell r="V1996" t="str">
            <v>MAVDT</v>
          </cell>
          <cell r="W1996" t="str">
            <v>Vigencia Presupuestal</v>
          </cell>
        </row>
        <row r="1997">
          <cell r="A1997">
            <v>3497</v>
          </cell>
          <cell r="B1997" t="str">
            <v>Contrato</v>
          </cell>
          <cell r="C1997">
            <v>205</v>
          </cell>
          <cell r="D1997">
            <v>995</v>
          </cell>
          <cell r="E1997">
            <v>39784</v>
          </cell>
          <cell r="F1997" t="str">
            <v>VICEMINISTERIO DE AMBIENTE</v>
          </cell>
          <cell r="G1997">
            <v>52906922</v>
          </cell>
          <cell r="H1997" t="str">
            <v>DIANA CAROLINA BARBA PATIÑO</v>
          </cell>
          <cell r="I1997" t="str">
            <v>QUINTO DESEMBOLSO SEGÚN CERTIFICACION SUSCRITA POR LA SUPERVISORA</v>
          </cell>
          <cell r="J1997">
            <v>4500000</v>
          </cell>
          <cell r="K1997">
            <v>9.66</v>
          </cell>
          <cell r="L1997">
            <v>10</v>
          </cell>
          <cell r="O1997" t="str">
            <v>520-900-68-15</v>
          </cell>
          <cell r="T1997" t="str">
            <v/>
          </cell>
          <cell r="V1997" t="str">
            <v>MAVDT</v>
          </cell>
          <cell r="W1997" t="str">
            <v>Vigencia Presupuestal</v>
          </cell>
        </row>
        <row r="1998">
          <cell r="A1998">
            <v>3498</v>
          </cell>
          <cell r="B1998" t="str">
            <v>Contrato</v>
          </cell>
          <cell r="C1998">
            <v>51</v>
          </cell>
          <cell r="D1998">
            <v>274</v>
          </cell>
          <cell r="E1998">
            <v>39784</v>
          </cell>
          <cell r="F1998" t="str">
            <v>GRUPO ADMINISTRATIVO</v>
          </cell>
          <cell r="G1998">
            <v>8605360294</v>
          </cell>
          <cell r="H1998" t="str">
            <v>EDITORIAL LA UNIDAD SA</v>
          </cell>
          <cell r="I1998" t="str">
            <v>FRA 92645 DE 2008 CORRESPONDIENTE A PUBLICACION DE AVISOS DEL MAVDT, DESEMBOLSO SEGÚN CERTIFICACION SUSCRITA POR LA SUPERVISORA</v>
          </cell>
          <cell r="J1998">
            <v>96000</v>
          </cell>
          <cell r="K1998">
            <v>4.1399999999999997</v>
          </cell>
          <cell r="N1998" t="str">
            <v>2-0-4-7--10</v>
          </cell>
          <cell r="T1998" t="str">
            <v/>
          </cell>
          <cell r="V1998" t="str">
            <v>MAVDT</v>
          </cell>
          <cell r="W1998" t="str">
            <v>Vigencia Presupuestal</v>
          </cell>
        </row>
        <row r="1999">
          <cell r="A1999">
            <v>3499</v>
          </cell>
          <cell r="B1999" t="str">
            <v>Contrato</v>
          </cell>
          <cell r="C1999">
            <v>190</v>
          </cell>
          <cell r="D1999">
            <v>840</v>
          </cell>
          <cell r="E1999">
            <v>39784</v>
          </cell>
          <cell r="F1999" t="str">
            <v>GRUPO ADMINISTRATIVO</v>
          </cell>
          <cell r="G1999">
            <v>8300013381</v>
          </cell>
          <cell r="H1999" t="str">
            <v>SUMIMAS LTDA</v>
          </cell>
          <cell r="I1999" t="str">
            <v>FRAS 104166/70 DE 2008, EA 938/08 SUM. DE UTILES Y ELEMENTOS DE OFICINA PARA  EL MAVDT, DESEMBOLSO SEGÚN CERTIFICACION SUSCRITA POR LA SUPERVISORA</v>
          </cell>
          <cell r="J1999">
            <v>35608467</v>
          </cell>
          <cell r="L1999">
            <v>3.5</v>
          </cell>
          <cell r="M1999">
            <v>16</v>
          </cell>
          <cell r="N1999" t="str">
            <v>2-0-4-4-15-10</v>
          </cell>
          <cell r="S1999" t="str">
            <v>Si</v>
          </cell>
          <cell r="T1999" t="str">
            <v/>
          </cell>
          <cell r="V1999" t="str">
            <v>MAVDT</v>
          </cell>
          <cell r="W1999" t="str">
            <v>Vigencia Presupuestal</v>
          </cell>
        </row>
        <row r="2000">
          <cell r="A2000">
            <v>3500</v>
          </cell>
          <cell r="B2000" t="str">
            <v>Convenio</v>
          </cell>
          <cell r="C2000">
            <v>22</v>
          </cell>
          <cell r="D2000">
            <v>1290</v>
          </cell>
          <cell r="E2000">
            <v>39784</v>
          </cell>
          <cell r="F2000" t="str">
            <v>DIRECCION DE ECOSISTEMAS</v>
          </cell>
          <cell r="G2000">
            <v>8301257971</v>
          </cell>
          <cell r="H2000" t="str">
            <v>FUNDACION ECOSISTEMAS SECOS</v>
          </cell>
          <cell r="I2000" t="str">
            <v>SEGUNDO DESEMBOLSO SEGÚN CERTIFICACION SUSCRITA POR LA SUPERVISORA</v>
          </cell>
          <cell r="J2000">
            <v>7500000</v>
          </cell>
          <cell r="O2000" t="str">
            <v>520-900-71-15</v>
          </cell>
          <cell r="T2000" t="str">
            <v/>
          </cell>
          <cell r="V2000" t="str">
            <v>MAVDT</v>
          </cell>
          <cell r="W2000" t="str">
            <v>Vigencia Presupuestal</v>
          </cell>
        </row>
        <row r="2001">
          <cell r="A2001">
            <v>3501</v>
          </cell>
          <cell r="B2001" t="str">
            <v>Convenio</v>
          </cell>
          <cell r="C2001">
            <v>100</v>
          </cell>
          <cell r="D2001">
            <v>2139</v>
          </cell>
          <cell r="E2001">
            <v>39784</v>
          </cell>
          <cell r="F2001" t="str">
            <v>GRUPO ADMINISTRATIVO</v>
          </cell>
          <cell r="G2001">
            <v>8001365054</v>
          </cell>
          <cell r="H2001" t="str">
            <v>DATECSA</v>
          </cell>
          <cell r="I2001" t="str">
            <v xml:space="preserve">COMPLEMENTO PAGO DE EA 937/08 FRAS NOS FA-046090/92 DE 2008, CORRESPONDIENTE  A SUMINISTRO DE TONER, REVELADORT Y KIT DE MANT. PARA LAS FOT. DEL MAVDT, DESEMBOLSO SEGÚN CERTIFICACION SUSCRITA POR LA SUPERVISORA, ORIGINALES REPOSAN EN LA OP 3483 DEL 28 DE </v>
          </cell>
          <cell r="J2001">
            <v>3022672</v>
          </cell>
          <cell r="K2001">
            <v>11.04</v>
          </cell>
          <cell r="M2001">
            <v>16</v>
          </cell>
          <cell r="N2001" t="str">
            <v>2-0-4-4-23-10</v>
          </cell>
          <cell r="S2001" t="str">
            <v>Si</v>
          </cell>
          <cell r="T2001" t="str">
            <v/>
          </cell>
          <cell r="V2001" t="str">
            <v>MAVDT</v>
          </cell>
          <cell r="W2001" t="str">
            <v>Vigencia Presupuestal</v>
          </cell>
        </row>
        <row r="2002">
          <cell r="A2002">
            <v>3502</v>
          </cell>
          <cell r="B2002" t="str">
            <v>Contrato</v>
          </cell>
          <cell r="C2002">
            <v>220</v>
          </cell>
          <cell r="D2002">
            <v>986</v>
          </cell>
          <cell r="E2002">
            <v>39784</v>
          </cell>
          <cell r="F2002" t="str">
            <v>VICEMINISTERIO DE VIVIENDA Y DESARROLLO TERRITORIAL</v>
          </cell>
          <cell r="G2002">
            <v>52009361</v>
          </cell>
          <cell r="H2002" t="str">
            <v>DIANA CAROLINA MENDEZ GIL</v>
          </cell>
          <cell r="I2002" t="str">
            <v>DESEMBOLSO CORRESPONDIENTE AL MES DE OCTUBRE SEGÚN CERTIFICACION SUSCRITA POR EL SUPERVISOR</v>
          </cell>
          <cell r="J2002">
            <v>3500000</v>
          </cell>
          <cell r="K2002">
            <v>9.66</v>
          </cell>
          <cell r="L2002">
            <v>10</v>
          </cell>
          <cell r="O2002" t="str">
            <v>520-1402-1-13</v>
          </cell>
          <cell r="T2002" t="str">
            <v/>
          </cell>
          <cell r="V2002" t="str">
            <v>MAVDT</v>
          </cell>
          <cell r="W2002" t="str">
            <v>Vigencia Presupuestal</v>
          </cell>
        </row>
        <row r="2003">
          <cell r="A2003">
            <v>3503</v>
          </cell>
          <cell r="B2003" t="str">
            <v>Contrato</v>
          </cell>
          <cell r="C2003">
            <v>278</v>
          </cell>
          <cell r="D2003">
            <v>1182</v>
          </cell>
          <cell r="E2003">
            <v>39784</v>
          </cell>
          <cell r="F2003" t="str">
            <v>DIRECCION DE ECOSISTEMAS</v>
          </cell>
          <cell r="G2003">
            <v>51781845</v>
          </cell>
          <cell r="H2003" t="str">
            <v>DIANA ESTHER ANGARITA SOLER</v>
          </cell>
          <cell r="I2003" t="str">
            <v>QUINTO DESEMBOLSO SEGÚN CERTIFICACION SUSCRITA POR LA SUPERVISORA</v>
          </cell>
          <cell r="J2003">
            <v>4674600</v>
          </cell>
          <cell r="K2003">
            <v>9.66</v>
          </cell>
          <cell r="L2003">
            <v>10</v>
          </cell>
          <cell r="O2003" t="str">
            <v>520-900-69-11</v>
          </cell>
          <cell r="T2003" t="str">
            <v/>
          </cell>
          <cell r="V2003" t="str">
            <v>MAVDT</v>
          </cell>
          <cell r="W2003" t="str">
            <v>Vigencia Presupuestal</v>
          </cell>
        </row>
        <row r="2004">
          <cell r="A2004">
            <v>3504</v>
          </cell>
          <cell r="B2004" t="str">
            <v>Contrato</v>
          </cell>
          <cell r="C2004">
            <v>244</v>
          </cell>
          <cell r="D2004">
            <v>1060</v>
          </cell>
          <cell r="E2004">
            <v>39784</v>
          </cell>
          <cell r="F2004" t="str">
            <v>VICEMINISTERIO DE AMBIENTE</v>
          </cell>
          <cell r="G2004">
            <v>52383965</v>
          </cell>
          <cell r="H2004" t="str">
            <v>ANDREA DEL PILAR CALDERON GARZON</v>
          </cell>
          <cell r="I2004" t="str">
            <v>QUINTO DESEMBOLSO SEGÚN CERTIFICACION SUSCRITA POR LA SUPERVISORA</v>
          </cell>
          <cell r="J2004">
            <v>3000000</v>
          </cell>
          <cell r="K2004">
            <v>9.66</v>
          </cell>
          <cell r="L2004">
            <v>10</v>
          </cell>
          <cell r="O2004" t="str">
            <v>520-900-68-15</v>
          </cell>
          <cell r="T2004" t="str">
            <v/>
          </cell>
          <cell r="V2004" t="str">
            <v>MAVDT</v>
          </cell>
          <cell r="W2004" t="str">
            <v>Vigencia Presupuestal</v>
          </cell>
        </row>
        <row r="2005">
          <cell r="A2005">
            <v>3505</v>
          </cell>
          <cell r="B2005" t="str">
            <v>Contrato</v>
          </cell>
          <cell r="C2005">
            <v>228</v>
          </cell>
          <cell r="D2005">
            <v>1032</v>
          </cell>
          <cell r="E2005">
            <v>39784</v>
          </cell>
          <cell r="F2005" t="str">
            <v xml:space="preserve">VICEMINISTERIO DE AGUA  Y SANEAMIENTO </v>
          </cell>
          <cell r="G2005">
            <v>71667974</v>
          </cell>
          <cell r="H2005" t="str">
            <v>GIOVANNY MOLINA LONDOÑO</v>
          </cell>
          <cell r="I2005" t="str">
            <v>CUARTO DESEMBOLSO SEGÚN CERTIFICACION SUSCRITA POR EL SUPERVISOR</v>
          </cell>
          <cell r="J2005">
            <v>6416340</v>
          </cell>
          <cell r="K2005">
            <v>9.66</v>
          </cell>
          <cell r="L2005">
            <v>10</v>
          </cell>
          <cell r="O2005" t="str">
            <v>520-1200-1-11</v>
          </cell>
          <cell r="T2005" t="str">
            <v/>
          </cell>
          <cell r="V2005" t="str">
            <v>MAVDT</v>
          </cell>
          <cell r="W2005" t="str">
            <v>Vigencia Presupuestal</v>
          </cell>
        </row>
        <row r="2006">
          <cell r="A2006">
            <v>3506</v>
          </cell>
          <cell r="B2006" t="str">
            <v>Orden de Servicio</v>
          </cell>
          <cell r="C2006">
            <v>407</v>
          </cell>
          <cell r="D2006">
            <v>1844</v>
          </cell>
          <cell r="E2006">
            <v>39784</v>
          </cell>
          <cell r="F2006" t="str">
            <v>EDUCACION Y PARTICIPACION</v>
          </cell>
          <cell r="G2006">
            <v>8060156111</v>
          </cell>
          <cell r="H2006" t="str">
            <v>COOTRAHOSTAL</v>
          </cell>
          <cell r="I2006" t="str">
            <v>FRA 7576/08 CORRESPONDIENTE A UNICO DESEMBOLSO SEGUNCERTIFICACION SUSCRITA POR EL SUPERVISOR</v>
          </cell>
          <cell r="J2006">
            <v>1612400</v>
          </cell>
          <cell r="M2006">
            <v>16</v>
          </cell>
          <cell r="O2006" t="str">
            <v>310-900-154-15</v>
          </cell>
          <cell r="T2006" t="str">
            <v/>
          </cell>
          <cell r="V2006" t="str">
            <v>MAVDT</v>
          </cell>
          <cell r="W2006" t="str">
            <v>Vigencia Presupuestal</v>
          </cell>
        </row>
        <row r="2007">
          <cell r="A2007">
            <v>3507</v>
          </cell>
          <cell r="B2007" t="str">
            <v>Orden de Servicio</v>
          </cell>
          <cell r="C2007">
            <v>464</v>
          </cell>
          <cell r="D2007">
            <v>2211</v>
          </cell>
          <cell r="E2007">
            <v>39784</v>
          </cell>
          <cell r="F2007" t="str">
            <v>DIRECCION DE PLANEACION</v>
          </cell>
          <cell r="G2007">
            <v>79790814</v>
          </cell>
          <cell r="H2007" t="str">
            <v>FELIPE ANDRES GIRALDO GOMEZ</v>
          </cell>
          <cell r="I2007" t="str">
            <v>FRA 115/08 CORRESPONDIENTE A UNICO DESEMBOLSO SUSCRITA POR EL SUPERVISOR</v>
          </cell>
          <cell r="J2007">
            <v>6496000</v>
          </cell>
          <cell r="K2007">
            <v>9.66</v>
          </cell>
          <cell r="L2007">
            <v>11</v>
          </cell>
          <cell r="M2007">
            <v>16</v>
          </cell>
          <cell r="O2007" t="str">
            <v>520-900-5--11</v>
          </cell>
          <cell r="T2007" t="str">
            <v/>
          </cell>
          <cell r="V2007" t="str">
            <v>MAVDT</v>
          </cell>
          <cell r="W2007" t="str">
            <v>Vigencia Presupuestal</v>
          </cell>
        </row>
        <row r="2008">
          <cell r="A2008">
            <v>3508</v>
          </cell>
          <cell r="B2008" t="str">
            <v>Contrato</v>
          </cell>
          <cell r="C2008">
            <v>77</v>
          </cell>
          <cell r="D2008">
            <v>413</v>
          </cell>
          <cell r="E2008">
            <v>39784</v>
          </cell>
          <cell r="F2008" t="str">
            <v>DIRECCION DE DESARROLLO SECTORIAL SOSTENIBLE</v>
          </cell>
          <cell r="G2008">
            <v>51773180</v>
          </cell>
          <cell r="H2008" t="str">
            <v>ANGELICA PEÑUELA DUARTE</v>
          </cell>
          <cell r="I2008" t="str">
            <v>OCTAVO DESEMBOLSO SEGÚN CERTIFICACION SUSCRITA POR EL SUPERVISOR</v>
          </cell>
          <cell r="J2008">
            <v>4240000</v>
          </cell>
          <cell r="K2008">
            <v>9.66</v>
          </cell>
          <cell r="L2008">
            <v>10</v>
          </cell>
          <cell r="O2008" t="str">
            <v>520-900-67-11</v>
          </cell>
          <cell r="T2008" t="str">
            <v/>
          </cell>
          <cell r="V2008" t="str">
            <v>MAVDT</v>
          </cell>
          <cell r="W2008" t="str">
            <v>Vigencia Presupuestal</v>
          </cell>
        </row>
        <row r="2009">
          <cell r="A2009">
            <v>3509</v>
          </cell>
          <cell r="B2009" t="str">
            <v>Contrato</v>
          </cell>
          <cell r="C2009">
            <v>351</v>
          </cell>
          <cell r="D2009">
            <v>1511</v>
          </cell>
          <cell r="E2009">
            <v>39784</v>
          </cell>
          <cell r="F2009" t="str">
            <v>GRUPO DE SISTEMAS</v>
          </cell>
          <cell r="G2009">
            <v>8001355637</v>
          </cell>
          <cell r="H2009" t="str">
            <v>MICROFLEX LTDA</v>
          </cell>
          <cell r="I2009" t="str">
            <v>FRA 8640/08 CORRESPONDIENTE A UNICO PAGO SEGÚN CERTIFICACION SUSCRITA POR LA SUPERVISORA</v>
          </cell>
          <cell r="J2009">
            <v>2737200</v>
          </cell>
          <cell r="K2009">
            <v>9.66</v>
          </cell>
          <cell r="L2009">
            <v>4</v>
          </cell>
          <cell r="M2009">
            <v>16</v>
          </cell>
          <cell r="O2009" t="str">
            <v>211-900-6-11</v>
          </cell>
          <cell r="T2009" t="str">
            <v/>
          </cell>
          <cell r="V2009" t="str">
            <v>MAVDT</v>
          </cell>
          <cell r="W2009" t="str">
            <v>Vigencia Presupuestal</v>
          </cell>
        </row>
        <row r="2010">
          <cell r="A2010">
            <v>3510</v>
          </cell>
          <cell r="B2010" t="str">
            <v>Contrato</v>
          </cell>
          <cell r="C2010">
            <v>434</v>
          </cell>
          <cell r="D2010">
            <v>2029</v>
          </cell>
          <cell r="E2010">
            <v>39784</v>
          </cell>
          <cell r="F2010" t="str">
            <v>DIRECCION DE PLANEACION</v>
          </cell>
          <cell r="G2010">
            <v>43626957</v>
          </cell>
          <cell r="H2010" t="str">
            <v>MARIA JULIANA VELEZ LLINAS</v>
          </cell>
          <cell r="I2010" t="str">
            <v>PRIMER DESEMBOLSO SEGUNC ERTIFICACION SUSCRITA POR EL SUPERVISOR</v>
          </cell>
          <cell r="J2010">
            <v>8900000</v>
          </cell>
          <cell r="K2010">
            <v>9.66</v>
          </cell>
          <cell r="L2010">
            <v>11</v>
          </cell>
          <cell r="O2010" t="str">
            <v>520-900-69-14</v>
          </cell>
          <cell r="T2010" t="str">
            <v/>
          </cell>
          <cell r="V2010" t="str">
            <v>MAVDT</v>
          </cell>
          <cell r="W2010" t="str">
            <v>Vigencia Presupuestal</v>
          </cell>
        </row>
        <row r="2011">
          <cell r="A2011">
            <v>3511</v>
          </cell>
          <cell r="B2011" t="str">
            <v>Resolución</v>
          </cell>
          <cell r="C2011">
            <v>2074</v>
          </cell>
          <cell r="D2011">
            <v>2527</v>
          </cell>
          <cell r="E2011">
            <v>39784</v>
          </cell>
          <cell r="F2011" t="str">
            <v>TALENTO HUMANO</v>
          </cell>
          <cell r="G2011">
            <v>51713314</v>
          </cell>
          <cell r="H2011" t="str">
            <v>CLAUDIA INES HERNANDEZ VILLAMIL</v>
          </cell>
          <cell r="I2011" t="str">
            <v>RECONOCIMIENTO DE PRESTACIONES SOCIALES POR RETIRO DEL SERVICIO</v>
          </cell>
          <cell r="J2011">
            <v>24316342</v>
          </cell>
          <cell r="N2011" t="str">
            <v>1-0-1-5-5-10</v>
          </cell>
          <cell r="T2011" t="str">
            <v/>
          </cell>
          <cell r="V2011" t="str">
            <v>MAVDT</v>
          </cell>
          <cell r="W2011" t="str">
            <v>Vigencia Presupuestal</v>
          </cell>
        </row>
        <row r="2012">
          <cell r="A2012">
            <v>3512</v>
          </cell>
          <cell r="B2012" t="str">
            <v>Convenio</v>
          </cell>
          <cell r="C2012">
            <v>89</v>
          </cell>
          <cell r="D2012">
            <v>2343</v>
          </cell>
          <cell r="E2012">
            <v>39784</v>
          </cell>
          <cell r="F2012" t="str">
            <v>DIRECCION DE ECOSISTEMAS</v>
          </cell>
          <cell r="G2012">
            <v>9001575143</v>
          </cell>
          <cell r="H2012" t="str">
            <v>FUNDACION DIVING PLANET</v>
          </cell>
          <cell r="I2012" t="str">
            <v>ANTICIPO CORRESPONDIENTE AL 40% DEL VALOR DEL CONTARTO SEGÚN CERTIFICACION SSUCRITA POR LA SUPERVISORA</v>
          </cell>
          <cell r="J2012">
            <v>54001520</v>
          </cell>
          <cell r="O2012" t="str">
            <v>520-900-71-15</v>
          </cell>
          <cell r="T2012" t="str">
            <v/>
          </cell>
          <cell r="V2012" t="str">
            <v>MAVDT</v>
          </cell>
          <cell r="W2012" t="str">
            <v>Vigencia Presupuestal</v>
          </cell>
        </row>
        <row r="2013">
          <cell r="A2013">
            <v>3513</v>
          </cell>
          <cell r="B2013" t="str">
            <v>Resolución</v>
          </cell>
          <cell r="C2013">
            <v>1954</v>
          </cell>
          <cell r="D2013">
            <v>2584</v>
          </cell>
          <cell r="E2013">
            <v>39784</v>
          </cell>
          <cell r="F2013" t="str">
            <v>TALENTO HUMANO</v>
          </cell>
          <cell r="G2013">
            <v>79494752</v>
          </cell>
          <cell r="H2013" t="str">
            <v>FERNANDO LOPEZ DEVIA</v>
          </cell>
          <cell r="I2013" t="str">
            <v>RECONOCIMIENTO DE PRESTACIONES SOCIALES POR RETIRO DEL SERVICIO</v>
          </cell>
          <cell r="J2013">
            <v>1238138</v>
          </cell>
          <cell r="N2013" t="str">
            <v>1-0-1-5-5-10</v>
          </cell>
          <cell r="Q2013" t="str">
            <v>DEDUCCION SALARIO</v>
          </cell>
          <cell r="R2013">
            <v>489064</v>
          </cell>
          <cell r="T2013" t="str">
            <v/>
          </cell>
          <cell r="V2013" t="str">
            <v>MAVDT</v>
          </cell>
          <cell r="W2013" t="str">
            <v>Vigencia Presupuestal</v>
          </cell>
        </row>
        <row r="2014">
          <cell r="A2014">
            <v>3514</v>
          </cell>
          <cell r="B2014" t="str">
            <v>Contrato</v>
          </cell>
          <cell r="C2014">
            <v>345</v>
          </cell>
          <cell r="D2014">
            <v>1493</v>
          </cell>
          <cell r="E2014">
            <v>39784</v>
          </cell>
          <cell r="F2014" t="str">
            <v>DIRECCION DE PLANEACION</v>
          </cell>
          <cell r="G2014">
            <v>17171120</v>
          </cell>
          <cell r="H2014" t="str">
            <v>HERNANDO OLAYA ROMAN</v>
          </cell>
          <cell r="I2014" t="str">
            <v>TERCER DESEMBOLSO SEGUNCERTIFICACION SSUCRITA POR EL SUPERVISOR</v>
          </cell>
          <cell r="J2014">
            <v>2050000</v>
          </cell>
          <cell r="K2014">
            <v>9.66</v>
          </cell>
          <cell r="L2014">
            <v>10</v>
          </cell>
          <cell r="O2014" t="str">
            <v>520-900-5-15</v>
          </cell>
          <cell r="T2014" t="str">
            <v/>
          </cell>
          <cell r="V2014" t="str">
            <v>MAVDT</v>
          </cell>
          <cell r="W2014" t="str">
            <v>Vigencia Presupuestal</v>
          </cell>
        </row>
        <row r="2015">
          <cell r="A2015">
            <v>3515</v>
          </cell>
          <cell r="B2015" t="str">
            <v>Contrato</v>
          </cell>
          <cell r="C2015">
            <v>250</v>
          </cell>
          <cell r="D2015">
            <v>1089</v>
          </cell>
          <cell r="E2015">
            <v>39784</v>
          </cell>
          <cell r="F2015" t="str">
            <v>DESARROLLO TERRITORIAL</v>
          </cell>
          <cell r="G2015">
            <v>8002520375</v>
          </cell>
          <cell r="H2015" t="str">
            <v xml:space="preserve">CORPOCHIVOR </v>
          </cell>
          <cell r="I2015" t="str">
            <v>TERCER DESEMBOLS CORRESPONDIENTE AL 25% DE LOS RECURSOS APORTADOS POR EL MINISTERIO SEGÚN CERTIFICACION SUSCRITA POR EL SUPERVISOR</v>
          </cell>
          <cell r="J2015">
            <v>18750000</v>
          </cell>
          <cell r="O2015" t="str">
            <v>510-1000-11-13</v>
          </cell>
          <cell r="T2015" t="str">
            <v/>
          </cell>
          <cell r="V2015" t="str">
            <v>MAVDT</v>
          </cell>
          <cell r="W2015" t="str">
            <v>Vigencia Presupuestal</v>
          </cell>
        </row>
        <row r="2016">
          <cell r="A2016">
            <v>3516</v>
          </cell>
          <cell r="B2016" t="str">
            <v>Contrato</v>
          </cell>
          <cell r="C2016">
            <v>314</v>
          </cell>
          <cell r="D2016">
            <v>1360</v>
          </cell>
          <cell r="E2016">
            <v>39784</v>
          </cell>
          <cell r="F2016" t="str">
            <v>DESARROLLO TERRITORIAL</v>
          </cell>
          <cell r="G2016">
            <v>80228872</v>
          </cell>
          <cell r="H2016" t="str">
            <v>LUIS ESTEBAN MARTINEZ RODRIGUEZ</v>
          </cell>
          <cell r="I2016" t="str">
            <v>CUARTO DESEMBOLSO SEGÚN CERTIFICACION SUSCRITA POR EL SUPERVISOR</v>
          </cell>
          <cell r="J2016">
            <v>3800000</v>
          </cell>
          <cell r="K2016">
            <v>9.66</v>
          </cell>
          <cell r="L2016">
            <v>10</v>
          </cell>
          <cell r="O2016" t="str">
            <v>510-1000-11-13</v>
          </cell>
          <cell r="T2016" t="str">
            <v/>
          </cell>
          <cell r="V2016" t="str">
            <v>MAVDT</v>
          </cell>
          <cell r="W2016" t="str">
            <v>Vigencia Presupuestal</v>
          </cell>
        </row>
        <row r="2017">
          <cell r="A2017">
            <v>3517</v>
          </cell>
          <cell r="B2017" t="str">
            <v>Contrato</v>
          </cell>
          <cell r="C2017">
            <v>47</v>
          </cell>
          <cell r="D2017">
            <v>2445</v>
          </cell>
          <cell r="E2017">
            <v>39784</v>
          </cell>
          <cell r="F2017" t="str">
            <v>GRUPO ADMINISTRATIVO</v>
          </cell>
          <cell r="G2017">
            <v>8300061379</v>
          </cell>
          <cell r="H2017" t="str">
            <v>INSTITUCIONES MEGA MARKET LTDA</v>
          </cell>
          <cell r="I2017" t="str">
            <v>EA 939/08, FRA 25844/08 COORESPONDIENTE A SUMINISTRO DE ELEMENTOS DE CAFETERIA PARA EL MAVDT, DESEMBOLSO SEGÚN CERTIFICACION SUSCRITA POR EL  SUPERVISOR</v>
          </cell>
          <cell r="J2017">
            <v>5277581.32</v>
          </cell>
          <cell r="K2017">
            <v>11.04</v>
          </cell>
          <cell r="L2017">
            <v>3.5</v>
          </cell>
          <cell r="M2017">
            <v>16</v>
          </cell>
          <cell r="N2017" t="str">
            <v>2-0-4-4-18-10</v>
          </cell>
          <cell r="T2017" t="str">
            <v/>
          </cell>
          <cell r="V2017" t="str">
            <v>MAVDT</v>
          </cell>
          <cell r="W2017" t="str">
            <v>Vigencia Presupuestal</v>
          </cell>
        </row>
        <row r="2018">
          <cell r="A2018">
            <v>3518</v>
          </cell>
          <cell r="B2018" t="str">
            <v>Contrato</v>
          </cell>
          <cell r="C2018">
            <v>76</v>
          </cell>
          <cell r="D2018">
            <v>429</v>
          </cell>
          <cell r="E2018">
            <v>39784</v>
          </cell>
          <cell r="F2018" t="str">
            <v>DIRECCION DE DESARROLLO SECTORIAL SOSTENIBLE</v>
          </cell>
          <cell r="G2018">
            <v>52969536</v>
          </cell>
          <cell r="H2018" t="str">
            <v>ANA KARINA QUINTERO MORALES</v>
          </cell>
          <cell r="I2018" t="str">
            <v>OCTAVO DESEMBOLSO SEGÚN CERTIFICACION SUSCRITA POR EL SUPERVISOR</v>
          </cell>
          <cell r="J2018">
            <v>2310000</v>
          </cell>
          <cell r="K2018">
            <v>9.66</v>
          </cell>
          <cell r="L2018">
            <v>10</v>
          </cell>
          <cell r="O2018" t="str">
            <v>520-900-67-11</v>
          </cell>
          <cell r="T2018" t="str">
            <v/>
          </cell>
          <cell r="V2018" t="str">
            <v>MAVDT</v>
          </cell>
          <cell r="W2018" t="str">
            <v>Vigencia Presupuestal</v>
          </cell>
        </row>
        <row r="2019">
          <cell r="A2019">
            <v>3519</v>
          </cell>
          <cell r="B2019" t="str">
            <v>Contrato</v>
          </cell>
          <cell r="C2019">
            <v>405</v>
          </cell>
          <cell r="D2019">
            <v>1827</v>
          </cell>
          <cell r="E2019">
            <v>39784</v>
          </cell>
          <cell r="F2019" t="str">
            <v>VICEMINISTERIO DE VIVIENDA Y DESARROLLO TERRITORIAL</v>
          </cell>
          <cell r="G2019">
            <v>79945187</v>
          </cell>
          <cell r="H2019" t="str">
            <v>LINO ROBERTO POMBO</v>
          </cell>
          <cell r="I2019" t="str">
            <v>SEGUNDO DESEMBOLSO SEGÚN CERTIFICACION SUSCRITA POR LA SUPERVISORA</v>
          </cell>
          <cell r="J2019">
            <v>3500000</v>
          </cell>
          <cell r="K2019">
            <v>9.66</v>
          </cell>
          <cell r="L2019">
            <v>10</v>
          </cell>
          <cell r="O2019" t="str">
            <v>520-1402-1-13</v>
          </cell>
          <cell r="T2019" t="str">
            <v/>
          </cell>
          <cell r="V2019" t="str">
            <v>MAVDT</v>
          </cell>
          <cell r="W2019" t="str">
            <v>Vigencia Presupuestal</v>
          </cell>
        </row>
        <row r="2020">
          <cell r="A2020">
            <v>3520</v>
          </cell>
          <cell r="B2020" t="str">
            <v>Orden de Servicio</v>
          </cell>
          <cell r="C2020">
            <v>409</v>
          </cell>
          <cell r="D2020">
            <v>1880</v>
          </cell>
          <cell r="E2020">
            <v>39784</v>
          </cell>
          <cell r="F2020" t="str">
            <v>DIRECCION DE DESARROLLO SECTORIAL SOSTENIBLE</v>
          </cell>
          <cell r="G2020">
            <v>8600000182</v>
          </cell>
          <cell r="H2020" t="str">
            <v>AGENCIA DE VIAJES Y TURISMOS AVIATUR SA</v>
          </cell>
          <cell r="I2020" t="str">
            <v>COMPLEMENTO PAGO DE ANTICIPO CORRESPONDIENTE AL 30% SEGÚN LO ESTABLECIDO EN LA FORMA DE PAGO Y CERTIFICACION SUSCRITA POR EL SUPEVRVISOR, ORIGINALES REPOSAN EN LA OP 3311 DEL 25/11/08</v>
          </cell>
          <cell r="J2020">
            <v>1241400</v>
          </cell>
          <cell r="O2020" t="str">
            <v>520-900-69-11</v>
          </cell>
          <cell r="T2020" t="str">
            <v/>
          </cell>
          <cell r="V2020" t="str">
            <v>MAVDT</v>
          </cell>
          <cell r="W2020" t="str">
            <v>Vigencia Presupuestal</v>
          </cell>
        </row>
        <row r="2021">
          <cell r="A2021">
            <v>3521</v>
          </cell>
          <cell r="B2021" t="str">
            <v>Resolución</v>
          </cell>
          <cell r="C2021">
            <v>2124</v>
          </cell>
          <cell r="D2021">
            <v>2649</v>
          </cell>
          <cell r="E2021">
            <v>39784</v>
          </cell>
          <cell r="F2021" t="str">
            <v>TALENTO HUMANO</v>
          </cell>
          <cell r="G2021">
            <v>18463111</v>
          </cell>
          <cell r="H2021" t="str">
            <v>JUAN CARLOS GIRALDO LONDOÑO</v>
          </cell>
          <cell r="I2021" t="str">
            <v>RECONOCIMIENTO DE PRESTACIONES SOCIALES POR RETIRO DEL SERVICIO</v>
          </cell>
          <cell r="J2021">
            <v>14091104</v>
          </cell>
          <cell r="N2021" t="str">
            <v>1-0-1-5-5-10</v>
          </cell>
          <cell r="T2021" t="str">
            <v/>
          </cell>
          <cell r="V2021" t="str">
            <v>MAVDT</v>
          </cell>
          <cell r="W2021" t="str">
            <v>Vigencia Presupuestal</v>
          </cell>
        </row>
        <row r="2022">
          <cell r="A2022">
            <v>3522</v>
          </cell>
          <cell r="B2022" t="str">
            <v>Contrato</v>
          </cell>
          <cell r="C2022">
            <v>357</v>
          </cell>
          <cell r="D2022">
            <v>7</v>
          </cell>
          <cell r="E2022">
            <v>39784</v>
          </cell>
          <cell r="F2022" t="str">
            <v>DIRECCION DE DESARROLLO SECTORIAL SOSTENIBLE</v>
          </cell>
          <cell r="G2022">
            <v>11202449</v>
          </cell>
          <cell r="H2022" t="str">
            <v>SERGIO RODRIGO HERNANDEZ CRUZ</v>
          </cell>
          <cell r="I2022" t="str">
            <v>SEGUNDO DESEMBOLSO SEGÚN CERTIFICACION SUSCRITA POR EL SUPERVISOR</v>
          </cell>
          <cell r="J2022">
            <v>2120000</v>
          </cell>
          <cell r="K2022">
            <v>9.66</v>
          </cell>
          <cell r="L2022">
            <v>10</v>
          </cell>
          <cell r="O2022" t="str">
            <v>520-900-66-14</v>
          </cell>
          <cell r="T2022" t="str">
            <v/>
          </cell>
          <cell r="V2022" t="str">
            <v>MAVDT</v>
          </cell>
          <cell r="W2022" t="str">
            <v>Vigencia Presupuestal</v>
          </cell>
        </row>
        <row r="2023">
          <cell r="A2023">
            <v>3523</v>
          </cell>
          <cell r="B2023" t="str">
            <v>Contrato</v>
          </cell>
          <cell r="C2023">
            <v>388</v>
          </cell>
          <cell r="D2023">
            <v>5</v>
          </cell>
          <cell r="E2023">
            <v>39785</v>
          </cell>
          <cell r="F2023" t="str">
            <v>DESARROLLO TERRITORIAL</v>
          </cell>
          <cell r="G2023">
            <v>52113979</v>
          </cell>
          <cell r="H2023" t="str">
            <v>LUCIA ESPERANZA RUBIANO BARRERO</v>
          </cell>
          <cell r="I2023" t="str">
            <v>SEGUNDO DESEMBOLSO SEGUNC ERTIFICACION SUSCRITA POR EL SUPERVISOR</v>
          </cell>
          <cell r="J2023">
            <v>4500000</v>
          </cell>
          <cell r="K2023">
            <v>9.66</v>
          </cell>
          <cell r="L2023">
            <v>10</v>
          </cell>
          <cell r="O2023" t="str">
            <v>520-1000-1--14</v>
          </cell>
          <cell r="T2023" t="str">
            <v/>
          </cell>
          <cell r="V2023" t="str">
            <v>MAVDT</v>
          </cell>
          <cell r="W2023" t="str">
            <v>Vigencia Presupuestal</v>
          </cell>
        </row>
        <row r="2024">
          <cell r="A2024">
            <v>3524</v>
          </cell>
          <cell r="B2024" t="str">
            <v>Contrato</v>
          </cell>
          <cell r="C2024">
            <v>209</v>
          </cell>
          <cell r="D2024">
            <v>989</v>
          </cell>
          <cell r="E2024">
            <v>39785</v>
          </cell>
          <cell r="F2024" t="str">
            <v>VICEMINISTERIO DE VIVIENDA Y DESARROLLO TERRITORIAL</v>
          </cell>
          <cell r="G2024">
            <v>92026336</v>
          </cell>
          <cell r="H2024" t="str">
            <v>ALVARO JOSE SANTIZ CASTILLA</v>
          </cell>
          <cell r="I2024" t="str">
            <v>QUINTO DESEMBOLSO SEGÚN CERTIFICACION SUSCRITA POR EL SUPERVISOR</v>
          </cell>
          <cell r="J2024">
            <v>5032125</v>
          </cell>
          <cell r="K2024">
            <v>9.66</v>
          </cell>
          <cell r="L2024">
            <v>10</v>
          </cell>
          <cell r="O2024" t="str">
            <v>520-1402-1-13</v>
          </cell>
          <cell r="T2024" t="str">
            <v/>
          </cell>
          <cell r="V2024" t="str">
            <v>MAVDT</v>
          </cell>
          <cell r="W2024" t="str">
            <v>Vigencia Presupuestal</v>
          </cell>
        </row>
        <row r="2025">
          <cell r="A2025">
            <v>3525</v>
          </cell>
          <cell r="B2025" t="str">
            <v>Contrato</v>
          </cell>
          <cell r="C2025">
            <v>362</v>
          </cell>
          <cell r="D2025">
            <v>1532</v>
          </cell>
          <cell r="E2025">
            <v>39785</v>
          </cell>
          <cell r="F2025" t="str">
            <v>TALENTO HUMANO</v>
          </cell>
          <cell r="G2025">
            <v>8600135703</v>
          </cell>
          <cell r="H2025" t="str">
            <v>CAJA DE COMPENSACION FAMILIAR CAFAM</v>
          </cell>
          <cell r="I2025" t="str">
            <v>FRA TS 21889/08, DESEMBOLSO SEGÚN CERTIFICACION SUSCRITA POR LA SUPERVISORA</v>
          </cell>
          <cell r="J2025">
            <v>6899600</v>
          </cell>
          <cell r="K2025">
            <v>9.66</v>
          </cell>
          <cell r="O2025" t="str">
            <v>320-900-1-11</v>
          </cell>
          <cell r="S2025" t="str">
            <v>Si</v>
          </cell>
          <cell r="T2025" t="str">
            <v/>
          </cell>
          <cell r="V2025" t="str">
            <v>MAVDT</v>
          </cell>
          <cell r="W2025" t="str">
            <v>Vigencia Presupuestal</v>
          </cell>
        </row>
        <row r="2026">
          <cell r="A2026">
            <v>3526</v>
          </cell>
          <cell r="B2026" t="str">
            <v>Contrato</v>
          </cell>
          <cell r="C2026">
            <v>112</v>
          </cell>
          <cell r="D2026">
            <v>710</v>
          </cell>
          <cell r="E2026">
            <v>39785</v>
          </cell>
          <cell r="F2026" t="str">
            <v>GRUPO ADMINISTRATIVO</v>
          </cell>
          <cell r="G2026">
            <v>8300013381</v>
          </cell>
          <cell r="H2026" t="str">
            <v>SUMIMAS LTDA</v>
          </cell>
          <cell r="I2026" t="str">
            <v>FRAS 104171/72 DE 2008, EA 941/08 SUM. DE TONER, CARTUCHOS Y CINTAS PARA IMPRESORAS DEL MAVDT, DESEMBOLSO SEGÚN CERTIFICACION SUSCRITA POR EL SUPERVISOR, NOTA CREDITO 5337/08 POR $7.76</v>
          </cell>
          <cell r="J2026">
            <v>27359633.239999998</v>
          </cell>
          <cell r="L2026">
            <v>3.5</v>
          </cell>
          <cell r="M2026">
            <v>16</v>
          </cell>
          <cell r="N2026" t="str">
            <v>2-0-4-4-23-10</v>
          </cell>
          <cell r="S2026" t="str">
            <v>Si</v>
          </cell>
          <cell r="T2026" t="str">
            <v/>
          </cell>
          <cell r="V2026" t="str">
            <v>MAVDT</v>
          </cell>
          <cell r="W2026" t="str">
            <v>Vigencia Presupuestal</v>
          </cell>
        </row>
        <row r="2027">
          <cell r="A2027">
            <v>3527</v>
          </cell>
          <cell r="B2027" t="str">
            <v>Contrato</v>
          </cell>
          <cell r="C2027">
            <v>347</v>
          </cell>
          <cell r="D2027">
            <v>1498</v>
          </cell>
          <cell r="E2027">
            <v>39785</v>
          </cell>
          <cell r="F2027" t="str">
            <v>DIRECCION DE DESARROLLO SECTORIAL SOSTENIBLE</v>
          </cell>
          <cell r="G2027">
            <v>34545710</v>
          </cell>
          <cell r="H2027" t="str">
            <v>MARIA CECILIA CONCHA ALBAN</v>
          </cell>
          <cell r="I2027" t="str">
            <v>FRA 22/08 CORRESPONDIENTE AL TERCER DESEMBOLSO SEGÚN CERTIFICACION SSUCRITA POR EL SUPERVISOR</v>
          </cell>
          <cell r="J2027">
            <v>6000000</v>
          </cell>
          <cell r="K2027">
            <v>9.66</v>
          </cell>
          <cell r="L2027">
            <v>11</v>
          </cell>
          <cell r="M2027">
            <v>16</v>
          </cell>
          <cell r="O2027" t="str">
            <v>530-900-2-15</v>
          </cell>
          <cell r="T2027" t="str">
            <v/>
          </cell>
          <cell r="V2027" t="str">
            <v>MAVDT</v>
          </cell>
          <cell r="W2027" t="str">
            <v>Vigencia Presupuestal</v>
          </cell>
        </row>
        <row r="2028">
          <cell r="A2028">
            <v>3528</v>
          </cell>
          <cell r="B2028" t="str">
            <v>Contrato</v>
          </cell>
          <cell r="C2028">
            <v>487</v>
          </cell>
          <cell r="D2028">
            <v>2447</v>
          </cell>
          <cell r="E2028">
            <v>39785</v>
          </cell>
          <cell r="F2028" t="str">
            <v>VICEMINISTERIO DE AMBIENTE</v>
          </cell>
          <cell r="G2028">
            <v>80086690</v>
          </cell>
          <cell r="H2028" t="str">
            <v>SERGIO CAMILO ORTEGA PARDO</v>
          </cell>
          <cell r="I2028" t="str">
            <v>PRIMER DESEMBOLSO SEGÚN CERTIFICACION SUSCRITA POR LA SUPERVISORA</v>
          </cell>
          <cell r="J2028">
            <v>6000000</v>
          </cell>
          <cell r="K2028">
            <v>9.66</v>
          </cell>
          <cell r="L2028">
            <v>10</v>
          </cell>
          <cell r="O2028" t="str">
            <v>520-900-68-15</v>
          </cell>
          <cell r="T2028" t="str">
            <v/>
          </cell>
          <cell r="V2028" t="str">
            <v>MAVDT</v>
          </cell>
          <cell r="W2028" t="str">
            <v>Vigencia Presupuestal</v>
          </cell>
        </row>
        <row r="2029">
          <cell r="A2029">
            <v>3529</v>
          </cell>
          <cell r="B2029" t="str">
            <v>Contrato</v>
          </cell>
          <cell r="C2029">
            <v>238</v>
          </cell>
          <cell r="D2029">
            <v>5</v>
          </cell>
          <cell r="E2029">
            <v>39785</v>
          </cell>
          <cell r="F2029" t="str">
            <v>DIRECCION DE PLANEACION</v>
          </cell>
          <cell r="G2029">
            <v>79449218</v>
          </cell>
          <cell r="H2029" t="str">
            <v>EUGENIO ELIAS CORTES REYES</v>
          </cell>
          <cell r="I2029" t="str">
            <v>QUINTO DESEMBOLSO SEGÚN CERTIFICACION SUSCRITAPOR EL SUPERVISOR</v>
          </cell>
          <cell r="J2029">
            <v>5800000</v>
          </cell>
          <cell r="K2029">
            <v>9.66</v>
          </cell>
          <cell r="L2029">
            <v>10</v>
          </cell>
          <cell r="O2029" t="str">
            <v>520-900-66-14</v>
          </cell>
          <cell r="T2029" t="str">
            <v/>
          </cell>
          <cell r="V2029" t="str">
            <v>MAVDT</v>
          </cell>
          <cell r="W2029" t="str">
            <v>Vigencia Presupuestal</v>
          </cell>
        </row>
        <row r="2030">
          <cell r="A2030">
            <v>3530</v>
          </cell>
          <cell r="B2030" t="str">
            <v>Oficio</v>
          </cell>
          <cell r="C2030">
            <v>37383</v>
          </cell>
          <cell r="D2030">
            <v>2674</v>
          </cell>
          <cell r="E2030">
            <v>39785</v>
          </cell>
          <cell r="F2030" t="str">
            <v>COOPERACION INTERNACIONAL</v>
          </cell>
          <cell r="G2030">
            <v>8301153951</v>
          </cell>
          <cell r="H2030" t="str">
            <v>MINISTERIO DE AMBIENTE, VIVIENDA Y DESARROLLO TERRITORIAL</v>
          </cell>
          <cell r="I2030" t="str">
            <v>SEPTIMO REINTEGRO DE CAJA MENOR DE VIATICOS Y GASTOS DE VIAJE ASIGNADA A PROYECTOS DE COOPERACION CORRESPONDIENTE AL MES DE NOVIEMBRE DE 2008</v>
          </cell>
          <cell r="J2030">
            <v>19465127</v>
          </cell>
          <cell r="N2030" t="str">
            <v>2-0-4-11-2-10</v>
          </cell>
          <cell r="T2030" t="str">
            <v/>
          </cell>
          <cell r="V2030" t="str">
            <v>MAVDT</v>
          </cell>
          <cell r="W2030" t="str">
            <v>Vigencia Presupuestal</v>
          </cell>
        </row>
        <row r="2031">
          <cell r="A2031">
            <v>3531</v>
          </cell>
          <cell r="B2031" t="str">
            <v>Contrato</v>
          </cell>
          <cell r="C2031">
            <v>59</v>
          </cell>
          <cell r="D2031">
            <v>357</v>
          </cell>
          <cell r="E2031">
            <v>39785</v>
          </cell>
          <cell r="F2031" t="str">
            <v>VICEMINISTERIO DE VIVIENDA Y DESARROLLO TERRITORIAL</v>
          </cell>
          <cell r="G2031">
            <v>52557770</v>
          </cell>
          <cell r="H2031" t="str">
            <v>MARTHA LUCIA FUQUENE LOPEZ</v>
          </cell>
          <cell r="I2031" t="str">
            <v>OCTAVO DESEMBOLSO SEGÚN CERTIFICACION SUSCRITA POR EL SUPERVISOR</v>
          </cell>
          <cell r="J2031">
            <v>6000000</v>
          </cell>
          <cell r="K2031">
            <v>9.66</v>
          </cell>
          <cell r="L2031">
            <v>10</v>
          </cell>
          <cell r="O2031" t="str">
            <v>520-1400-3--13</v>
          </cell>
          <cell r="T2031" t="str">
            <v/>
          </cell>
          <cell r="V2031" t="str">
            <v>MAVDT</v>
          </cell>
          <cell r="W2031" t="str">
            <v>Vigencia Presupuestal</v>
          </cell>
        </row>
        <row r="2032">
          <cell r="A2032">
            <v>3532</v>
          </cell>
          <cell r="B2032" t="str">
            <v>Contrato</v>
          </cell>
          <cell r="C2032">
            <v>357</v>
          </cell>
          <cell r="D2032">
            <v>7</v>
          </cell>
          <cell r="E2032">
            <v>39785</v>
          </cell>
          <cell r="F2032" t="str">
            <v>DIRECCION DE DESARROLLO SECTORIAL SOSTENIBLE</v>
          </cell>
          <cell r="G2032">
            <v>11202449</v>
          </cell>
          <cell r="H2032" t="str">
            <v>SERGIO RODRIGO HERNANDEZ CRUZ</v>
          </cell>
          <cell r="I2032" t="str">
            <v>TERCER DESEMBOLSO SEGÚN CERTIFICACION SUSCRITA POR EL SUPERVISOR</v>
          </cell>
          <cell r="J2032">
            <v>2120000</v>
          </cell>
          <cell r="K2032">
            <v>9.66</v>
          </cell>
          <cell r="L2032">
            <v>10</v>
          </cell>
          <cell r="O2032" t="str">
            <v>520-900-66-14</v>
          </cell>
          <cell r="T2032" t="str">
            <v/>
          </cell>
          <cell r="V2032" t="str">
            <v>MAVDT</v>
          </cell>
          <cell r="W2032" t="str">
            <v>Vigencia Presupuestal</v>
          </cell>
        </row>
        <row r="2033">
          <cell r="A2033">
            <v>3533</v>
          </cell>
          <cell r="B2033" t="str">
            <v>Contrato</v>
          </cell>
          <cell r="C2033">
            <v>271</v>
          </cell>
          <cell r="D2033">
            <v>1160</v>
          </cell>
          <cell r="E2033">
            <v>39785</v>
          </cell>
          <cell r="F2033" t="str">
            <v>VICEMINISTERIO DE AMBIENTE</v>
          </cell>
          <cell r="G2033">
            <v>40022236</v>
          </cell>
          <cell r="H2033" t="str">
            <v>ANA ELVIA OCHOA JIMENEZ</v>
          </cell>
          <cell r="I2033" t="str">
            <v>PAGO PARCIAL QUINTO  DESEMBOLSO SEGÚN CERTIFICACION SUSCRITA POR LA SUPERVISORA</v>
          </cell>
          <cell r="J2033">
            <v>7056000</v>
          </cell>
          <cell r="K2033">
            <v>9.66</v>
          </cell>
          <cell r="L2033">
            <v>10</v>
          </cell>
          <cell r="O2033" t="str">
            <v>520-900-69-14</v>
          </cell>
          <cell r="T2033" t="str">
            <v/>
          </cell>
          <cell r="V2033" t="str">
            <v>MAVDT</v>
          </cell>
          <cell r="W2033" t="str">
            <v>Vigencia Presupuestal</v>
          </cell>
        </row>
        <row r="2034">
          <cell r="A2034">
            <v>3534</v>
          </cell>
          <cell r="B2034" t="str">
            <v>Contrato</v>
          </cell>
          <cell r="C2034">
            <v>271</v>
          </cell>
          <cell r="D2034">
            <v>1160</v>
          </cell>
          <cell r="E2034">
            <v>39785</v>
          </cell>
          <cell r="F2034" t="str">
            <v>VICEMINISTERIO DE AMBIENTE</v>
          </cell>
          <cell r="G2034">
            <v>40022236</v>
          </cell>
          <cell r="H2034" t="str">
            <v>ANA ELVIA OCHOA JIMENEZ</v>
          </cell>
          <cell r="I2034" t="str">
            <v>COMPLEMENTO PAGO QUINTO DESEMBOLSO SEGÚN CERTIFICACION SUSCRITA POR LA SUPERVISORA, ORIGINALES REPOSAN EN LA OP 3533 DE LA MISMA FECHA, EL PAGO DE SALUD Y PENSION  SE DEDUJO EN LA OP 3533 DE LA MISMA FECHA</v>
          </cell>
          <cell r="J2034">
            <v>1344000</v>
          </cell>
          <cell r="K2034">
            <v>9.66</v>
          </cell>
          <cell r="L2034">
            <v>10</v>
          </cell>
          <cell r="O2034" t="str">
            <v>520-900-69-11</v>
          </cell>
          <cell r="T2034" t="str">
            <v/>
          </cell>
          <cell r="V2034" t="str">
            <v>MAVDT</v>
          </cell>
          <cell r="W2034" t="str">
            <v>Vigencia Presupuestal</v>
          </cell>
        </row>
        <row r="2035">
          <cell r="A2035">
            <v>3535</v>
          </cell>
          <cell r="B2035" t="str">
            <v>Contrato</v>
          </cell>
          <cell r="C2035">
            <v>202</v>
          </cell>
          <cell r="D2035">
            <v>928</v>
          </cell>
          <cell r="E2035">
            <v>39785</v>
          </cell>
          <cell r="F2035" t="str">
            <v>VICEMINISTERIO DE VIVIENDA Y DESARROLLO TERRITORIAL</v>
          </cell>
          <cell r="G2035">
            <v>79946757</v>
          </cell>
          <cell r="H2035" t="str">
            <v>JOHANN DILAK JULIO ESTRADA</v>
          </cell>
          <cell r="I2035" t="str">
            <v>CUARTO Y QUINTO DESEMBOLSO SEGÚN CERTIFICACION SUSCRITA POR EL SUPERVISOR</v>
          </cell>
          <cell r="J2035">
            <v>7000000</v>
          </cell>
          <cell r="K2035">
            <v>9.66</v>
          </cell>
          <cell r="L2035">
            <v>10</v>
          </cell>
          <cell r="O2035" t="str">
            <v>520-1400-3--13</v>
          </cell>
          <cell r="T2035" t="str">
            <v/>
          </cell>
          <cell r="V2035" t="str">
            <v>MAVDT</v>
          </cell>
          <cell r="W2035" t="str">
            <v>Vigencia Presupuestal</v>
          </cell>
        </row>
        <row r="2036">
          <cell r="A2036">
            <v>3536</v>
          </cell>
          <cell r="B2036" t="str">
            <v>Contrato</v>
          </cell>
          <cell r="C2036">
            <v>414</v>
          </cell>
          <cell r="D2036">
            <v>1912</v>
          </cell>
          <cell r="E2036">
            <v>39785</v>
          </cell>
          <cell r="F2036" t="str">
            <v>DIRECCION DE PLANEACION</v>
          </cell>
          <cell r="G2036">
            <v>70042682</v>
          </cell>
          <cell r="H2036" t="str">
            <v>LUIS FERNANDO GONZALEZ MIRANDA</v>
          </cell>
          <cell r="I2036" t="str">
            <v>PRIMER Y SEGUNDO DESEMBOLSO SEGÚN CERTIFICACION SUSCRITA POR LA SUPERVISORA</v>
          </cell>
          <cell r="J2036">
            <v>10500000</v>
          </cell>
          <cell r="K2036">
            <v>9.66</v>
          </cell>
          <cell r="L2036">
            <v>10</v>
          </cell>
          <cell r="O2036" t="str">
            <v>520-900-69-14</v>
          </cell>
          <cell r="T2036" t="str">
            <v/>
          </cell>
          <cell r="V2036" t="str">
            <v>MAVDT</v>
          </cell>
          <cell r="W2036" t="str">
            <v>Vigencia Presupuestal</v>
          </cell>
        </row>
        <row r="2037">
          <cell r="A2037">
            <v>3537</v>
          </cell>
          <cell r="B2037" t="str">
            <v>Convenio</v>
          </cell>
          <cell r="C2037">
            <v>17</v>
          </cell>
          <cell r="D2037">
            <v>1034</v>
          </cell>
          <cell r="E2037">
            <v>39785</v>
          </cell>
          <cell r="F2037" t="str">
            <v>VICEMINISTERIO DE AMBIENTE</v>
          </cell>
          <cell r="G2037">
            <v>8050019111</v>
          </cell>
          <cell r="H2037" t="str">
            <v>WORLD WILDLIFE FUND INC WWF</v>
          </cell>
          <cell r="I2037" t="str">
            <v>SEGUNDO DESEMBOLSO SEGÚN CERTIFCACION SUSCRITA POR LA SUPERVISORA</v>
          </cell>
          <cell r="J2037">
            <v>8995800</v>
          </cell>
          <cell r="O2037" t="str">
            <v>520-900-74-11</v>
          </cell>
          <cell r="T2037" t="str">
            <v/>
          </cell>
          <cell r="V2037" t="str">
            <v>MAVDT</v>
          </cell>
          <cell r="W2037" t="str">
            <v>Vigencia Presupuestal</v>
          </cell>
        </row>
        <row r="2038">
          <cell r="A2038">
            <v>3538</v>
          </cell>
          <cell r="B2038" t="str">
            <v>Oficio</v>
          </cell>
          <cell r="C2038">
            <v>34890</v>
          </cell>
          <cell r="D2038">
            <v>2580</v>
          </cell>
          <cell r="E2038">
            <v>39785</v>
          </cell>
          <cell r="F2038" t="str">
            <v>COOPERACION INTERNACIONAL</v>
          </cell>
          <cell r="G2038">
            <v>8600284384</v>
          </cell>
          <cell r="H2038" t="str">
            <v>CIRCUITOS TURISTICOS LTDA</v>
          </cell>
          <cell r="I2038" t="str">
            <v>CANC. FRA 629/08 CORRESPONDIENTE A COMISION DE SANDRA GARAVITO A POZNAN POLONIA LOS DIAS 29 DE NOV AL 15 DE DIC DE 2008 PARA ASISTIR A LA CONVENCION MARCO DE LAS NACIONES UNIDAS SOBRE CAMBIO CLIMATICO XIV</v>
          </cell>
          <cell r="J2038">
            <v>9830931</v>
          </cell>
          <cell r="O2038" t="str">
            <v>520-900-68-15</v>
          </cell>
          <cell r="T2038" t="str">
            <v/>
          </cell>
          <cell r="V2038" t="str">
            <v>MAVDT</v>
          </cell>
          <cell r="W2038" t="str">
            <v>Vigencia Presupuestal</v>
          </cell>
        </row>
        <row r="2039">
          <cell r="A2039">
            <v>3539</v>
          </cell>
          <cell r="B2039" t="str">
            <v>Oficio</v>
          </cell>
          <cell r="C2039">
            <v>20773</v>
          </cell>
          <cell r="D2039">
            <v>1940</v>
          </cell>
          <cell r="E2039">
            <v>39785</v>
          </cell>
          <cell r="F2039" t="str">
            <v>OFICINA JURIDICA</v>
          </cell>
          <cell r="G2039">
            <v>8600068121</v>
          </cell>
          <cell r="H2039" t="str">
            <v>ASOBANCARIA</v>
          </cell>
          <cell r="I2039" t="str">
            <v>CANC. FRA 101-12556/08  CORRESPONDIENTE A PAGO DE INSCRIPCION  DE CLAUDIA FERNANDA CARVAJAL  AL VII CONGRESO DE DERECHO FINANCIERO REALIZADO EN SANTA MARTA EL 23 Y 24 DE OCTUBRE DE 2008</v>
          </cell>
          <cell r="J2039">
            <v>1350000</v>
          </cell>
          <cell r="M2039">
            <v>16</v>
          </cell>
          <cell r="O2039" t="str">
            <v>520-900-5--11</v>
          </cell>
          <cell r="S2039" t="str">
            <v>Si</v>
          </cell>
          <cell r="T2039" t="str">
            <v/>
          </cell>
          <cell r="V2039" t="str">
            <v>MAVDT</v>
          </cell>
          <cell r="W2039" t="str">
            <v>Vigencia Presupuestal</v>
          </cell>
        </row>
        <row r="2040">
          <cell r="A2040">
            <v>3540</v>
          </cell>
          <cell r="B2040" t="str">
            <v>Contrato</v>
          </cell>
          <cell r="C2040">
            <v>367</v>
          </cell>
          <cell r="D2040">
            <v>1577</v>
          </cell>
          <cell r="E2040">
            <v>39786</v>
          </cell>
          <cell r="F2040" t="str">
            <v>DIRECCION DE ECOSISTEMAS</v>
          </cell>
          <cell r="G2040">
            <v>8301103941</v>
          </cell>
          <cell r="H2040" t="str">
            <v>FUNDACION FITEC</v>
          </cell>
          <cell r="I2040" t="str">
            <v>FRA 656/08 SEGUNDO DESEMBOLSO SEGÚN CERTIFICACION SUSCRITA POR LA SUPERVISORA</v>
          </cell>
          <cell r="J2040">
            <v>52332168</v>
          </cell>
          <cell r="K2040">
            <v>9.66</v>
          </cell>
          <cell r="M2040">
            <v>16</v>
          </cell>
          <cell r="O2040" t="str">
            <v>520-900-74-11</v>
          </cell>
          <cell r="T2040" t="str">
            <v/>
          </cell>
          <cell r="V2040" t="str">
            <v>MAVDT</v>
          </cell>
          <cell r="W2040" t="str">
            <v>Vigencia Presupuestal</v>
          </cell>
        </row>
        <row r="2041">
          <cell r="A2041">
            <v>3541</v>
          </cell>
          <cell r="B2041" t="str">
            <v>Contrato</v>
          </cell>
          <cell r="C2041">
            <v>385</v>
          </cell>
          <cell r="D2041">
            <v>1729</v>
          </cell>
          <cell r="E2041">
            <v>39786</v>
          </cell>
          <cell r="F2041" t="str">
            <v>OFICINA JURIDICA</v>
          </cell>
          <cell r="G2041">
            <v>19386392</v>
          </cell>
          <cell r="H2041" t="str">
            <v>ORLANDO SEPULVEDA OTALORA</v>
          </cell>
          <cell r="I2041" t="str">
            <v>SEGUNDO DESEMBOLSO SEGUNCERTIFICACION SUSCRITA POR EL SUPERVISOR</v>
          </cell>
          <cell r="J2041">
            <v>6445000</v>
          </cell>
          <cell r="K2041">
            <v>9.66</v>
          </cell>
          <cell r="L2041">
            <v>10</v>
          </cell>
          <cell r="O2041" t="str">
            <v>520-900-5--11</v>
          </cell>
          <cell r="T2041" t="str">
            <v/>
          </cell>
          <cell r="V2041" t="str">
            <v>MAVDT</v>
          </cell>
          <cell r="W2041" t="str">
            <v>Vigencia Presupuestal</v>
          </cell>
        </row>
        <row r="2042">
          <cell r="A2042">
            <v>3542</v>
          </cell>
          <cell r="B2042" t="str">
            <v>Contrato</v>
          </cell>
          <cell r="C2042">
            <v>102</v>
          </cell>
          <cell r="D2042">
            <v>534</v>
          </cell>
          <cell r="E2042">
            <v>39786</v>
          </cell>
          <cell r="F2042" t="str">
            <v>DIRECCION DE ECOSISTEMAS</v>
          </cell>
          <cell r="G2042">
            <v>79276466</v>
          </cell>
          <cell r="H2042" t="str">
            <v>JUAN MANUEL RIVERA CRUZ</v>
          </cell>
          <cell r="I2042" t="str">
            <v>OCTAVO DESEMBOLSO SEGÚN CERTIFICACION SUSCRITA POR LA SUPERVISORA</v>
          </cell>
          <cell r="J2042">
            <v>4260000</v>
          </cell>
          <cell r="K2042">
            <v>9.66</v>
          </cell>
          <cell r="L2042">
            <v>10</v>
          </cell>
          <cell r="O2042" t="str">
            <v>520-900-67-11</v>
          </cell>
          <cell r="V2042" t="str">
            <v>MAVDT</v>
          </cell>
          <cell r="W2042" t="str">
            <v>Vigencia Presupuestal</v>
          </cell>
        </row>
        <row r="2043">
          <cell r="A2043">
            <v>3543</v>
          </cell>
          <cell r="B2043" t="str">
            <v>Contrato</v>
          </cell>
          <cell r="C2043">
            <v>91</v>
          </cell>
          <cell r="D2043">
            <v>439</v>
          </cell>
          <cell r="E2043">
            <v>39786</v>
          </cell>
          <cell r="F2043" t="str">
            <v>DIRECCION DE DESARROLLO SECTORIAL SOSTENIBLE</v>
          </cell>
          <cell r="G2043">
            <v>79938167</v>
          </cell>
          <cell r="H2043" t="str">
            <v>JOSE LUIS SANGUINO  VEGA</v>
          </cell>
          <cell r="I2043" t="str">
            <v>OCTAVO DESEMBOLSO SEGÚN CERTIFICACION SUSCRITA POR LA SUPERVISORA</v>
          </cell>
          <cell r="J2043">
            <v>2420000</v>
          </cell>
          <cell r="K2043">
            <v>9.66</v>
          </cell>
          <cell r="L2043">
            <v>10</v>
          </cell>
          <cell r="O2043" t="str">
            <v>520-900-67-11</v>
          </cell>
          <cell r="T2043" t="str">
            <v/>
          </cell>
          <cell r="V2043" t="str">
            <v>MAVDT</v>
          </cell>
          <cell r="W2043" t="str">
            <v>Vigencia Presupuestal</v>
          </cell>
        </row>
        <row r="2044">
          <cell r="A2044">
            <v>3544</v>
          </cell>
          <cell r="B2044" t="str">
            <v>Contrato</v>
          </cell>
          <cell r="C2044">
            <v>269</v>
          </cell>
          <cell r="D2044">
            <v>1159</v>
          </cell>
          <cell r="E2044">
            <v>39786</v>
          </cell>
          <cell r="F2044" t="str">
            <v>VICEMINISTERIO DE VIVIENDA Y DESARROLLO TERRITORIAL</v>
          </cell>
          <cell r="G2044">
            <v>10230131</v>
          </cell>
          <cell r="H2044" t="str">
            <v>LUIS ALBERTO BOTERO MEDINA</v>
          </cell>
          <cell r="I2044" t="str">
            <v>QUINTO DESEMBOLSO SEGÚN CERTIFICACION SUSCRITA POR EL SUPERVISOR</v>
          </cell>
          <cell r="J2044">
            <v>5591250</v>
          </cell>
          <cell r="K2044">
            <v>9.66</v>
          </cell>
          <cell r="L2044">
            <v>10</v>
          </cell>
          <cell r="O2044" t="str">
            <v>520-1400-3--13</v>
          </cell>
          <cell r="T2044" t="str">
            <v/>
          </cell>
          <cell r="V2044" t="str">
            <v>MAVDT</v>
          </cell>
          <cell r="W2044" t="str">
            <v>Vigencia Presupuestal</v>
          </cell>
        </row>
        <row r="2045">
          <cell r="A2045">
            <v>3545</v>
          </cell>
          <cell r="B2045" t="str">
            <v>Convenio</v>
          </cell>
          <cell r="C2045">
            <v>51</v>
          </cell>
          <cell r="D2045">
            <v>1618</v>
          </cell>
          <cell r="E2045">
            <v>39786</v>
          </cell>
          <cell r="F2045" t="str">
            <v>DIRECCION DE ECOSISTEMAS</v>
          </cell>
          <cell r="G2045">
            <v>9000038258</v>
          </cell>
          <cell r="H2045" t="str">
            <v>WILDLIFE CONSERVATION SOCIETY (WCS)</v>
          </cell>
          <cell r="I2045" t="str">
            <v>PRIMER DESEMBOLSO SEGÚN CERTIFICACION SUSCRITA POR LA SUPERVISORA</v>
          </cell>
          <cell r="J2045">
            <v>24000000</v>
          </cell>
          <cell r="O2045" t="str">
            <v>520-900-70-11</v>
          </cell>
          <cell r="T2045" t="str">
            <v/>
          </cell>
          <cell r="V2045" t="str">
            <v>MAVDT</v>
          </cell>
          <cell r="W2045" t="str">
            <v>Vigencia Presupuestal</v>
          </cell>
        </row>
        <row r="2046">
          <cell r="A2046">
            <v>3546</v>
          </cell>
          <cell r="B2046" t="str">
            <v>Convenio</v>
          </cell>
          <cell r="C2046">
            <v>87</v>
          </cell>
          <cell r="D2046">
            <v>2342</v>
          </cell>
          <cell r="E2046">
            <v>39786</v>
          </cell>
          <cell r="F2046" t="str">
            <v>DIRECCION DE ECOSISTEMAS</v>
          </cell>
          <cell r="G2046">
            <v>8999990633</v>
          </cell>
          <cell r="H2046" t="str">
            <v>UNIVERSIDAD NACIONAL DE COLOMBIA</v>
          </cell>
          <cell r="I2046" t="str">
            <v>FRA 0015049/08 PRIMER DESEMBOLSO CORRESDPONDIENTE AL30% DEL VALOR DE LSO APORTES DEL MAVDT SEGÚN CERTIFICACION SUSCRITA POR LA SUPERVISORA</v>
          </cell>
          <cell r="J2046">
            <v>30000000</v>
          </cell>
          <cell r="O2046" t="str">
            <v>520-900-75-15</v>
          </cell>
          <cell r="T2046" t="str">
            <v/>
          </cell>
          <cell r="V2046" t="str">
            <v>MAVDT</v>
          </cell>
          <cell r="W2046" t="str">
            <v>Vigencia Presupuestal</v>
          </cell>
        </row>
        <row r="2047">
          <cell r="A2047">
            <v>3547</v>
          </cell>
          <cell r="B2047" t="str">
            <v>Contrato</v>
          </cell>
          <cell r="C2047">
            <v>101</v>
          </cell>
          <cell r="D2047">
            <v>544</v>
          </cell>
          <cell r="E2047">
            <v>39786</v>
          </cell>
          <cell r="F2047" t="str">
            <v>GRUPO ADMINISTRATIVO</v>
          </cell>
          <cell r="G2047">
            <v>79804468</v>
          </cell>
          <cell r="H2047" t="str">
            <v>OSCAR JAIME ALVARADO Y/O TECNICOPIER</v>
          </cell>
          <cell r="I2047" t="str">
            <v>FRA 882/08, DESEMBOLSO SEGÚN CERTIFICACION SUSCRITA POR LA SUPERVISORA</v>
          </cell>
          <cell r="J2047">
            <v>1347400</v>
          </cell>
          <cell r="K2047">
            <v>9.66</v>
          </cell>
          <cell r="L2047">
            <v>6</v>
          </cell>
          <cell r="N2047" t="str">
            <v>2-0-4-5-2-10</v>
          </cell>
          <cell r="T2047" t="str">
            <v/>
          </cell>
          <cell r="V2047" t="str">
            <v>MAVDT</v>
          </cell>
          <cell r="W2047" t="str">
            <v>Vigencia Presupuestal</v>
          </cell>
        </row>
        <row r="2048">
          <cell r="A2048">
            <v>3548</v>
          </cell>
          <cell r="B2048" t="str">
            <v>Convenio</v>
          </cell>
          <cell r="C2048">
            <v>38</v>
          </cell>
          <cell r="D2048">
            <v>1521</v>
          </cell>
          <cell r="E2048">
            <v>39786</v>
          </cell>
          <cell r="F2048" t="str">
            <v>DIRECCION DE ECOSISTEMAS</v>
          </cell>
          <cell r="G2048">
            <v>8180001568</v>
          </cell>
          <cell r="H2048" t="str">
            <v>INSTITUTO DE INVESTIGACIONES DELPACIFICO IIAP</v>
          </cell>
          <cell r="I2048" t="str">
            <v>PRIMER DESEMBOLSO SEGÚN CERTIFICACION SUSCRITA POR LA SUPERVISORA</v>
          </cell>
          <cell r="J2048">
            <v>32188879</v>
          </cell>
          <cell r="O2048" t="str">
            <v>520-900-71-11</v>
          </cell>
          <cell r="T2048" t="str">
            <v/>
          </cell>
          <cell r="V2048" t="str">
            <v>MAVDT</v>
          </cell>
          <cell r="W2048" t="str">
            <v>Vigencia Presupuestal</v>
          </cell>
        </row>
        <row r="2049">
          <cell r="A2049">
            <v>3549</v>
          </cell>
          <cell r="B2049" t="str">
            <v>Oficio</v>
          </cell>
          <cell r="C2049">
            <v>7746</v>
          </cell>
          <cell r="D2049">
            <v>2637</v>
          </cell>
          <cell r="E2049">
            <v>39786</v>
          </cell>
          <cell r="F2049" t="str">
            <v>VICEMINISTERIO DE AMBIENTE</v>
          </cell>
          <cell r="G2049">
            <v>8600611103</v>
          </cell>
          <cell r="H2049" t="str">
            <v>INSTITUTO AMAZONICO DE INVESTIGACIONES CIENTIFICAS SINCHI</v>
          </cell>
          <cell r="I2049" t="str">
            <v>TRASFERENCIA DE RECURSOS PARA GASTOS DE FUNCIONAMIENTO DEL INSTITUTO DE INVESTIGACIONS SINCHI CORRESPONDIENTE AL MES DE DICIEMBRE DE 2008</v>
          </cell>
          <cell r="J2049">
            <v>710915863</v>
          </cell>
          <cell r="N2049" t="str">
            <v>3-2-1-23--10</v>
          </cell>
          <cell r="T2049" t="str">
            <v/>
          </cell>
          <cell r="V2049" t="str">
            <v>MAVDT</v>
          </cell>
          <cell r="W2049" t="str">
            <v>Vigencia Presupuestal</v>
          </cell>
        </row>
        <row r="2050">
          <cell r="A2050">
            <v>3550</v>
          </cell>
          <cell r="B2050" t="str">
            <v>Oficio</v>
          </cell>
          <cell r="C2050">
            <v>95</v>
          </cell>
          <cell r="D2050">
            <v>2690</v>
          </cell>
          <cell r="E2050">
            <v>39786</v>
          </cell>
          <cell r="F2050" t="str">
            <v>VICEMINISTERIO DE AMBIENTE</v>
          </cell>
          <cell r="G2050">
            <v>8200001422</v>
          </cell>
          <cell r="H2050" t="str">
            <v>INSTITUTO DE INVESTIGACIONES ALEXANDER VON HUMBOLDT</v>
          </cell>
          <cell r="I2050" t="str">
            <v>TRASFERENCIA DE RECURSOS PARA GASTOS DE FUNCIONAMIENTO DEL INSTITUTO DE INVESTIGACIONS ALEXANDER VON HUMBOLDTCORRESPONDIENTE AL MES DE DICIEMBRE DE 2009</v>
          </cell>
          <cell r="J2050">
            <v>448586421</v>
          </cell>
          <cell r="N2050" t="str">
            <v>3-2-1-25--10</v>
          </cell>
          <cell r="T2050" t="str">
            <v/>
          </cell>
          <cell r="V2050" t="str">
            <v>MAVDT</v>
          </cell>
          <cell r="W2050" t="str">
            <v>Vigencia Presupuestal</v>
          </cell>
        </row>
        <row r="2051">
          <cell r="A2051">
            <v>3551</v>
          </cell>
          <cell r="B2051" t="str">
            <v>Contrato</v>
          </cell>
          <cell r="C2051">
            <v>105</v>
          </cell>
          <cell r="D2051">
            <v>545</v>
          </cell>
          <cell r="E2051">
            <v>39786</v>
          </cell>
          <cell r="F2051" t="str">
            <v>FINANZAS Y PRESUPUESTO</v>
          </cell>
          <cell r="G2051">
            <v>11185299</v>
          </cell>
          <cell r="H2051" t="str">
            <v>CESAR MARSELO CACERES LIZARAZO</v>
          </cell>
          <cell r="I2051" t="str">
            <v>SEPTIMO DESEMBOLSO SEGUNCERTIFICACION SUSCRITA POR LA SUPERVISORA, DE ACUERDO AL CONTRATO</v>
          </cell>
          <cell r="J2051">
            <v>3000000</v>
          </cell>
          <cell r="K2051">
            <v>9.66</v>
          </cell>
          <cell r="L2051">
            <v>10</v>
          </cell>
          <cell r="O2051" t="str">
            <v>520-1200-1-11</v>
          </cell>
          <cell r="T2051" t="str">
            <v/>
          </cell>
          <cell r="V2051" t="str">
            <v>MAVDT</v>
          </cell>
          <cell r="W2051" t="str">
            <v>Vigencia Presupuestal</v>
          </cell>
        </row>
        <row r="2052">
          <cell r="A2052">
            <v>3552</v>
          </cell>
          <cell r="B2052" t="str">
            <v>Contrato</v>
          </cell>
          <cell r="C2052">
            <v>434</v>
          </cell>
          <cell r="D2052">
            <v>2029</v>
          </cell>
          <cell r="E2052">
            <v>39786</v>
          </cell>
          <cell r="F2052" t="str">
            <v>DIRECCION DE PLANEACION</v>
          </cell>
          <cell r="G2052">
            <v>43626957</v>
          </cell>
          <cell r="H2052" t="str">
            <v>MARIA JULIANA VELEZ LLINAS</v>
          </cell>
          <cell r="I2052" t="str">
            <v>SEGUNDO DESEMBOLSO SEGUNC ERTIFICACION SUSCRITA POR EL SUPERVISOR</v>
          </cell>
          <cell r="J2052">
            <v>9100000</v>
          </cell>
          <cell r="K2052">
            <v>9.66</v>
          </cell>
          <cell r="L2052">
            <v>11</v>
          </cell>
          <cell r="O2052" t="str">
            <v>520-900-69-14</v>
          </cell>
          <cell r="T2052" t="str">
            <v/>
          </cell>
          <cell r="V2052" t="str">
            <v>MAVDT</v>
          </cell>
          <cell r="W2052" t="str">
            <v>Vigencia Presupuestal</v>
          </cell>
        </row>
        <row r="2053">
          <cell r="A2053">
            <v>3553</v>
          </cell>
          <cell r="B2053" t="str">
            <v>Contrato</v>
          </cell>
          <cell r="C2053">
            <v>317</v>
          </cell>
          <cell r="D2053">
            <v>1344</v>
          </cell>
          <cell r="E2053">
            <v>39786</v>
          </cell>
          <cell r="F2053" t="str">
            <v>VICEMINISTERIO DE VIVIENDA Y DESARROLLO TERRITORIAL</v>
          </cell>
          <cell r="G2053">
            <v>340420</v>
          </cell>
          <cell r="H2053" t="str">
            <v>RICARDO VISIERS GUELBENZU</v>
          </cell>
          <cell r="I2053" t="str">
            <v>SEGUNDO DESEMBOLSO SEGÚN CERTIFICACION SUSCRITA POR LA SUPERVISORA</v>
          </cell>
          <cell r="J2053">
            <v>7200000</v>
          </cell>
          <cell r="K2053">
            <v>9.66</v>
          </cell>
          <cell r="L2053">
            <v>10</v>
          </cell>
          <cell r="O2053" t="str">
            <v>520-900-67-15</v>
          </cell>
          <cell r="T2053" t="str">
            <v/>
          </cell>
          <cell r="V2053" t="str">
            <v>MAVDT</v>
          </cell>
          <cell r="W2053" t="str">
            <v>Vigencia Presupuestal</v>
          </cell>
        </row>
        <row r="2054">
          <cell r="A2054">
            <v>3554</v>
          </cell>
          <cell r="B2054" t="str">
            <v>Contrato</v>
          </cell>
          <cell r="C2054">
            <v>51</v>
          </cell>
          <cell r="D2054">
            <v>274</v>
          </cell>
          <cell r="E2054">
            <v>39786</v>
          </cell>
          <cell r="F2054" t="str">
            <v>GRUPO ADMINISTRATIVO</v>
          </cell>
          <cell r="G2054">
            <v>8605360294</v>
          </cell>
          <cell r="H2054" t="str">
            <v>EDITORIAL LA UNIDAD SA</v>
          </cell>
          <cell r="I2054" t="str">
            <v>FRA 92840 DE 2008 CORRESPONDIENTE A PUBLICACION DE AVISOS DEL MAVDT, DESEMBOLSO SEGÚN CERTIFICACION SUSCRITA POR LA SUPERVISORA</v>
          </cell>
          <cell r="J2054">
            <v>280000</v>
          </cell>
          <cell r="K2054">
            <v>4.1399999999999997</v>
          </cell>
          <cell r="N2054" t="str">
            <v>2-0-4-7-5-10</v>
          </cell>
          <cell r="T2054" t="str">
            <v/>
          </cell>
          <cell r="V2054" t="str">
            <v>MAVDT</v>
          </cell>
          <cell r="W2054" t="str">
            <v>Vigencia Presupuestal</v>
          </cell>
        </row>
        <row r="2055">
          <cell r="A2055">
            <v>3555</v>
          </cell>
          <cell r="B2055" t="str">
            <v>Contrato</v>
          </cell>
          <cell r="C2055">
            <v>74</v>
          </cell>
          <cell r="D2055">
            <v>460</v>
          </cell>
          <cell r="E2055">
            <v>39786</v>
          </cell>
          <cell r="F2055" t="str">
            <v>GRUPO ADMINISTRATIVO</v>
          </cell>
          <cell r="G2055">
            <v>8301088858</v>
          </cell>
          <cell r="H2055" t="str">
            <v>BORRAS Y QUEMBA ASOCIADOS</v>
          </cell>
          <cell r="I2055" t="str">
            <v>FRA 1643 Y 1641/08, EA 940,  SUMINISTRO DE MATERIALES ELECTRICOS PARA EL MAVDT, DESEMBOLSO SEGÚN CERTIFICACION SUSCRITA POR EL SUPERVISOR</v>
          </cell>
          <cell r="J2055">
            <v>10742116</v>
          </cell>
          <cell r="K2055">
            <v>11.04</v>
          </cell>
          <cell r="L2055">
            <v>3.5</v>
          </cell>
          <cell r="M2055">
            <v>16</v>
          </cell>
          <cell r="N2055" t="str">
            <v>2-0-4-4-23-10</v>
          </cell>
          <cell r="T2055" t="str">
            <v/>
          </cell>
          <cell r="V2055" t="str">
            <v>MAVDT</v>
          </cell>
          <cell r="W2055" t="str">
            <v>Vigencia Presupuestal</v>
          </cell>
        </row>
        <row r="2056">
          <cell r="A2056">
            <v>3556</v>
          </cell>
          <cell r="B2056" t="str">
            <v>Oficio</v>
          </cell>
          <cell r="C2056">
            <v>1337</v>
          </cell>
          <cell r="D2056">
            <v>2707</v>
          </cell>
          <cell r="E2056">
            <v>39786</v>
          </cell>
          <cell r="F2056" t="str">
            <v>VICEMINISTERIO DE AMBIENTE</v>
          </cell>
          <cell r="G2056">
            <v>8180001568</v>
          </cell>
          <cell r="H2056" t="str">
            <v>INSTITUTODE INVESTIGACIONES AMBIENTALES DELPACIFICO JHON VON NEUMAN</v>
          </cell>
          <cell r="I2056" t="str">
            <v>TRANSFERENCIA DE RECURSOS PARA GASTOS DE FUNCIONAMIENTO DEL INSTITUTO DE INVESTIGACIONES  JHON VON NEUMAN  CORRESPONDIENTE AL MES DE DICIEMBRE DE 2008</v>
          </cell>
          <cell r="J2056">
            <v>319257704</v>
          </cell>
          <cell r="N2056" t="str">
            <v>3-2-1-24--10</v>
          </cell>
          <cell r="T2056" t="str">
            <v/>
          </cell>
          <cell r="V2056" t="str">
            <v>MAVDT</v>
          </cell>
          <cell r="W2056" t="str">
            <v>Vigencia Presupuestal</v>
          </cell>
        </row>
        <row r="2057">
          <cell r="A2057">
            <v>3557</v>
          </cell>
          <cell r="B2057" t="str">
            <v>Oficio</v>
          </cell>
          <cell r="C2057">
            <v>2169</v>
          </cell>
          <cell r="D2057">
            <v>2708</v>
          </cell>
          <cell r="E2057">
            <v>39786</v>
          </cell>
          <cell r="F2057" t="str">
            <v>VICEMINISTERIO DE AMBIENTE</v>
          </cell>
          <cell r="G2057">
            <v>8002500620</v>
          </cell>
          <cell r="H2057" t="str">
            <v>INVEMAR</v>
          </cell>
          <cell r="I2057" t="str">
            <v>TRANSFERENCIA DE RECURSOS PARA GASTOS DE FUNCIONAMIENTO DEL INSTITUTO DE INVESTIGACIONS INVEMAR CORRESPONDIENTE AL MES DE DICIEMBRE DE 2009</v>
          </cell>
          <cell r="J2057">
            <v>646659337</v>
          </cell>
          <cell r="N2057" t="str">
            <v>3-2-1-26--10</v>
          </cell>
          <cell r="T2057" t="str">
            <v/>
          </cell>
          <cell r="V2057" t="str">
            <v>MAVDT</v>
          </cell>
          <cell r="W2057" t="str">
            <v>Vigencia Presupuestal</v>
          </cell>
        </row>
        <row r="2058">
          <cell r="A2058">
            <v>3558</v>
          </cell>
          <cell r="B2058" t="str">
            <v>Contrato</v>
          </cell>
          <cell r="C2058">
            <v>382</v>
          </cell>
          <cell r="D2058">
            <v>1722</v>
          </cell>
          <cell r="E2058">
            <v>39791</v>
          </cell>
          <cell r="F2058" t="str">
            <v>OFICINA JURIDICA</v>
          </cell>
          <cell r="G2058">
            <v>80277895</v>
          </cell>
          <cell r="H2058" t="str">
            <v>ROBERTH LESMES ORJUELA</v>
          </cell>
          <cell r="I2058" t="str">
            <v>FRA  3/08 CORRESPONDIENTE AL PRIMER DESEMBOLS SEGÚN CERTIFICACION SUSCRITA POR EL SUPERVISOR</v>
          </cell>
          <cell r="J2058">
            <v>6445000</v>
          </cell>
          <cell r="K2058">
            <v>9.66</v>
          </cell>
          <cell r="L2058">
            <v>11</v>
          </cell>
          <cell r="M2058">
            <v>16</v>
          </cell>
          <cell r="O2058" t="str">
            <v>520-900-5--11</v>
          </cell>
          <cell r="T2058" t="str">
            <v/>
          </cell>
          <cell r="V2058" t="str">
            <v>MAVDT</v>
          </cell>
          <cell r="W2058" t="str">
            <v>Vigencia Presupuestal</v>
          </cell>
        </row>
        <row r="2059">
          <cell r="A2059">
            <v>3559</v>
          </cell>
          <cell r="B2059" t="str">
            <v>Contrato</v>
          </cell>
          <cell r="C2059">
            <v>343</v>
          </cell>
          <cell r="D2059">
            <v>1496</v>
          </cell>
          <cell r="E2059">
            <v>39791</v>
          </cell>
          <cell r="F2059" t="str">
            <v>OFICINA JURIDICA</v>
          </cell>
          <cell r="G2059">
            <v>8999990633</v>
          </cell>
          <cell r="H2059" t="str">
            <v>UNIVERSIDAD NACIONAL DE COLOMBIA</v>
          </cell>
          <cell r="I2059" t="str">
            <v>FRA 0033082/08 PRIMER DESEMBOLSO CORRESDPONDIENTE AL 50% DEL VALOR DE LOS APORTES DEL MAVDT SEGÚN CERTIFICACION SUSCRITA POR LA SUPERVISORA</v>
          </cell>
          <cell r="J2059">
            <v>64000000</v>
          </cell>
          <cell r="O2059" t="str">
            <v>520-900-5--11</v>
          </cell>
          <cell r="T2059" t="str">
            <v/>
          </cell>
          <cell r="V2059" t="str">
            <v>MAVDT</v>
          </cell>
          <cell r="W2059" t="str">
            <v>Vigencia Presupuestal</v>
          </cell>
        </row>
        <row r="2060">
          <cell r="A2060">
            <v>3560</v>
          </cell>
          <cell r="B2060" t="str">
            <v>Contrato</v>
          </cell>
          <cell r="C2060">
            <v>341</v>
          </cell>
          <cell r="D2060">
            <v>1490</v>
          </cell>
          <cell r="E2060">
            <v>39791</v>
          </cell>
          <cell r="F2060" t="str">
            <v>DIRECCION DE DESARROLLO SECTORIAL SOSTENIBLE</v>
          </cell>
          <cell r="G2060">
            <v>8915018854</v>
          </cell>
          <cell r="H2060" t="str">
            <v>CORPORACION AUTONOMA REGIONAL DEL CAUCA</v>
          </cell>
          <cell r="I2060" t="str">
            <v>ULTIMO DESEMBOLS CORRESPONDIENTE AL 20% DE LOS RECURSOS APORTADOS POR EL MINISTERIO SEGÚN CERTIFICACION SUSCRITA POR EL SUPERVISOR</v>
          </cell>
          <cell r="J2060">
            <v>12000000</v>
          </cell>
          <cell r="O2060" t="str">
            <v>520-900-70-11</v>
          </cell>
          <cell r="T2060" t="str">
            <v/>
          </cell>
          <cell r="V2060" t="str">
            <v>MAVDT</v>
          </cell>
          <cell r="W2060" t="str">
            <v>Vigencia Presupuestal</v>
          </cell>
        </row>
        <row r="2061">
          <cell r="A2061">
            <v>3561</v>
          </cell>
          <cell r="B2061" t="str">
            <v>Contrato</v>
          </cell>
          <cell r="C2061">
            <v>392</v>
          </cell>
          <cell r="D2061">
            <v>6</v>
          </cell>
          <cell r="E2061">
            <v>39791</v>
          </cell>
          <cell r="F2061" t="str">
            <v xml:space="preserve">VICEMINISTERIO DE AGUA  Y SANEAMIENTO </v>
          </cell>
          <cell r="G2061">
            <v>13500197</v>
          </cell>
          <cell r="H2061" t="str">
            <v>YACIR RAMIREZ LUENGAS</v>
          </cell>
          <cell r="I2061" t="str">
            <v>PRIMER DESEMBOLSO SEGÚN CERTIFICACION SUSCRITA POR LA SUPERVISORA</v>
          </cell>
          <cell r="J2061">
            <v>4500000</v>
          </cell>
          <cell r="K2061">
            <v>9.66</v>
          </cell>
          <cell r="L2061">
            <v>10</v>
          </cell>
          <cell r="O2061" t="str">
            <v>520-1000-1--14</v>
          </cell>
          <cell r="T2061" t="str">
            <v/>
          </cell>
          <cell r="V2061" t="str">
            <v>MAVDT</v>
          </cell>
          <cell r="W2061" t="str">
            <v>Vigencia Presupuestal</v>
          </cell>
        </row>
        <row r="2062">
          <cell r="A2062">
            <v>3562</v>
          </cell>
          <cell r="B2062" t="str">
            <v>Contrato</v>
          </cell>
          <cell r="C2062">
            <v>377</v>
          </cell>
          <cell r="D2062">
            <v>1686</v>
          </cell>
          <cell r="E2062">
            <v>39791</v>
          </cell>
          <cell r="F2062" t="str">
            <v>DIRECCION DE PLANEACION</v>
          </cell>
          <cell r="G2062">
            <v>52271543</v>
          </cell>
          <cell r="H2062" t="str">
            <v>MARTHA CECILIA BOHORQUEZ ISAZA</v>
          </cell>
          <cell r="I2062" t="str">
            <v>SEGUNDO DESEMBOLSO SEGÚN CERTIFICACION SUSCRITA POR EL SUPERVISOR</v>
          </cell>
          <cell r="J2062">
            <v>3300000</v>
          </cell>
          <cell r="K2062">
            <v>9.66</v>
          </cell>
          <cell r="L2062">
            <v>10</v>
          </cell>
          <cell r="O2062" t="str">
            <v>520-900-5-15</v>
          </cell>
          <cell r="T2062" t="str">
            <v/>
          </cell>
          <cell r="V2062" t="str">
            <v>MAVDT</v>
          </cell>
          <cell r="W2062" t="str">
            <v>Vigencia Presupuestal</v>
          </cell>
        </row>
        <row r="2063">
          <cell r="A2063">
            <v>3563</v>
          </cell>
          <cell r="B2063" t="str">
            <v>Contrato</v>
          </cell>
          <cell r="C2063">
            <v>260</v>
          </cell>
          <cell r="D2063">
            <v>1098</v>
          </cell>
          <cell r="E2063">
            <v>39791</v>
          </cell>
          <cell r="F2063" t="str">
            <v>VICEMINISTERIO DE VIVIENDA Y DESARROLLO TERRITORIAL</v>
          </cell>
          <cell r="G2063">
            <v>70569587</v>
          </cell>
          <cell r="H2063" t="str">
            <v>PEDRO SANTIAGO POSADA ARANGO</v>
          </cell>
          <cell r="I2063" t="str">
            <v>QUINTO DESEMBOLSO SEGÚN CERTIFICACION SUSCRITA POR EL SUPERVISOR,  EL PAGO DEBE HACERSE A NOMBRE DE MARIA ALCIRA CAMELO ROJAS SEGÚN CESION DEL CONTRATO</v>
          </cell>
          <cell r="J2063">
            <v>5000000</v>
          </cell>
          <cell r="K2063">
            <v>9.66</v>
          </cell>
          <cell r="L2063">
            <v>10</v>
          </cell>
          <cell r="O2063" t="str">
            <v>520-1400-3--13</v>
          </cell>
          <cell r="T2063" t="str">
            <v/>
          </cell>
          <cell r="V2063" t="str">
            <v>MAVDT</v>
          </cell>
          <cell r="W2063" t="str">
            <v>Vigencia Presupuestal</v>
          </cell>
        </row>
        <row r="2064">
          <cell r="A2064">
            <v>3564</v>
          </cell>
          <cell r="B2064" t="str">
            <v>Convenio</v>
          </cell>
          <cell r="C2064">
            <v>50</v>
          </cell>
          <cell r="D2064">
            <v>1687</v>
          </cell>
          <cell r="E2064">
            <v>39791</v>
          </cell>
          <cell r="F2064" t="str">
            <v>DIRECCION DE ECOSISTEMAS</v>
          </cell>
          <cell r="G2064">
            <v>8999990633</v>
          </cell>
          <cell r="H2064" t="str">
            <v>UNIVERSIDAD NACIONAL DE COLOMBIA SEDE MEDELLIN</v>
          </cell>
          <cell r="I2064" t="str">
            <v>PRIMER DESEMBOLSO CORRESPONDIENTE AL 20% DEL VALOR DE LOS APORTES DEL MAVDT, DESEMBOLSO SEGÚN CERTIFICACION SUSCRITA POR LA SUPERVISORA</v>
          </cell>
          <cell r="J2064">
            <v>27000000</v>
          </cell>
          <cell r="O2064" t="str">
            <v>530-900-4-15</v>
          </cell>
          <cell r="T2064" t="str">
            <v/>
          </cell>
          <cell r="V2064" t="str">
            <v>MAVDT</v>
          </cell>
          <cell r="W2064" t="str">
            <v>Vigencia Presupuestal</v>
          </cell>
        </row>
        <row r="2065">
          <cell r="A2065">
            <v>3565</v>
          </cell>
          <cell r="B2065" t="str">
            <v>Contrato</v>
          </cell>
          <cell r="C2065">
            <v>207</v>
          </cell>
          <cell r="D2065">
            <v>4</v>
          </cell>
          <cell r="E2065">
            <v>39791</v>
          </cell>
          <cell r="F2065" t="str">
            <v>DESARROLLO TERRITORIAL</v>
          </cell>
          <cell r="G2065">
            <v>8301005406</v>
          </cell>
          <cell r="H2065" t="str">
            <v>INCIGE LTDA</v>
          </cell>
          <cell r="I2065" t="str">
            <v>FRA 183/08 DESEMBOLSO CORRESPONDIENTE AL 70% DEL VALOR DEL CONTRATO SEGÚN CERTIFICACION SUSCRITA POR EL SUPERVISOR</v>
          </cell>
          <cell r="J2065">
            <v>104551387</v>
          </cell>
          <cell r="K2065">
            <v>9.66</v>
          </cell>
          <cell r="L2065">
            <v>11</v>
          </cell>
          <cell r="M2065">
            <v>16</v>
          </cell>
          <cell r="O2065" t="str">
            <v>520-900-66-14</v>
          </cell>
          <cell r="T2065" t="str">
            <v/>
          </cell>
          <cell r="V2065" t="str">
            <v>MAVDT</v>
          </cell>
          <cell r="W2065" t="str">
            <v>Vigencia Presupuestal</v>
          </cell>
        </row>
        <row r="2066">
          <cell r="A2066">
            <v>3566</v>
          </cell>
          <cell r="B2066" t="str">
            <v>Contrato</v>
          </cell>
          <cell r="C2066">
            <v>356</v>
          </cell>
          <cell r="D2066">
            <v>8</v>
          </cell>
          <cell r="E2066">
            <v>39791</v>
          </cell>
          <cell r="F2066" t="str">
            <v>DIRECCION DE DESARROLLO SECTORIAL SOSTENIBLE</v>
          </cell>
          <cell r="G2066">
            <v>52901957</v>
          </cell>
          <cell r="H2066" t="str">
            <v>MARIA DEL CARMEN CABEZA ALARCON</v>
          </cell>
          <cell r="I2066" t="str">
            <v>TERCER DESEMBOLSO SEGÚN CERTIFICACON SUSCRITA POR LA SUPERVISORA</v>
          </cell>
          <cell r="J2066">
            <v>2120000</v>
          </cell>
          <cell r="K2066">
            <v>9.66</v>
          </cell>
          <cell r="L2066">
            <v>10</v>
          </cell>
          <cell r="O2066" t="str">
            <v>520-900-66-14</v>
          </cell>
          <cell r="T2066" t="str">
            <v/>
          </cell>
          <cell r="V2066" t="str">
            <v>MAVDT</v>
          </cell>
          <cell r="W2066" t="str">
            <v>Vigencia Presupuestal</v>
          </cell>
        </row>
        <row r="2067">
          <cell r="A2067">
            <v>3567</v>
          </cell>
          <cell r="B2067" t="str">
            <v>Contrato</v>
          </cell>
          <cell r="C2067">
            <v>126</v>
          </cell>
          <cell r="D2067">
            <v>711</v>
          </cell>
          <cell r="E2067">
            <v>39791</v>
          </cell>
          <cell r="F2067" t="str">
            <v>DIRECCION DE PLANEACION</v>
          </cell>
          <cell r="G2067">
            <v>13248024</v>
          </cell>
          <cell r="H2067" t="str">
            <v>RODOLFO BOTELLO PARADA</v>
          </cell>
          <cell r="I2067" t="str">
            <v>SEXTO DESEMBOLSO SEGÚN CERTIFICACION SUSCRITA POR EL SUPERVISOR</v>
          </cell>
          <cell r="J2067">
            <v>6000000</v>
          </cell>
          <cell r="K2067">
            <v>9.66</v>
          </cell>
          <cell r="L2067">
            <v>10</v>
          </cell>
          <cell r="O2067" t="str">
            <v>520-900-5--11</v>
          </cell>
          <cell r="T2067" t="str">
            <v/>
          </cell>
          <cell r="V2067" t="str">
            <v>MAVDT</v>
          </cell>
          <cell r="W2067" t="str">
            <v>Vigencia Presupuestal</v>
          </cell>
        </row>
        <row r="2068">
          <cell r="A2068">
            <v>3568</v>
          </cell>
          <cell r="B2068" t="str">
            <v>Contrato</v>
          </cell>
          <cell r="C2068">
            <v>293</v>
          </cell>
          <cell r="D2068">
            <v>1243</v>
          </cell>
          <cell r="E2068">
            <v>39791</v>
          </cell>
          <cell r="F2068" t="str">
            <v>VICEMINISTERIO DE VIVIENDA Y DESARROLLO TERRITORIAL</v>
          </cell>
          <cell r="G2068">
            <v>49722497</v>
          </cell>
          <cell r="H2068" t="str">
            <v>MARIA DEL MAR MARTINEZ MUSSA</v>
          </cell>
          <cell r="I2068" t="str">
            <v xml:space="preserve"> QUINTO DESEMBOLSO SEGÚN CERTIFICACION SUSCRITA POR EL SUPERVISOR</v>
          </cell>
          <cell r="J2068">
            <v>2000000</v>
          </cell>
          <cell r="K2068">
            <v>9.66</v>
          </cell>
          <cell r="L2068">
            <v>10</v>
          </cell>
          <cell r="O2068" t="str">
            <v>520-1400-3--13</v>
          </cell>
          <cell r="T2068" t="str">
            <v/>
          </cell>
          <cell r="V2068" t="str">
            <v>MAVDT</v>
          </cell>
          <cell r="W2068" t="str">
            <v>Vigencia Presupuestal</v>
          </cell>
        </row>
        <row r="2069">
          <cell r="A2069">
            <v>3569</v>
          </cell>
          <cell r="B2069" t="str">
            <v>Convenio</v>
          </cell>
          <cell r="C2069">
            <v>27</v>
          </cell>
          <cell r="D2069">
            <v>1397</v>
          </cell>
          <cell r="E2069">
            <v>39791</v>
          </cell>
          <cell r="F2069" t="str">
            <v>DIRECCION DE ECOSISTEMAS</v>
          </cell>
          <cell r="G2069">
            <v>8180001568</v>
          </cell>
          <cell r="H2069" t="str">
            <v>INSTITUTO DE INVESTIGACIONES AMBIENTALES DEL PACIFICO IIAP</v>
          </cell>
          <cell r="I2069" t="str">
            <v>TERCER DESEMBOLSO SEGÚN CERTIFCACION SUSCRITA POR LA SUPERVISORA</v>
          </cell>
          <cell r="J2069">
            <v>13200000</v>
          </cell>
          <cell r="O2069" t="str">
            <v>520-900-64-15</v>
          </cell>
          <cell r="T2069" t="str">
            <v/>
          </cell>
          <cell r="V2069" t="str">
            <v>MAVDT</v>
          </cell>
          <cell r="W2069" t="str">
            <v>Vigencia Presupuestal</v>
          </cell>
        </row>
        <row r="2070">
          <cell r="A2070">
            <v>3570</v>
          </cell>
          <cell r="B2070" t="str">
            <v>Convenio</v>
          </cell>
          <cell r="C2070">
            <v>78</v>
          </cell>
          <cell r="D2070">
            <v>2090</v>
          </cell>
          <cell r="E2070">
            <v>39791</v>
          </cell>
          <cell r="F2070" t="str">
            <v>DIRECCION DE ECOSISTEMAS</v>
          </cell>
          <cell r="G2070">
            <v>8999990633</v>
          </cell>
          <cell r="H2070" t="str">
            <v>UNIVERSIDAD NACIONAL DE COLOMBIA</v>
          </cell>
          <cell r="I2070" t="str">
            <v>TERCER DESEMBOLSO  SEGÚN CERTIFICACION SUSCRITA POR LA SUPERVISORA</v>
          </cell>
          <cell r="J2070">
            <v>65000000</v>
          </cell>
          <cell r="O2070" t="str">
            <v>520-902-2-11</v>
          </cell>
          <cell r="T2070" t="str">
            <v/>
          </cell>
          <cell r="V2070" t="str">
            <v>MAVDT</v>
          </cell>
          <cell r="W2070" t="str">
            <v>Vigencia Presupuestal</v>
          </cell>
        </row>
        <row r="2071">
          <cell r="A2071">
            <v>3571</v>
          </cell>
          <cell r="B2071" t="str">
            <v>Convenio</v>
          </cell>
          <cell r="C2071">
            <v>47</v>
          </cell>
          <cell r="D2071">
            <v>1598</v>
          </cell>
          <cell r="E2071">
            <v>39791</v>
          </cell>
          <cell r="F2071" t="str">
            <v>DIRECCION DE ECOSISTEMAS</v>
          </cell>
          <cell r="G2071">
            <v>8600611103</v>
          </cell>
          <cell r="H2071" t="str">
            <v>INSTITUTO AMAZONICO DE INVESTIGACIONES CIENTIFICAS SINCHI</v>
          </cell>
          <cell r="I2071" t="str">
            <v>TERCER DESEMBOLSO SEGÚN CERTIFICACION SUSCRITA POR LA SUPERVISORA</v>
          </cell>
          <cell r="J2071">
            <v>35000000</v>
          </cell>
          <cell r="O2071" t="str">
            <v>510-902-2--11</v>
          </cell>
          <cell r="T2071" t="str">
            <v/>
          </cell>
          <cell r="V2071" t="str">
            <v>MAVDT</v>
          </cell>
          <cell r="W2071" t="str">
            <v>Vigencia Presupuestal</v>
          </cell>
        </row>
        <row r="2072">
          <cell r="A2072">
            <v>3572</v>
          </cell>
          <cell r="B2072" t="str">
            <v>Convenio</v>
          </cell>
          <cell r="C2072">
            <v>70</v>
          </cell>
          <cell r="D2072">
            <v>1918</v>
          </cell>
          <cell r="E2072">
            <v>39791</v>
          </cell>
          <cell r="F2072" t="str">
            <v>DIRECCION DE ECOSISTEMAS</v>
          </cell>
          <cell r="G2072">
            <v>8600068486</v>
          </cell>
          <cell r="H2072" t="str">
            <v>UNIVERSIDAD JORGE TADEO LOZANO</v>
          </cell>
          <cell r="I2072" t="str">
            <v>PRIMER Y SEGUNDO DESEMBOLSO SEGÚN CERTIFICACION SUSCRITA POR LA SUPERVISORA</v>
          </cell>
          <cell r="J2072">
            <v>28800000</v>
          </cell>
          <cell r="O2072" t="str">
            <v>520-900-64-15</v>
          </cell>
          <cell r="T2072" t="str">
            <v/>
          </cell>
          <cell r="V2072" t="str">
            <v>MAVDT</v>
          </cell>
          <cell r="W2072" t="str">
            <v>Vigencia Presupuestal</v>
          </cell>
        </row>
        <row r="2073">
          <cell r="A2073">
            <v>3573</v>
          </cell>
          <cell r="B2073" t="str">
            <v>Orden de Servicio</v>
          </cell>
          <cell r="C2073">
            <v>486</v>
          </cell>
          <cell r="D2073">
            <v>2446</v>
          </cell>
          <cell r="E2073">
            <v>39791</v>
          </cell>
          <cell r="F2073" t="str">
            <v>VICEMINISTERIO DE VIVIENDA Y DESARROLLO TERRITORIAL</v>
          </cell>
          <cell r="G2073">
            <v>41750062</v>
          </cell>
          <cell r="H2073" t="str">
            <v>MARIA ESPERANZA LADINO AGUDELO</v>
          </cell>
          <cell r="I2073" t="str">
            <v>PRIMER DESEMBOLSO SEGÚN CERTIFICACION SUSCRITA POR LA SUPERVISORA</v>
          </cell>
          <cell r="J2073">
            <v>6500000</v>
          </cell>
          <cell r="K2073">
            <v>9.66</v>
          </cell>
          <cell r="L2073">
            <v>10</v>
          </cell>
          <cell r="O2073" t="str">
            <v>520-1400-3--13</v>
          </cell>
          <cell r="T2073" t="str">
            <v/>
          </cell>
          <cell r="V2073" t="str">
            <v>MAVDT</v>
          </cell>
          <cell r="W2073" t="str">
            <v>Vigencia Presupuestal</v>
          </cell>
        </row>
        <row r="2074">
          <cell r="A2074">
            <v>3574</v>
          </cell>
          <cell r="B2074" t="str">
            <v>Resolución</v>
          </cell>
          <cell r="C2074">
            <v>1955</v>
          </cell>
          <cell r="D2074">
            <v>2611</v>
          </cell>
          <cell r="E2074">
            <v>39791</v>
          </cell>
          <cell r="F2074" t="str">
            <v>TALENTO HUMANO</v>
          </cell>
          <cell r="G2074">
            <v>4096215</v>
          </cell>
          <cell r="H2074" t="str">
            <v>JUAN DIEGO PEÑA PIRAZAN</v>
          </cell>
          <cell r="I2074" t="str">
            <v>RECONOCIMIENTO DE PRESTACIONES SOCIALES POR RETIRO DEL SERVICIO</v>
          </cell>
          <cell r="J2074">
            <v>4377076</v>
          </cell>
          <cell r="N2074" t="str">
            <v>1-0-1-5-5-10</v>
          </cell>
          <cell r="T2074" t="str">
            <v/>
          </cell>
          <cell r="V2074" t="str">
            <v>MAVDT</v>
          </cell>
          <cell r="W2074" t="str">
            <v>Vigencia Presupuestal</v>
          </cell>
        </row>
        <row r="2075">
          <cell r="A2075">
            <v>3598</v>
          </cell>
          <cell r="B2075" t="str">
            <v>Resolución</v>
          </cell>
          <cell r="C2075">
            <v>1950</v>
          </cell>
          <cell r="D2075">
            <v>2624</v>
          </cell>
          <cell r="E2075">
            <v>39791</v>
          </cell>
          <cell r="F2075" t="str">
            <v>TALENTO HUMANO</v>
          </cell>
          <cell r="G2075">
            <v>24474716</v>
          </cell>
          <cell r="H2075" t="str">
            <v>ANA OFFIR GUTIERREZ GARCIA</v>
          </cell>
          <cell r="I2075" t="str">
            <v>RECONOCIMIENTO DE PRESTACIONES SOCIALES POR RETIRO DEL SERVICIO</v>
          </cell>
          <cell r="J2075">
            <v>5520417</v>
          </cell>
          <cell r="T2075" t="str">
            <v/>
          </cell>
          <cell r="V2075" t="str">
            <v>MAVDT</v>
          </cell>
          <cell r="W2075" t="str">
            <v>Vigencia Presupuestal</v>
          </cell>
        </row>
        <row r="2076">
          <cell r="A2076">
            <v>3599</v>
          </cell>
          <cell r="B2076" t="str">
            <v>Contrato</v>
          </cell>
          <cell r="C2076">
            <v>380</v>
          </cell>
          <cell r="D2076">
            <v>1701</v>
          </cell>
          <cell r="E2076">
            <v>39791</v>
          </cell>
          <cell r="F2076" t="str">
            <v>DIRECCION DE ECOSISTEMAS</v>
          </cell>
          <cell r="G2076">
            <v>94311282</v>
          </cell>
          <cell r="H2076" t="str">
            <v>NELSON CASTRO MUÑOZ</v>
          </cell>
          <cell r="I2076" t="str">
            <v>TERCER DESEMBOLSO SEGÚN CERTIFICACION SUSCRITA POR  LA SUPERVISORA</v>
          </cell>
          <cell r="J2076">
            <v>3000000</v>
          </cell>
          <cell r="K2076">
            <v>9.66</v>
          </cell>
          <cell r="L2076">
            <v>10</v>
          </cell>
          <cell r="O2076" t="str">
            <v>520-900-71-15</v>
          </cell>
          <cell r="T2076" t="str">
            <v/>
          </cell>
          <cell r="V2076" t="str">
            <v>MAVDT</v>
          </cell>
          <cell r="W2076" t="str">
            <v>Vigencia Presupuestal</v>
          </cell>
        </row>
        <row r="2077">
          <cell r="A2077">
            <v>3600</v>
          </cell>
          <cell r="B2077" t="str">
            <v>Contrato</v>
          </cell>
          <cell r="C2077">
            <v>371</v>
          </cell>
          <cell r="D2077">
            <v>1620</v>
          </cell>
          <cell r="E2077">
            <v>39791</v>
          </cell>
          <cell r="F2077" t="str">
            <v>EDUCACION Y PARTICIPACION</v>
          </cell>
          <cell r="G2077">
            <v>52385245</v>
          </cell>
          <cell r="H2077" t="str">
            <v>PAOLA ANDREA GARCIA GARCIA</v>
          </cell>
          <cell r="I2077" t="str">
            <v>DESEMBOLSO SEGÚN CERTIFICACION SUSCRITA POR LA SUPERVISORA</v>
          </cell>
          <cell r="J2077">
            <v>5625000</v>
          </cell>
          <cell r="K2077">
            <v>9.66</v>
          </cell>
          <cell r="L2077">
            <v>10</v>
          </cell>
          <cell r="O2077" t="str">
            <v>310-900-154-15</v>
          </cell>
          <cell r="T2077" t="str">
            <v/>
          </cell>
          <cell r="V2077" t="str">
            <v>MAVDT</v>
          </cell>
          <cell r="W2077" t="str">
            <v>Vigencia Presupuestal</v>
          </cell>
        </row>
        <row r="2078">
          <cell r="A2078">
            <v>3601</v>
          </cell>
          <cell r="B2078" t="str">
            <v>Contrato</v>
          </cell>
          <cell r="C2078">
            <v>206</v>
          </cell>
          <cell r="D2078">
            <v>973</v>
          </cell>
          <cell r="E2078">
            <v>39791</v>
          </cell>
          <cell r="F2078" t="str">
            <v>DESARROLLO TERRITORIAL</v>
          </cell>
          <cell r="G2078">
            <v>11341118</v>
          </cell>
          <cell r="H2078" t="str">
            <v>FRANCISCO JAVIER ARIAS ALONSO</v>
          </cell>
          <cell r="I2078" t="str">
            <v>FRAS 20, 21, 22 Y 23 DE 2008 CORRESPONDIENTES A PRIMER, SEGUNDO, TERCER Y CUARTO DESEMBOLSO , SEGÚN CERTIFICACIONES SUSCRITA POR LA SUPERVISORA</v>
          </cell>
          <cell r="J2078">
            <v>18000000</v>
          </cell>
          <cell r="K2078">
            <v>9.66</v>
          </cell>
          <cell r="L2078">
            <v>11</v>
          </cell>
          <cell r="M2078">
            <v>16</v>
          </cell>
          <cell r="O2078" t="str">
            <v>510-1000-11-13</v>
          </cell>
          <cell r="T2078" t="str">
            <v/>
          </cell>
          <cell r="V2078" t="str">
            <v>MAVDT</v>
          </cell>
          <cell r="W2078" t="str">
            <v>Vigencia Presupuestal</v>
          </cell>
        </row>
        <row r="2079">
          <cell r="A2079">
            <v>3602</v>
          </cell>
          <cell r="B2079" t="str">
            <v>Factura</v>
          </cell>
          <cell r="C2079">
            <v>11108</v>
          </cell>
          <cell r="D2079">
            <v>2746</v>
          </cell>
          <cell r="E2079">
            <v>39791</v>
          </cell>
          <cell r="F2079" t="str">
            <v>GRUPO ADMINISTRATIVO</v>
          </cell>
          <cell r="G2079">
            <v>8001375826</v>
          </cell>
          <cell r="H2079" t="str">
            <v>ADMINISTRACION EDIFICIO PÁLMA REAL</v>
          </cell>
          <cell r="I2079" t="str">
            <v>PAGO ADMINISTRACION DE LA OFICINA 702 B UBICADA EN EL EDIFICIO PALMA REAL CORRESPONDIENTE AL MES DE DICIEMBRE DE 2008</v>
          </cell>
          <cell r="J2079">
            <v>1704383</v>
          </cell>
          <cell r="N2079" t="str">
            <v>2-0-4-41-13-10</v>
          </cell>
          <cell r="T2079" t="str">
            <v/>
          </cell>
          <cell r="V2079" t="str">
            <v>MAVDT</v>
          </cell>
          <cell r="W2079" t="str">
            <v>Vigencia Presupuestal</v>
          </cell>
        </row>
        <row r="2080">
          <cell r="A2080">
            <v>3603</v>
          </cell>
          <cell r="B2080" t="str">
            <v>Contrato</v>
          </cell>
          <cell r="C2080">
            <v>174</v>
          </cell>
          <cell r="D2080">
            <v>738</v>
          </cell>
          <cell r="E2080">
            <v>39791</v>
          </cell>
          <cell r="F2080" t="str">
            <v xml:space="preserve">VICEMINISTERIO DE AGUA  Y SANEAMIENTO </v>
          </cell>
          <cell r="G2080">
            <v>80062758</v>
          </cell>
          <cell r="H2080" t="str">
            <v>JUAN JOSE SERNA SAIZ</v>
          </cell>
          <cell r="I2080" t="str">
            <v>SEXTO DESEMBOLSO SEGÚN CERTIFICACION SUSCRITA POR EL SUPERVISOR</v>
          </cell>
          <cell r="J2080">
            <v>5315856</v>
          </cell>
          <cell r="K2080">
            <v>9.66</v>
          </cell>
          <cell r="L2080">
            <v>10</v>
          </cell>
          <cell r="O2080" t="str">
            <v>520-1200-1-11</v>
          </cell>
          <cell r="T2080" t="str">
            <v/>
          </cell>
          <cell r="V2080" t="str">
            <v>MAVDT</v>
          </cell>
          <cell r="W2080" t="str">
            <v>Vigencia Presupuestal</v>
          </cell>
        </row>
        <row r="2081">
          <cell r="A2081">
            <v>3604</v>
          </cell>
          <cell r="B2081" t="str">
            <v>Contrato</v>
          </cell>
          <cell r="C2081">
            <v>221</v>
          </cell>
          <cell r="D2081">
            <v>1026</v>
          </cell>
          <cell r="E2081">
            <v>39791</v>
          </cell>
          <cell r="F2081" t="str">
            <v xml:space="preserve">VICEMINISTERIO DE AGUA  Y SANEAMIENTO </v>
          </cell>
          <cell r="G2081">
            <v>71709059</v>
          </cell>
          <cell r="H2081" t="str">
            <v>CARLOS ARTURO ALVAREZ MONSALVE</v>
          </cell>
          <cell r="I2081" t="str">
            <v>FRAS 45/08 CORRESPONDIENTE AL QUINTO DESEMBOLSO SEGÚN CERTIFICACION SUSCRITA POR EL SUPERVISOR</v>
          </cell>
          <cell r="J2081">
            <v>6416340</v>
          </cell>
          <cell r="K2081">
            <v>9.66</v>
          </cell>
          <cell r="L2081">
            <v>11</v>
          </cell>
          <cell r="M2081">
            <v>16</v>
          </cell>
          <cell r="O2081" t="str">
            <v>520-1200-1-11</v>
          </cell>
          <cell r="T2081" t="str">
            <v/>
          </cell>
          <cell r="V2081" t="str">
            <v>MAVDT</v>
          </cell>
          <cell r="W2081" t="str">
            <v>Vigencia Presupuestal</v>
          </cell>
        </row>
        <row r="2082">
          <cell r="A2082">
            <v>3605</v>
          </cell>
          <cell r="B2082" t="str">
            <v>Contrato</v>
          </cell>
          <cell r="C2082">
            <v>265</v>
          </cell>
          <cell r="D2082">
            <v>1126</v>
          </cell>
          <cell r="E2082">
            <v>39791</v>
          </cell>
          <cell r="F2082" t="str">
            <v>DIRECCION DE ECOSISTEMAS</v>
          </cell>
          <cell r="G2082">
            <v>8907045367</v>
          </cell>
          <cell r="H2082" t="str">
            <v>CORTOLIMA</v>
          </cell>
          <cell r="I2082" t="str">
            <v>ULTIMO DESEMBOLSO SEGÚN CERTIFICACION SUSCRITA POR LA SUPERVISORA</v>
          </cell>
          <cell r="J2082">
            <v>39000000</v>
          </cell>
          <cell r="O2082" t="str">
            <v>520-900-71-15</v>
          </cell>
          <cell r="T2082" t="str">
            <v/>
          </cell>
          <cell r="V2082" t="str">
            <v>MAVDT</v>
          </cell>
          <cell r="W2082" t="str">
            <v>Vigencia Presupuestal</v>
          </cell>
        </row>
        <row r="2083">
          <cell r="A2083">
            <v>3606</v>
          </cell>
          <cell r="B2083" t="str">
            <v>Contrato</v>
          </cell>
          <cell r="C2083">
            <v>47</v>
          </cell>
          <cell r="D2083">
            <v>2445</v>
          </cell>
          <cell r="E2083">
            <v>39791</v>
          </cell>
          <cell r="F2083" t="str">
            <v>GRUPO ADMINISTRATIVO</v>
          </cell>
          <cell r="G2083">
            <v>8300061379</v>
          </cell>
          <cell r="H2083" t="str">
            <v>INSTITUCIONES MEGA MARKET LTDA</v>
          </cell>
          <cell r="I2083" t="str">
            <v>PAGO PARCIAL EA 942/08, FRA 25912/08 COORESPONDIENTE A SUMINISTRO DE ELEMENTOS DE CAFETERIA PARA EL MAVDT, DESEMBOLSO SEGÚN CERTIFICACION SUSCRITA POR EL  SUPERVISOR</v>
          </cell>
          <cell r="J2083">
            <v>5283312.68</v>
          </cell>
          <cell r="K2083">
            <v>11.04</v>
          </cell>
          <cell r="L2083">
            <v>3.5</v>
          </cell>
          <cell r="M2083">
            <v>16</v>
          </cell>
          <cell r="N2083" t="str">
            <v>2-0-4-4-18-10</v>
          </cell>
          <cell r="T2083" t="str">
            <v/>
          </cell>
          <cell r="V2083" t="str">
            <v>MAVDT</v>
          </cell>
          <cell r="W2083" t="str">
            <v>Vigencia Presupuestal</v>
          </cell>
        </row>
        <row r="2084">
          <cell r="A2084">
            <v>3607</v>
          </cell>
          <cell r="B2084" t="str">
            <v>Contrato</v>
          </cell>
          <cell r="C2084">
            <v>47</v>
          </cell>
          <cell r="D2084">
            <v>276</v>
          </cell>
          <cell r="E2084">
            <v>39791</v>
          </cell>
          <cell r="F2084" t="str">
            <v>GRUPO ADMINISTRATIVO</v>
          </cell>
          <cell r="G2084">
            <v>8300061379</v>
          </cell>
          <cell r="H2084" t="str">
            <v>INSTITUCIONES MEGA MARKET LTDA</v>
          </cell>
          <cell r="I2084" t="str">
            <v>COMPLEMENTO PAGO EA 942/08, FRA 25912/08 COORESPONDIENTE A SUMINISTRO DE ELEMENTOS DE CAFETERIA PARA EL MAVDT, DESEMBOLSO SEGÚN CERTIFICACION SUSCRITA POR EL  SUPERVISOR,  LOS ORIGINALES REPOSAN EN LA OP 3606 DE LA MISMA FECHA, LAS DEDUCCIONES SE EFECTUAR</v>
          </cell>
          <cell r="J2084">
            <v>778.32000000029802</v>
          </cell>
          <cell r="N2084" t="str">
            <v>2-0-4-4-18-10</v>
          </cell>
          <cell r="T2084" t="str">
            <v/>
          </cell>
          <cell r="V2084" t="str">
            <v>MAVDT</v>
          </cell>
          <cell r="W2084" t="str">
            <v>Vigencia Presupuestal</v>
          </cell>
        </row>
        <row r="2085">
          <cell r="A2085">
            <v>3608</v>
          </cell>
          <cell r="B2085" t="str">
            <v>Contrato</v>
          </cell>
          <cell r="C2085">
            <v>328</v>
          </cell>
          <cell r="D2085">
            <v>1472</v>
          </cell>
          <cell r="E2085">
            <v>39792</v>
          </cell>
          <cell r="F2085" t="str">
            <v>VICEMINISTERIO DE AMBIENTE</v>
          </cell>
          <cell r="G2085">
            <v>16491217</v>
          </cell>
          <cell r="H2085" t="str">
            <v>LINDIS JAVIER ZAMORA ROSERO</v>
          </cell>
          <cell r="I2085" t="str">
            <v>TERCER DESEMBOLSO SEGÚN CERTIFICACION SUSCRITA POR LA SUPERVISORA</v>
          </cell>
          <cell r="J2085">
            <v>5772000</v>
          </cell>
          <cell r="K2085">
            <v>9.66</v>
          </cell>
          <cell r="L2085">
            <v>10</v>
          </cell>
          <cell r="O2085" t="str">
            <v>520-1200-1-11</v>
          </cell>
          <cell r="T2085" t="str">
            <v/>
          </cell>
          <cell r="V2085" t="str">
            <v>MAVDT</v>
          </cell>
          <cell r="W2085" t="str">
            <v>Vigencia Presupuestal</v>
          </cell>
        </row>
        <row r="2086">
          <cell r="A2086">
            <v>10031</v>
          </cell>
          <cell r="B2086" t="str">
            <v>Contrato</v>
          </cell>
          <cell r="C2086">
            <v>21</v>
          </cell>
          <cell r="D2086">
            <v>15</v>
          </cell>
          <cell r="E2086">
            <v>39792</v>
          </cell>
          <cell r="F2086" t="str">
            <v>VICEMINISTERIO DE VIVIENDA Y DESARROLLO TERRITORIAL</v>
          </cell>
          <cell r="G2086">
            <v>8600233803</v>
          </cell>
          <cell r="H2086" t="str">
            <v>AMEZQUITA Y CIA</v>
          </cell>
          <cell r="I2086" t="str">
            <v>FRA 22857/08 CORRESPONDIENTE A TERCER DESEMBOLSO DEL 30% DEL CONTRATO Y PRIMER PAGO DEL 50% DE LA SEGUNDA MODIFICACION Y PRIMERA ADICION SEGÚN CERTIFICACION SUSCRITA POR EL SUPERVISOR</v>
          </cell>
          <cell r="J2086">
            <v>136320000</v>
          </cell>
          <cell r="K2086">
            <v>6.9</v>
          </cell>
          <cell r="L2086">
            <v>11</v>
          </cell>
          <cell r="M2086">
            <v>16</v>
          </cell>
          <cell r="P2086" t="str">
            <v>620-1402-1--14</v>
          </cell>
          <cell r="T2086" t="str">
            <v/>
          </cell>
          <cell r="V2086" t="str">
            <v>FONVIVIENDA</v>
          </cell>
          <cell r="W2086" t="str">
            <v>Vigencia Presupuestal</v>
          </cell>
        </row>
        <row r="2087">
          <cell r="A2087">
            <v>10032</v>
          </cell>
          <cell r="B2087" t="str">
            <v>Contrato</v>
          </cell>
          <cell r="C2087">
            <v>11</v>
          </cell>
          <cell r="D2087">
            <v>1</v>
          </cell>
          <cell r="E2087">
            <v>39792</v>
          </cell>
          <cell r="F2087" t="str">
            <v>VICEMINISTERIO DE VIVIENDA Y DESARROLLO TERRITORIAL</v>
          </cell>
          <cell r="G2087">
            <v>8301124345</v>
          </cell>
          <cell r="H2087" t="str">
            <v>UNION TEMPORAL DE CAJAS</v>
          </cell>
          <cell r="I2087" t="str">
            <v xml:space="preserve"> PAGO FRAS 266/271 Y 273  DE 2008, DESEMBOLSO CORRESPONDIENTE A LA REMUNERACION DEL 5% DE SFV ASIGNADOS POR FONVIVIENDA,SEGÚN CERTIFICACION SUSCRITA POR LA SUPERVISORA</v>
          </cell>
          <cell r="J2087">
            <v>4274438</v>
          </cell>
          <cell r="M2087">
            <v>16</v>
          </cell>
          <cell r="P2087" t="str">
            <v>620-1402-4--10</v>
          </cell>
          <cell r="S2087" t="str">
            <v>Si</v>
          </cell>
          <cell r="T2087" t="str">
            <v/>
          </cell>
          <cell r="V2087" t="str">
            <v>FONVIVIENDA</v>
          </cell>
          <cell r="W2087" t="str">
            <v>Vigencia Presupuestal</v>
          </cell>
        </row>
        <row r="2088">
          <cell r="A2088">
            <v>3609</v>
          </cell>
          <cell r="B2088" t="str">
            <v>Resolución</v>
          </cell>
          <cell r="C2088">
            <v>2046</v>
          </cell>
          <cell r="D2088">
            <v>2528</v>
          </cell>
          <cell r="E2088">
            <v>39792</v>
          </cell>
          <cell r="F2088" t="str">
            <v>TALENTO HUMANO</v>
          </cell>
          <cell r="G2088">
            <v>8902012356</v>
          </cell>
          <cell r="H2088" t="str">
            <v>GOBERNACION DE SANTANDER</v>
          </cell>
          <cell r="I2088" t="str">
            <v>RECONOCIMIENTO DE CUOTAS PARTES PENSIONALES A LA GOBERNACION DE SANTANDER</v>
          </cell>
          <cell r="J2088">
            <v>22963616.370000001</v>
          </cell>
          <cell r="N2088" t="str">
            <v>3-5-1-8--10</v>
          </cell>
          <cell r="T2088" t="str">
            <v/>
          </cell>
          <cell r="V2088" t="str">
            <v>MAVDT</v>
          </cell>
          <cell r="W2088" t="str">
            <v>Vigencia Presupuestal</v>
          </cell>
        </row>
        <row r="2089">
          <cell r="A2089">
            <v>3610</v>
          </cell>
          <cell r="B2089" t="str">
            <v>Resolución</v>
          </cell>
          <cell r="C2089">
            <v>2046</v>
          </cell>
          <cell r="D2089">
            <v>2547</v>
          </cell>
          <cell r="E2089">
            <v>39792</v>
          </cell>
          <cell r="F2089" t="str">
            <v>TALENTO HUMANO</v>
          </cell>
          <cell r="G2089">
            <v>8999990823</v>
          </cell>
          <cell r="H2089" t="str">
            <v>EMPRESA DE ENERGIA DE BOGOTA</v>
          </cell>
          <cell r="I2089" t="str">
            <v>RECONOCIMIENTO DE CUOTAS PARTES PENSIONALES A LA EMPRESA DE ENERGIA DE BOGOTA</v>
          </cell>
          <cell r="J2089">
            <v>3696338</v>
          </cell>
          <cell r="N2089" t="str">
            <v>3-5-1-8--10</v>
          </cell>
          <cell r="T2089" t="str">
            <v/>
          </cell>
          <cell r="V2089" t="str">
            <v>MAVDT</v>
          </cell>
          <cell r="W2089" t="str">
            <v>Vigencia Presupuestal</v>
          </cell>
        </row>
        <row r="2090">
          <cell r="A2090">
            <v>3611</v>
          </cell>
          <cell r="B2090" t="str">
            <v>Resolución</v>
          </cell>
          <cell r="C2090">
            <v>2046</v>
          </cell>
          <cell r="D2090">
            <v>2548</v>
          </cell>
          <cell r="E2090">
            <v>39792</v>
          </cell>
          <cell r="F2090" t="str">
            <v>TALENTO HUMANO</v>
          </cell>
          <cell r="G2090">
            <v>8999990862</v>
          </cell>
          <cell r="H2090" t="str">
            <v>SUPERINTENDENCIA DE SOCIEDADES</v>
          </cell>
          <cell r="I2090" t="str">
            <v>RECONOCIMIENTO DE CUOTAS PARTES PENSIONALES A LA SUPERSOCIEDADES</v>
          </cell>
          <cell r="J2090">
            <v>235091</v>
          </cell>
          <cell r="N2090" t="str">
            <v>3-5-1-8--10</v>
          </cell>
          <cell r="T2090" t="str">
            <v/>
          </cell>
          <cell r="V2090" t="str">
            <v>MAVDT</v>
          </cell>
          <cell r="W2090" t="str">
            <v>Vigencia Presupuestal</v>
          </cell>
        </row>
        <row r="2091">
          <cell r="A2091">
            <v>3612</v>
          </cell>
          <cell r="B2091" t="str">
            <v>Resolución</v>
          </cell>
          <cell r="C2091">
            <v>2046</v>
          </cell>
          <cell r="D2091">
            <v>2550</v>
          </cell>
          <cell r="E2091">
            <v>39792</v>
          </cell>
          <cell r="F2091" t="str">
            <v>TALENTO HUMANO</v>
          </cell>
          <cell r="G2091">
            <v>8001128062</v>
          </cell>
          <cell r="H2091" t="str">
            <v>FONDO DE PASIVO SOCIAL FERROCARRILES NACIONALES DE COLOMBIA</v>
          </cell>
          <cell r="I2091" t="str">
            <v>RECONOCIMIENTO DE CUOTAS PARTES PENSIONALES AL FONDO DE PASIVO SOCIAL FERROCARRILES NACIONALES DE COLOMBIA</v>
          </cell>
          <cell r="J2091">
            <v>387536</v>
          </cell>
          <cell r="N2091" t="str">
            <v>3-5-1-8--10</v>
          </cell>
          <cell r="T2091" t="str">
            <v/>
          </cell>
          <cell r="V2091" t="str">
            <v>MAVDT</v>
          </cell>
          <cell r="W2091" t="str">
            <v>Vigencia Presupuestal</v>
          </cell>
        </row>
        <row r="2092">
          <cell r="A2092">
            <v>3613</v>
          </cell>
          <cell r="B2092" t="str">
            <v>Resolución</v>
          </cell>
          <cell r="C2092">
            <v>2046</v>
          </cell>
          <cell r="D2092">
            <v>2551</v>
          </cell>
          <cell r="E2092">
            <v>39792</v>
          </cell>
          <cell r="F2092" t="str">
            <v>TALENTO HUMANO</v>
          </cell>
          <cell r="G2092">
            <v>8999992307</v>
          </cell>
          <cell r="H2092" t="str">
            <v>FONDO DE PENSIONES UNIVERSIDAD DISTRITAL FRANCISCO JOSE DE CALDAS</v>
          </cell>
          <cell r="I2092" t="str">
            <v>RECONOCIMIENTO DE CUOTAS PARTES PENSIONALES AL FONDO DE PENSIONES UNIVERD¿SIDAD DISTRITAL FRANCISCO JOSE DE CALDAS</v>
          </cell>
          <cell r="J2092">
            <v>19768603</v>
          </cell>
          <cell r="N2092" t="str">
            <v>3-5-1-8--10</v>
          </cell>
          <cell r="T2092" t="str">
            <v/>
          </cell>
          <cell r="V2092" t="str">
            <v>MAVDT</v>
          </cell>
          <cell r="W2092" t="str">
            <v>Vigencia Presupuestal</v>
          </cell>
        </row>
        <row r="2093">
          <cell r="A2093">
            <v>3614</v>
          </cell>
          <cell r="B2093" t="str">
            <v>Resolución</v>
          </cell>
          <cell r="C2093">
            <v>2046</v>
          </cell>
          <cell r="D2093">
            <v>2553</v>
          </cell>
          <cell r="E2093">
            <v>39792</v>
          </cell>
          <cell r="F2093" t="str">
            <v>TALENTO HUMANO</v>
          </cell>
          <cell r="G2093">
            <v>8999990941</v>
          </cell>
          <cell r="H2093" t="str">
            <v>EMPRESA DE ACUEDUCTO Y ALCANTARILLADO DE BOGOTA ESP</v>
          </cell>
          <cell r="I2093" t="str">
            <v>RECONOCIMIENTO DE CUOTAS PARTES PENSIONALES A LA EAAEB</v>
          </cell>
          <cell r="J2093">
            <v>1362930</v>
          </cell>
          <cell r="N2093" t="str">
            <v>3-5-1-8--10</v>
          </cell>
          <cell r="T2093" t="str">
            <v/>
          </cell>
          <cell r="V2093" t="str">
            <v>MAVDT</v>
          </cell>
          <cell r="W2093" t="str">
            <v>Vigencia Presupuestal</v>
          </cell>
        </row>
        <row r="2094">
          <cell r="A2094">
            <v>3615</v>
          </cell>
          <cell r="B2094" t="str">
            <v>Convenio</v>
          </cell>
          <cell r="C2094">
            <v>59</v>
          </cell>
          <cell r="D2094">
            <v>1731</v>
          </cell>
          <cell r="E2094">
            <v>39792</v>
          </cell>
          <cell r="F2094" t="str">
            <v>DIRECCION DE ECOSISTEMAS</v>
          </cell>
          <cell r="G2094">
            <v>8999990633</v>
          </cell>
          <cell r="H2094" t="str">
            <v>UNIVERSIDAD NACIONAL DE COLOMBIA</v>
          </cell>
          <cell r="I2094" t="str">
            <v>TERCER DESEMBOLSO SEGÚN CERTIFICACION SUSCRITA POR  EL SUPERVISOR</v>
          </cell>
          <cell r="J2094">
            <v>63000000</v>
          </cell>
          <cell r="O2094" t="str">
            <v>520-900-64-15</v>
          </cell>
          <cell r="T2094" t="str">
            <v/>
          </cell>
          <cell r="V2094" t="str">
            <v>MAVDT</v>
          </cell>
          <cell r="W2094" t="str">
            <v>Vigencia Presupuestal</v>
          </cell>
        </row>
        <row r="2095">
          <cell r="A2095">
            <v>3643</v>
          </cell>
          <cell r="B2095" t="str">
            <v>Contrato</v>
          </cell>
          <cell r="C2095">
            <v>501</v>
          </cell>
          <cell r="D2095">
            <v>2589</v>
          </cell>
          <cell r="E2095">
            <v>39792</v>
          </cell>
          <cell r="F2095" t="str">
            <v>VICEMINISTERIO DE VIVIENDA Y DESARROLLO TERRITORIAL</v>
          </cell>
          <cell r="G2095">
            <v>9726074</v>
          </cell>
          <cell r="H2095" t="str">
            <v>ANDREI ALEXANDER SUAREZ MORENO</v>
          </cell>
          <cell r="I2095" t="str">
            <v>PRIMER DESEMBOLSO SEGÚN CERTIFICACION SUSCRITA POR LA SUPERVISORA</v>
          </cell>
          <cell r="J2095">
            <v>3000000</v>
          </cell>
          <cell r="K2095">
            <v>9.66</v>
          </cell>
          <cell r="L2095">
            <v>10</v>
          </cell>
          <cell r="O2095" t="str">
            <v>520-1400-3--13</v>
          </cell>
          <cell r="T2095" t="str">
            <v/>
          </cell>
          <cell r="V2095" t="str">
            <v>MAVDT</v>
          </cell>
          <cell r="W2095" t="str">
            <v>Vigencia Presupuestal</v>
          </cell>
        </row>
        <row r="2096">
          <cell r="A2096">
            <v>3644</v>
          </cell>
          <cell r="B2096" t="str">
            <v>Contrato</v>
          </cell>
          <cell r="C2096">
            <v>298</v>
          </cell>
          <cell r="D2096">
            <v>1303</v>
          </cell>
          <cell r="E2096">
            <v>39792</v>
          </cell>
          <cell r="F2096" t="str">
            <v>ANALISIS ECONOMICO</v>
          </cell>
          <cell r="G2096">
            <v>52251554</v>
          </cell>
          <cell r="H2096" t="str">
            <v>MARCELA GARCIA LOPEZ</v>
          </cell>
          <cell r="I2096" t="str">
            <v>CUARTO DESEMBOLSO SEGÚN CERTIFICACION SUSCRITA POR EL SUPERVISOR</v>
          </cell>
          <cell r="J2096">
            <v>5018000</v>
          </cell>
          <cell r="K2096">
            <v>9.66</v>
          </cell>
          <cell r="L2096">
            <v>10</v>
          </cell>
          <cell r="O2096" t="str">
            <v>410-900-147-15</v>
          </cell>
          <cell r="T2096" t="str">
            <v/>
          </cell>
          <cell r="V2096" t="str">
            <v>MAVDT</v>
          </cell>
          <cell r="W2096" t="str">
            <v>Vigencia Presupuestal</v>
          </cell>
        </row>
        <row r="2097">
          <cell r="A2097">
            <v>3645</v>
          </cell>
          <cell r="B2097" t="str">
            <v>Contrato</v>
          </cell>
          <cell r="C2097">
            <v>366</v>
          </cell>
          <cell r="D2097">
            <v>1576</v>
          </cell>
          <cell r="E2097">
            <v>39792</v>
          </cell>
          <cell r="F2097" t="str">
            <v>VICEMINISTERIO DE VIVIENDA Y DESARROLLO TERRITORIAL</v>
          </cell>
          <cell r="G2097">
            <v>52489632</v>
          </cell>
          <cell r="H2097" t="str">
            <v>YALILE TORRES CARO</v>
          </cell>
          <cell r="I2097" t="str">
            <v>SEGUNDO DESEMBOLSO SEGUNCERTIFICACION SUSCRITA POR EL SUPERVISOR</v>
          </cell>
          <cell r="J2097">
            <v>1011750</v>
          </cell>
          <cell r="K2097">
            <v>9.66</v>
          </cell>
          <cell r="L2097">
            <v>6</v>
          </cell>
          <cell r="O2097" t="str">
            <v>520-1400-3--13</v>
          </cell>
          <cell r="T2097" t="str">
            <v/>
          </cell>
          <cell r="V2097" t="str">
            <v>MAVDT</v>
          </cell>
          <cell r="W2097" t="str">
            <v>Vigencia Presupuestal</v>
          </cell>
        </row>
        <row r="2098">
          <cell r="A2098">
            <v>3646</v>
          </cell>
          <cell r="B2098" t="str">
            <v>Contrato</v>
          </cell>
          <cell r="C2098">
            <v>60</v>
          </cell>
          <cell r="D2098">
            <v>1423</v>
          </cell>
          <cell r="E2098">
            <v>39792</v>
          </cell>
          <cell r="F2098" t="str">
            <v>GRUPO ADMINISTRATIVO</v>
          </cell>
          <cell r="G2098">
            <v>8300032753</v>
          </cell>
          <cell r="H2098" t="str">
            <v>MICROMAQ LTDA</v>
          </cell>
          <cell r="I2098" t="str">
            <v>FRAS 2197/ DE 2008 DESEMBOLSO SEGÚN CERTIFICACION SUSCRITA POR LA SUPERVISORA</v>
          </cell>
          <cell r="J2098">
            <v>258448</v>
          </cell>
          <cell r="K2098">
            <v>9.66</v>
          </cell>
          <cell r="L2098">
            <v>4</v>
          </cell>
          <cell r="M2098">
            <v>16</v>
          </cell>
          <cell r="N2098" t="str">
            <v>2-0-4-5-12-10</v>
          </cell>
          <cell r="T2098" t="str">
            <v/>
          </cell>
          <cell r="V2098" t="str">
            <v>MAVDT</v>
          </cell>
          <cell r="W2098" t="str">
            <v>Vigencia Presupuestal</v>
          </cell>
        </row>
        <row r="2099">
          <cell r="A2099">
            <v>3647</v>
          </cell>
          <cell r="B2099" t="str">
            <v>Contrato</v>
          </cell>
          <cell r="C2099">
            <v>104</v>
          </cell>
          <cell r="D2099">
            <v>543</v>
          </cell>
          <cell r="E2099">
            <v>39792</v>
          </cell>
          <cell r="F2099" t="str">
            <v>GRUPO ADMINISTRATIVO</v>
          </cell>
          <cell r="G2099">
            <v>8300210438</v>
          </cell>
          <cell r="H2099" t="str">
            <v xml:space="preserve">NIVEL TRECE LTDA </v>
          </cell>
          <cell r="I2099" t="str">
            <v>FRA 9367/08 DESEMBOLSO SEGÚN CERTIFICACION SUSCRITA POR LA SUPERVISORA</v>
          </cell>
          <cell r="J2099">
            <v>233856</v>
          </cell>
          <cell r="K2099">
            <v>9.66</v>
          </cell>
          <cell r="L2099">
            <v>4</v>
          </cell>
          <cell r="M2099">
            <v>16</v>
          </cell>
          <cell r="N2099" t="str">
            <v>2-0-4-4-23-10</v>
          </cell>
          <cell r="T2099" t="str">
            <v/>
          </cell>
          <cell r="V2099" t="str">
            <v>MAVDT</v>
          </cell>
          <cell r="W2099" t="str">
            <v>Vigencia Presupuestal</v>
          </cell>
        </row>
        <row r="2100">
          <cell r="A2100">
            <v>3648</v>
          </cell>
          <cell r="B2100" t="str">
            <v>Contrato</v>
          </cell>
          <cell r="C2100">
            <v>58</v>
          </cell>
          <cell r="D2100">
            <v>1887</v>
          </cell>
          <cell r="E2100">
            <v>39792</v>
          </cell>
          <cell r="F2100" t="str">
            <v>GRUPO ADMINISTRATIVO</v>
          </cell>
          <cell r="G2100">
            <v>3702642</v>
          </cell>
          <cell r="H2100" t="str">
            <v>NELSON EDUARDO POLO HERNANDEZ Y/O TEXACO 28</v>
          </cell>
          <cell r="I2100" t="str">
            <v>FRA 2016/08, SUMINISTRO DE ELEMENTOS DE ASEO PARA LOS VEHICULOS DEL MAVDT Y POR LOS QUE LLEGARE A SER RESPONSABLE, DESEMBOLSO SEGÚN CERTIFICACION SUSCRITA POR  EL SUPERVISOR</v>
          </cell>
          <cell r="J2100">
            <v>936232</v>
          </cell>
          <cell r="K2100">
            <v>13.8</v>
          </cell>
          <cell r="L2100">
            <v>3.5</v>
          </cell>
          <cell r="M2100">
            <v>16</v>
          </cell>
          <cell r="N2100" t="str">
            <v>2-0-4-4-1-10</v>
          </cell>
          <cell r="T2100" t="str">
            <v/>
          </cell>
          <cell r="V2100" t="str">
            <v>MAVDT</v>
          </cell>
          <cell r="W2100" t="str">
            <v>Vigencia Presupuestal</v>
          </cell>
        </row>
        <row r="2101">
          <cell r="A2101">
            <v>3649</v>
          </cell>
          <cell r="B2101" t="str">
            <v>Convenio</v>
          </cell>
          <cell r="C2101">
            <v>460</v>
          </cell>
          <cell r="D2101">
            <v>2643</v>
          </cell>
          <cell r="E2101">
            <v>39792</v>
          </cell>
          <cell r="F2101" t="str">
            <v>DESARROLLO TERRITORIAL</v>
          </cell>
          <cell r="G2101">
            <v>8220000912</v>
          </cell>
          <cell r="H2101" t="str">
            <v>CORMACARENA</v>
          </cell>
          <cell r="I2101" t="str">
            <v>PRIMER DESEMBOLSO CORRESPONDIENTE AL 20% DEL VALOR DE LOS RECURSOS APORTADOS POR EL MAVDT SEGÚN CERTIFICACION SUSCRITA POR EL SUPERVISOR</v>
          </cell>
          <cell r="J2101">
            <v>7500000</v>
          </cell>
          <cell r="O2101" t="str">
            <v>510-1000-11-13</v>
          </cell>
          <cell r="T2101" t="str">
            <v/>
          </cell>
          <cell r="V2101" t="str">
            <v>MAVDT</v>
          </cell>
          <cell r="W2101" t="str">
            <v>Vigencia Presupuestal</v>
          </cell>
        </row>
        <row r="2102">
          <cell r="A2102">
            <v>3650</v>
          </cell>
          <cell r="B2102" t="str">
            <v>Contrato</v>
          </cell>
          <cell r="C2102">
            <v>283</v>
          </cell>
          <cell r="D2102">
            <v>1191</v>
          </cell>
          <cell r="E2102">
            <v>39792</v>
          </cell>
          <cell r="F2102" t="str">
            <v>VICEMINISTERIO DE AMBIENTE</v>
          </cell>
          <cell r="G2102">
            <v>1136879484</v>
          </cell>
          <cell r="H2102" t="str">
            <v>SANDRA LORENA SANTAMARIA ROJAS</v>
          </cell>
          <cell r="I2102" t="str">
            <v>QUINTO DESEMBOLSO SEGÚN CERTIFICACION SUSCRITA POR LA SUPERVISORA</v>
          </cell>
          <cell r="J2102">
            <v>1500000</v>
          </cell>
          <cell r="K2102">
            <v>9.66</v>
          </cell>
          <cell r="L2102">
            <v>10</v>
          </cell>
          <cell r="O2102" t="str">
            <v>520-900-68-15</v>
          </cell>
          <cell r="T2102" t="str">
            <v/>
          </cell>
          <cell r="V2102" t="str">
            <v>MAVDT</v>
          </cell>
          <cell r="W2102" t="str">
            <v>Vigencia Presupuestal</v>
          </cell>
        </row>
        <row r="2103">
          <cell r="A2103">
            <v>3651</v>
          </cell>
          <cell r="B2103" t="str">
            <v>Contrato</v>
          </cell>
          <cell r="C2103">
            <v>327</v>
          </cell>
          <cell r="D2103">
            <v>2327</v>
          </cell>
          <cell r="E2103">
            <v>39792</v>
          </cell>
          <cell r="F2103" t="str">
            <v>VICEMINISTERIO DE AMBIENTE</v>
          </cell>
          <cell r="G2103">
            <v>79306032</v>
          </cell>
          <cell r="H2103" t="str">
            <v>LUIS CARLOS YORI PARRA</v>
          </cell>
          <cell r="I2103" t="str">
            <v>CUARTO DESEMBOLSO SEGÚN CERTIFICACION SUSCRITA POR EL SUPERVISOR</v>
          </cell>
          <cell r="J2103">
            <v>3000000</v>
          </cell>
          <cell r="K2103">
            <v>9.66</v>
          </cell>
          <cell r="L2103">
            <v>10</v>
          </cell>
          <cell r="O2103" t="str">
            <v>520-1200-1-11</v>
          </cell>
          <cell r="T2103" t="str">
            <v/>
          </cell>
          <cell r="V2103" t="str">
            <v>MAVDT</v>
          </cell>
          <cell r="W2103" t="str">
            <v>Vigencia Presupuestal</v>
          </cell>
        </row>
        <row r="2104">
          <cell r="A2104">
            <v>3652</v>
          </cell>
          <cell r="B2104" t="str">
            <v>Convenio</v>
          </cell>
          <cell r="C2104">
            <v>71</v>
          </cell>
          <cell r="D2104">
            <v>2147</v>
          </cell>
          <cell r="E2104">
            <v>39792</v>
          </cell>
          <cell r="F2104" t="str">
            <v>DIRECCION DE ECOSISTEMAS</v>
          </cell>
          <cell r="G2104">
            <v>8100065393</v>
          </cell>
          <cell r="H2104" t="str">
            <v>CONSORCIO CEPANCEB</v>
          </cell>
          <cell r="I2104" t="str">
            <v>PRIMER DESEMBOLSO CORRESPONDIENTE AL 30% DE LOS APORTES DEL MINISTERIO SEGÚN CERTIFICACION SUSCRITA POR LA SUPERVISORA</v>
          </cell>
          <cell r="J2104">
            <v>26512500</v>
          </cell>
          <cell r="O2104" t="str">
            <v>520-900-71-15</v>
          </cell>
          <cell r="T2104" t="str">
            <v/>
          </cell>
          <cell r="V2104" t="str">
            <v>MAVDT</v>
          </cell>
          <cell r="W2104" t="str">
            <v>Vigencia Presupuestal</v>
          </cell>
        </row>
        <row r="2105">
          <cell r="A2105">
            <v>3653</v>
          </cell>
          <cell r="B2105" t="str">
            <v>Contrato</v>
          </cell>
          <cell r="C2105">
            <v>294</v>
          </cell>
          <cell r="D2105">
            <v>1264</v>
          </cell>
          <cell r="E2105">
            <v>39792</v>
          </cell>
          <cell r="F2105" t="str">
            <v>DIRECCION DE PLANEACION</v>
          </cell>
          <cell r="G2105">
            <v>8305017030</v>
          </cell>
          <cell r="H2105" t="str">
            <v>ENLACE CONSULTORES EN GESTION EMPRESARIAL LTDA</v>
          </cell>
          <cell r="I2105" t="str">
            <v>FRA 586/08, CORRESPONDIENTES AL CUARTO  DESEMBOLSO SEGÚN CERTIFICACION SUSCRITA POR EL SUPERVISOR</v>
          </cell>
          <cell r="J2105">
            <v>7000000</v>
          </cell>
          <cell r="K2105">
            <v>6.9</v>
          </cell>
          <cell r="L2105">
            <v>11</v>
          </cell>
          <cell r="M2105">
            <v>16</v>
          </cell>
          <cell r="O2105" t="str">
            <v>520-900-5--11</v>
          </cell>
          <cell r="T2105" t="str">
            <v/>
          </cell>
          <cell r="V2105" t="str">
            <v>MAVDT</v>
          </cell>
          <cell r="W2105" t="str">
            <v>Vigencia Presupuestal</v>
          </cell>
        </row>
        <row r="2106">
          <cell r="A2106">
            <v>3654</v>
          </cell>
          <cell r="B2106" t="str">
            <v>Contrato</v>
          </cell>
          <cell r="C2106">
            <v>364</v>
          </cell>
          <cell r="D2106">
            <v>1575</v>
          </cell>
          <cell r="E2106">
            <v>39792</v>
          </cell>
          <cell r="F2106" t="str">
            <v>GRUPO ADMINISTRATIVO</v>
          </cell>
          <cell r="G2106">
            <v>9002287485</v>
          </cell>
          <cell r="H2106" t="str">
            <v>UNION TEMPORAL  ESTACION TEUSAQUILLO &amp; J.V.U. Y CIA</v>
          </cell>
          <cell r="I2106" t="str">
            <v>EA 943/08 FRA NO. 0017/08 SUMINISTRO DE COMBUSTIBLE PARA LOS VEH., MOTOC. Y LAS PLANTAS  ELECTRICAS DEL MAVDT POR EL SISTEMA DE VALES, SEGÚN CERTIFICACION SUSCRITA POR LA SUPERVISORA</v>
          </cell>
          <cell r="J2106">
            <v>12000000</v>
          </cell>
          <cell r="K2106">
            <v>13.8</v>
          </cell>
          <cell r="L2106">
            <v>0.1</v>
          </cell>
          <cell r="N2106" t="str">
            <v>2-0-4-41--10</v>
          </cell>
          <cell r="T2106" t="str">
            <v>Ingrese el MCU del Combustible</v>
          </cell>
          <cell r="V2106" t="str">
            <v>MAVDT</v>
          </cell>
          <cell r="W2106" t="str">
            <v>Vigencia Presupuestal</v>
          </cell>
        </row>
        <row r="2107">
          <cell r="A2107">
            <v>3655</v>
          </cell>
          <cell r="B2107" t="str">
            <v>Contrato</v>
          </cell>
          <cell r="C2107">
            <v>67</v>
          </cell>
          <cell r="D2107">
            <v>378</v>
          </cell>
          <cell r="E2107">
            <v>39792</v>
          </cell>
          <cell r="F2107" t="str">
            <v xml:space="preserve">VICEMINISTERIO DE AGUA  Y SANEAMIENTO </v>
          </cell>
          <cell r="G2107">
            <v>10385774</v>
          </cell>
          <cell r="H2107" t="str">
            <v>JORGE EDISON PORTOCARRERO BANGUERA</v>
          </cell>
          <cell r="I2107" t="str">
            <v>SEPTIMO DESEMBOLSO SEGÚN CERTIFICACION SUSCRITA POR EL SUPERVISOR</v>
          </cell>
          <cell r="J2107">
            <v>5500000</v>
          </cell>
          <cell r="K2107">
            <v>9.66</v>
          </cell>
          <cell r="L2107">
            <v>10</v>
          </cell>
          <cell r="O2107" t="str">
            <v>520-1200-1-11</v>
          </cell>
          <cell r="V2107" t="str">
            <v>MAVDT</v>
          </cell>
          <cell r="W2107" t="str">
            <v>Vigencia Presupuestal</v>
          </cell>
        </row>
        <row r="2108">
          <cell r="A2108">
            <v>3656</v>
          </cell>
          <cell r="B2108" t="str">
            <v>Contrato</v>
          </cell>
          <cell r="C2108">
            <v>227</v>
          </cell>
          <cell r="D2108">
            <v>1029</v>
          </cell>
          <cell r="E2108">
            <v>39792</v>
          </cell>
          <cell r="F2108" t="str">
            <v>VICEMINISTERIO DE VIVIENDA Y DESARROLLO TERRITORIAL</v>
          </cell>
          <cell r="G2108">
            <v>19267849</v>
          </cell>
          <cell r="H2108" t="str">
            <v>MARIO JIMENEZ GAYON</v>
          </cell>
          <cell r="I2108" t="str">
            <v>QUINTO DESEMBOLSO SEGÚN CERTIFICACION SUSCRITA POR EL SUPERVISOR</v>
          </cell>
          <cell r="J2108">
            <v>5325000</v>
          </cell>
          <cell r="K2108">
            <v>9.66</v>
          </cell>
          <cell r="L2108">
            <v>10</v>
          </cell>
          <cell r="O2108" t="str">
            <v>520-1400-3--13</v>
          </cell>
          <cell r="T2108" t="str">
            <v/>
          </cell>
          <cell r="V2108" t="str">
            <v>MAVDT</v>
          </cell>
          <cell r="W2108" t="str">
            <v>Vigencia Presupuestal</v>
          </cell>
        </row>
        <row r="2109">
          <cell r="A2109">
            <v>3657</v>
          </cell>
          <cell r="B2109" t="str">
            <v>Contrato</v>
          </cell>
          <cell r="C2109">
            <v>379</v>
          </cell>
          <cell r="D2109">
            <v>1695</v>
          </cell>
          <cell r="E2109">
            <v>39792</v>
          </cell>
          <cell r="F2109" t="str">
            <v>GRUPO ADMINISTRATIVO</v>
          </cell>
          <cell r="G2109">
            <v>8110036789</v>
          </cell>
          <cell r="H2109" t="str">
            <v>ARCHIVOS MICRO-OPTICOS LTDA</v>
          </cell>
          <cell r="I2109" t="str">
            <v>PAGO PARCIAL FRA 2015/08, DESEMBOLSO  SEGÚN CERTIFICACION SUSCRITAPOR LA SUPERVISORA</v>
          </cell>
          <cell r="J2109">
            <v>3584000</v>
          </cell>
          <cell r="K2109">
            <v>9.66</v>
          </cell>
          <cell r="L2109">
            <v>4</v>
          </cell>
          <cell r="M2109">
            <v>16</v>
          </cell>
          <cell r="N2109" t="str">
            <v>2-0-4-41-13-10</v>
          </cell>
          <cell r="T2109" t="str">
            <v/>
          </cell>
          <cell r="V2109" t="str">
            <v>MAVDT</v>
          </cell>
          <cell r="W2109" t="str">
            <v>Vigencia Presupuestal</v>
          </cell>
        </row>
        <row r="2110">
          <cell r="A2110">
            <v>3658</v>
          </cell>
          <cell r="B2110" t="str">
            <v>Contrato</v>
          </cell>
          <cell r="C2110">
            <v>408</v>
          </cell>
          <cell r="D2110">
            <v>2501</v>
          </cell>
          <cell r="E2110">
            <v>39792</v>
          </cell>
          <cell r="F2110" t="str">
            <v>COOPERACION INTERNACIONAL</v>
          </cell>
          <cell r="G2110">
            <v>9001343510</v>
          </cell>
          <cell r="H2110" t="str">
            <v>E-EXPLORA</v>
          </cell>
          <cell r="I2110" t="str">
            <v>FRA 3103/08 DESEMBOLSO SEGÚN CERTIFICACION SUSCRIT APOR EL SUPERVISOR</v>
          </cell>
          <cell r="J2110">
            <v>20505600</v>
          </cell>
          <cell r="O2110" t="str">
            <v>530-900-2-15</v>
          </cell>
          <cell r="T2110" t="str">
            <v/>
          </cell>
          <cell r="V2110" t="str">
            <v>MAVDT</v>
          </cell>
          <cell r="W2110" t="str">
            <v>Vigencia Presupuestal</v>
          </cell>
        </row>
        <row r="2111">
          <cell r="A2111">
            <v>3659</v>
          </cell>
          <cell r="B2111" t="str">
            <v>Contrato</v>
          </cell>
          <cell r="C2111">
            <v>374</v>
          </cell>
          <cell r="D2111">
            <v>1732</v>
          </cell>
          <cell r="E2111">
            <v>39792</v>
          </cell>
          <cell r="F2111" t="str">
            <v>DIRECCION DE ECOSISTEMAS</v>
          </cell>
          <cell r="G2111">
            <v>8380000096</v>
          </cell>
          <cell r="H2111" t="str">
            <v>CORPORACION PARA EL DES. SOST. DEL NORTE Y ORIENTE AMAZONICO CDA</v>
          </cell>
          <cell r="I2111" t="str">
            <v>SEGUNDO DESEMBOLSO SEGÚN CERTIFICACION SUSCRITA POR LA SUPERVISORA</v>
          </cell>
          <cell r="J2111">
            <v>15000000</v>
          </cell>
          <cell r="O2111" t="str">
            <v>520-900-71-15</v>
          </cell>
          <cell r="T2111" t="str">
            <v/>
          </cell>
          <cell r="V2111" t="str">
            <v>MAVDT</v>
          </cell>
          <cell r="W2111" t="str">
            <v>Vigencia Presupuestal</v>
          </cell>
        </row>
        <row r="2112">
          <cell r="A2112">
            <v>3660</v>
          </cell>
          <cell r="B2112" t="str">
            <v>Contrato</v>
          </cell>
          <cell r="C2112">
            <v>317</v>
          </cell>
          <cell r="D2112">
            <v>1344</v>
          </cell>
          <cell r="E2112">
            <v>39792</v>
          </cell>
          <cell r="F2112" t="str">
            <v>DIRECCION DE DESARROLLO SECTORIAL SOSTENIBLE</v>
          </cell>
          <cell r="G2112">
            <v>340420</v>
          </cell>
          <cell r="H2112" t="str">
            <v>RICARDO VISIERS GUELBENZU</v>
          </cell>
          <cell r="I2112" t="str">
            <v>TERCER DESEMBOLSO SEGÚN CERTIFICACION SUSCRITA POR LA SUPERVISORA</v>
          </cell>
          <cell r="J2112">
            <v>7200000</v>
          </cell>
          <cell r="K2112">
            <v>9.66</v>
          </cell>
          <cell r="L2112">
            <v>10</v>
          </cell>
          <cell r="O2112" t="str">
            <v>520-900-67-15</v>
          </cell>
          <cell r="T2112" t="str">
            <v/>
          </cell>
          <cell r="V2112" t="str">
            <v>MAVDT</v>
          </cell>
          <cell r="W2112" t="str">
            <v>Vigencia Presupuestal</v>
          </cell>
        </row>
        <row r="2113">
          <cell r="A2113">
            <v>3661</v>
          </cell>
          <cell r="B2113" t="str">
            <v>Convenio</v>
          </cell>
          <cell r="C2113">
            <v>87</v>
          </cell>
          <cell r="D2113">
            <v>2342</v>
          </cell>
          <cell r="E2113">
            <v>39792</v>
          </cell>
          <cell r="F2113" t="str">
            <v>DIRECCION DE ECOSISTEMAS</v>
          </cell>
          <cell r="G2113">
            <v>8999990633</v>
          </cell>
          <cell r="H2113" t="str">
            <v>UNIVERSIDAD NACIONAL DE COLOMBIA</v>
          </cell>
          <cell r="I2113" t="str">
            <v>FRA 0015053/08 SEGUNDO DESEMBOLSO SEGÚN CERTIFICACION SUSCRITA POR LA SUPERVISORA</v>
          </cell>
          <cell r="J2113">
            <v>50000000</v>
          </cell>
          <cell r="O2113" t="str">
            <v>520-900-75-15</v>
          </cell>
          <cell r="T2113" t="str">
            <v/>
          </cell>
          <cell r="V2113" t="str">
            <v>MAVDT</v>
          </cell>
          <cell r="W2113" t="str">
            <v>Vigencia Presupuestal</v>
          </cell>
        </row>
        <row r="2114">
          <cell r="A2114">
            <v>3662</v>
          </cell>
          <cell r="B2114" t="str">
            <v>Contrato</v>
          </cell>
          <cell r="C2114">
            <v>308</v>
          </cell>
          <cell r="D2114">
            <v>1343</v>
          </cell>
          <cell r="E2114">
            <v>39792</v>
          </cell>
          <cell r="F2114" t="str">
            <v>DESARROLLO TERRITORIAL</v>
          </cell>
          <cell r="G2114">
            <v>8908030052</v>
          </cell>
          <cell r="H2114" t="str">
            <v>CORPOCALDAS</v>
          </cell>
          <cell r="I2114" t="str">
            <v>PAGO PARCIAL SEGUNDO DESEMBOLSO SEGÚN CERTIFICACION SUSCRITA POR LA SUPERVISORA</v>
          </cell>
          <cell r="J2114">
            <v>56000000</v>
          </cell>
          <cell r="O2114" t="str">
            <v>510-1000-11-13</v>
          </cell>
          <cell r="T2114" t="str">
            <v/>
          </cell>
          <cell r="V2114" t="str">
            <v>MAVDT</v>
          </cell>
          <cell r="W2114" t="str">
            <v>Vigencia Presupuestal</v>
          </cell>
        </row>
        <row r="2115">
          <cell r="A2115">
            <v>3663</v>
          </cell>
          <cell r="B2115" t="str">
            <v>Contrato</v>
          </cell>
          <cell r="C2115">
            <v>379</v>
          </cell>
          <cell r="D2115">
            <v>1696</v>
          </cell>
          <cell r="E2115">
            <v>39792</v>
          </cell>
          <cell r="F2115" t="str">
            <v>GRUPO ADMINISTRATIVO</v>
          </cell>
          <cell r="G2115">
            <v>8110036789</v>
          </cell>
          <cell r="H2115" t="str">
            <v>ARCHIVOS MICRO-OPTICOS LTDA</v>
          </cell>
          <cell r="I2115" t="str">
            <v>COMPLEMENTO PAGO FRA 2015/08, DESEMBOLSO  SEGÚN CERTIFICACION SUSCRITAPOR LA SUPERVISORA, ORIGINALES REPOSAN EN LA OP 3657 DE LA MISMA FECHA</v>
          </cell>
          <cell r="J2115">
            <v>5000000</v>
          </cell>
          <cell r="K2115">
            <v>9.66</v>
          </cell>
          <cell r="L2115">
            <v>4</v>
          </cell>
          <cell r="M2115">
            <v>16</v>
          </cell>
          <cell r="O2115" t="str">
            <v>520-900-69-11</v>
          </cell>
          <cell r="T2115" t="str">
            <v/>
          </cell>
          <cell r="V2115" t="str">
            <v>MAVDT</v>
          </cell>
          <cell r="W2115" t="str">
            <v>Vigencia Presupuestal</v>
          </cell>
        </row>
        <row r="2116">
          <cell r="A2116">
            <v>3664</v>
          </cell>
          <cell r="B2116" t="str">
            <v>Contrato</v>
          </cell>
          <cell r="C2116">
            <v>379</v>
          </cell>
          <cell r="D2116">
            <v>1698</v>
          </cell>
          <cell r="E2116">
            <v>39792</v>
          </cell>
          <cell r="F2116" t="str">
            <v>GRUPO ADMINISTRATIVO</v>
          </cell>
          <cell r="G2116">
            <v>8110036789</v>
          </cell>
          <cell r="H2116" t="str">
            <v>ARCHIVOS MICRO-OPTICOS LTDA</v>
          </cell>
          <cell r="I2116" t="str">
            <v>COMPLEMENTO PAGO FRA 2015/08, DESEMBOLSO  SEGÚN CERTIFICACION SUSCRITAPOR LA SUPERVISORA, ORIGINALES REPOSAN EN LA OP 3657 DE LA MISMA FECHA</v>
          </cell>
          <cell r="J2116">
            <v>5800000</v>
          </cell>
          <cell r="K2116">
            <v>9.66</v>
          </cell>
          <cell r="L2116">
            <v>4</v>
          </cell>
          <cell r="M2116">
            <v>16</v>
          </cell>
          <cell r="O2116" t="str">
            <v>520-1200-1-11</v>
          </cell>
          <cell r="T2116" t="str">
            <v/>
          </cell>
          <cell r="V2116" t="str">
            <v>MAVDT</v>
          </cell>
          <cell r="W2116" t="str">
            <v>Vigencia Presupuestal</v>
          </cell>
        </row>
        <row r="2117">
          <cell r="A2117">
            <v>3665</v>
          </cell>
          <cell r="B2117" t="str">
            <v>Contrato</v>
          </cell>
          <cell r="C2117">
            <v>308</v>
          </cell>
          <cell r="D2117">
            <v>2594</v>
          </cell>
          <cell r="E2117">
            <v>39792</v>
          </cell>
          <cell r="F2117" t="str">
            <v>DESARROLLO TERRITORIAL</v>
          </cell>
          <cell r="G2117">
            <v>8908030052</v>
          </cell>
          <cell r="H2117" t="str">
            <v>CORPOCALDAS</v>
          </cell>
          <cell r="I2117" t="str">
            <v>COMPLEMENTO PAGO SEGUNDO DESEMBOLSO SEGÚN CERTIFICACION SUSCRITA POR LA SUPERVISORA, ORIGINALES REPOSAN EN LA OP 3662 DE LA MISMA FECHA</v>
          </cell>
          <cell r="J2117">
            <v>4000000</v>
          </cell>
          <cell r="O2117" t="str">
            <v>510-1000-11-13</v>
          </cell>
          <cell r="T2117" t="str">
            <v/>
          </cell>
          <cell r="V2117" t="str">
            <v>MAVDT</v>
          </cell>
          <cell r="W2117" t="str">
            <v>Vigencia Presupuestal</v>
          </cell>
        </row>
        <row r="2118">
          <cell r="A2118">
            <v>3666</v>
          </cell>
          <cell r="B2118" t="str">
            <v>Resolución</v>
          </cell>
          <cell r="C2118">
            <v>2192</v>
          </cell>
          <cell r="D2118">
            <v>2769</v>
          </cell>
          <cell r="E2118">
            <v>39793</v>
          </cell>
          <cell r="F2118" t="str">
            <v>TALENTO HUMANO</v>
          </cell>
          <cell r="G2118">
            <v>8999992844</v>
          </cell>
          <cell r="H2118" t="str">
            <v>FONDO NACIONAL DEL AHORRO</v>
          </cell>
          <cell r="I2118" t="str">
            <v>SENTENCIAS Y CONCILIACIONES RECONOCIMIENTO DE CESANTIAS A JESUS LACIDES MOSQUERA EN CUMPLIMIENTO DE SENTENCIA JUDICIAL</v>
          </cell>
          <cell r="J2118">
            <v>258383</v>
          </cell>
          <cell r="N2118" t="str">
            <v>3-6-1-1--10</v>
          </cell>
          <cell r="T2118" t="str">
            <v/>
          </cell>
          <cell r="V2118" t="str">
            <v>MAVDT</v>
          </cell>
          <cell r="W2118" t="str">
            <v>Vigencia Presupuestal</v>
          </cell>
        </row>
        <row r="2119">
          <cell r="A2119">
            <v>3667</v>
          </cell>
          <cell r="B2119" t="str">
            <v>Contrato</v>
          </cell>
          <cell r="C2119">
            <v>28</v>
          </cell>
          <cell r="D2119">
            <v>1540</v>
          </cell>
          <cell r="E2119">
            <v>39793</v>
          </cell>
          <cell r="F2119" t="str">
            <v>DIRECCION DE DESARROLLO SECTORIAL SOSTENIBLE</v>
          </cell>
          <cell r="G2119">
            <v>8600123361</v>
          </cell>
          <cell r="H2119" t="str">
            <v>ICONTEC</v>
          </cell>
          <cell r="I2119" t="str">
            <v>FRA 10 94998 CORRESPONDIENTE AL SEGUNDO DESEMBOLSO SEGÚN CERTIFICACION SSUCRITA POR LA SUPERVISORA</v>
          </cell>
          <cell r="J2119">
            <v>32000000</v>
          </cell>
          <cell r="O2119" t="str">
            <v>530-900-2-15</v>
          </cell>
          <cell r="T2119" t="str">
            <v/>
          </cell>
          <cell r="V2119" t="str">
            <v>MAVDT</v>
          </cell>
          <cell r="W2119" t="str">
            <v>Vigencia Presupuestal</v>
          </cell>
        </row>
        <row r="2120">
          <cell r="A2120">
            <v>3668</v>
          </cell>
          <cell r="B2120" t="str">
            <v>Contrato</v>
          </cell>
          <cell r="C2120">
            <v>246</v>
          </cell>
          <cell r="D2120">
            <v>1104</v>
          </cell>
          <cell r="E2120">
            <v>39793</v>
          </cell>
          <cell r="F2120" t="str">
            <v>DIRECCION DE DESARROLLO SECTORIAL SOSTENIBLE</v>
          </cell>
          <cell r="G2120">
            <v>52185769</v>
          </cell>
          <cell r="H2120" t="str">
            <v>CLAUDIA PATRICIA BOSSO ROJAS</v>
          </cell>
          <cell r="I2120" t="str">
            <v>FRA 0889/08 CORRESPONDIENTE A UNICO DESEMBOLSO SEGÚN CERTIFICACION SUSCRITA POR EL SUPERVISOR</v>
          </cell>
          <cell r="J2120">
            <v>7356180</v>
          </cell>
          <cell r="K2120">
            <v>11.04</v>
          </cell>
          <cell r="L2120">
            <v>3.5</v>
          </cell>
          <cell r="M2120">
            <v>16</v>
          </cell>
          <cell r="O2120" t="str">
            <v>520-900-5--11</v>
          </cell>
          <cell r="T2120" t="str">
            <v/>
          </cell>
          <cell r="V2120" t="str">
            <v>MAVDT</v>
          </cell>
          <cell r="W2120" t="str">
            <v>Vigencia Presupuestal</v>
          </cell>
        </row>
        <row r="2121">
          <cell r="A2121">
            <v>3669</v>
          </cell>
          <cell r="B2121" t="str">
            <v>Orden de Servicio</v>
          </cell>
          <cell r="C2121">
            <v>497</v>
          </cell>
          <cell r="D2121">
            <v>2573</v>
          </cell>
          <cell r="E2121">
            <v>39793</v>
          </cell>
          <cell r="F2121" t="str">
            <v>VICEMINISTERIO DE AMBIENTE</v>
          </cell>
          <cell r="G2121">
            <v>8301062788</v>
          </cell>
          <cell r="H2121" t="str">
            <v>CORPORACION KETZAKAPA</v>
          </cell>
          <cell r="I2121" t="str">
            <v>FRA AP 193/08 CORRESPONDIENTE A DESEMBOLSO UNICO SEGÚN CERTIFICACION SUSCRITA POR LA SUPERVISORA</v>
          </cell>
          <cell r="J2121">
            <v>10184800</v>
          </cell>
          <cell r="K2121">
            <v>4.1399999999999997</v>
          </cell>
          <cell r="M2121">
            <v>16</v>
          </cell>
          <cell r="O2121" t="str">
            <v>520-900-68-15</v>
          </cell>
          <cell r="T2121" t="str">
            <v/>
          </cell>
          <cell r="V2121" t="str">
            <v>MAVDT</v>
          </cell>
          <cell r="W2121" t="str">
            <v>Vigencia Presupuestal</v>
          </cell>
        </row>
        <row r="2122">
          <cell r="A2122">
            <v>3670</v>
          </cell>
          <cell r="B2122" t="str">
            <v>Orden de Servicio</v>
          </cell>
          <cell r="C2122">
            <v>494</v>
          </cell>
          <cell r="D2122">
            <v>2513</v>
          </cell>
          <cell r="E2122">
            <v>39793</v>
          </cell>
          <cell r="F2122" t="str">
            <v>TALENTO HUMANO</v>
          </cell>
          <cell r="G2122">
            <v>55169708</v>
          </cell>
          <cell r="H2122" t="str">
            <v>CLARA ISABEL VEGA RIVERA</v>
          </cell>
          <cell r="I2122" t="str">
            <v>PRIMER DESEMBOLSO SEGÚN CERTIFICACION SUSCRITA POR EL SUPERVISOR</v>
          </cell>
          <cell r="J2122">
            <v>6000000</v>
          </cell>
          <cell r="K2122">
            <v>9.66</v>
          </cell>
          <cell r="L2122">
            <v>10</v>
          </cell>
          <cell r="O2122" t="str">
            <v>520-900-5--11</v>
          </cell>
          <cell r="T2122" t="str">
            <v/>
          </cell>
          <cell r="V2122" t="str">
            <v>MAVDT</v>
          </cell>
          <cell r="W2122" t="str">
            <v>Vigencia Presupuestal</v>
          </cell>
        </row>
        <row r="2123">
          <cell r="A2123">
            <v>3702</v>
          </cell>
          <cell r="B2123" t="str">
            <v>Contrato</v>
          </cell>
          <cell r="C2123">
            <v>368</v>
          </cell>
          <cell r="D2123">
            <v>1587</v>
          </cell>
          <cell r="E2123">
            <v>39793</v>
          </cell>
          <cell r="F2123" t="str">
            <v>TALENTO HUMANO</v>
          </cell>
          <cell r="G2123">
            <v>8600135703</v>
          </cell>
          <cell r="H2123" t="str">
            <v>CAFAM</v>
          </cell>
          <cell r="I2123" t="str">
            <v>FRA 12055/08 CORRESPONDIENTE A UNICO DESEMBOLSO SEGÚN CERTIFICACION SUSCRITA POR LA SUPERVISORA</v>
          </cell>
          <cell r="J2123">
            <v>38343120</v>
          </cell>
          <cell r="K2123">
            <v>9.66</v>
          </cell>
          <cell r="M2123">
            <v>16</v>
          </cell>
          <cell r="N2123" t="str">
            <v>2-0-4-21-5-10</v>
          </cell>
          <cell r="S2123" t="str">
            <v>Si</v>
          </cell>
          <cell r="T2123" t="str">
            <v/>
          </cell>
          <cell r="V2123" t="str">
            <v>MAVDT</v>
          </cell>
          <cell r="W2123" t="str">
            <v>Vigencia Presupuestal</v>
          </cell>
        </row>
        <row r="2124">
          <cell r="A2124">
            <v>3703</v>
          </cell>
          <cell r="B2124" t="str">
            <v>Contrato</v>
          </cell>
          <cell r="C2124">
            <v>306</v>
          </cell>
          <cell r="D2124">
            <v>1314</v>
          </cell>
          <cell r="E2124">
            <v>39793</v>
          </cell>
          <cell r="F2124" t="str">
            <v>VICEMINISTERIO DE AMBIENTE</v>
          </cell>
          <cell r="G2124">
            <v>43741340</v>
          </cell>
          <cell r="H2124" t="str">
            <v>MARIA ADELAIDA FERNANDEZ MUÑOZ</v>
          </cell>
          <cell r="I2124" t="str">
            <v>SEGUNDO DESEMBOLSO SEGÚN CERTIFICACION SUSCRITA POR LA SUPERVISORA</v>
          </cell>
          <cell r="J2124">
            <v>5875000</v>
          </cell>
          <cell r="K2124">
            <v>9.66</v>
          </cell>
          <cell r="L2124">
            <v>10</v>
          </cell>
          <cell r="O2124" t="str">
            <v>410-900-147-15</v>
          </cell>
          <cell r="T2124" t="str">
            <v/>
          </cell>
          <cell r="V2124" t="str">
            <v>MAVDT</v>
          </cell>
          <cell r="W2124" t="str">
            <v>Vigencia Presupuestal</v>
          </cell>
        </row>
        <row r="2125">
          <cell r="A2125">
            <v>3704</v>
          </cell>
          <cell r="B2125" t="str">
            <v>Contrato</v>
          </cell>
          <cell r="C2125">
            <v>229</v>
          </cell>
          <cell r="D2125">
            <v>2030</v>
          </cell>
          <cell r="E2125">
            <v>39793</v>
          </cell>
          <cell r="F2125" t="str">
            <v>VICEMINISTERIO DE VIVIENDA Y DESARROLLO TERRITORIAL</v>
          </cell>
          <cell r="G2125">
            <v>79958515</v>
          </cell>
          <cell r="H2125" t="str">
            <v>CARLOS ANDRES LOPEZ FERNANDEZ</v>
          </cell>
          <cell r="I2125" t="str">
            <v>QUINTO DESEMBOLSO SEGÚN CERTIFICACION SUSCRITA POR EL SUPERVISOR, EL PAGO DEBE REALIZARSE A NOMBRE DE EDGAR ENRIQUE REINA QUIROGA SEGÚN CESION DEL CONTRATO</v>
          </cell>
          <cell r="J2125">
            <v>2500000</v>
          </cell>
          <cell r="K2125">
            <v>9.66</v>
          </cell>
          <cell r="L2125">
            <v>10</v>
          </cell>
          <cell r="O2125" t="str">
            <v>520-1400-3--13</v>
          </cell>
          <cell r="T2125" t="str">
            <v/>
          </cell>
          <cell r="V2125" t="str">
            <v>MAVDT</v>
          </cell>
          <cell r="W2125" t="str">
            <v>Vigencia Presupuestal</v>
          </cell>
        </row>
        <row r="2126">
          <cell r="A2126">
            <v>3705</v>
          </cell>
          <cell r="B2126" t="str">
            <v>Contrato</v>
          </cell>
          <cell r="C2126">
            <v>508</v>
          </cell>
          <cell r="D2126">
            <v>2603</v>
          </cell>
          <cell r="E2126">
            <v>39793</v>
          </cell>
          <cell r="F2126" t="str">
            <v>VICEMINISTERIO DE VIVIENDA Y DESARROLLO TERRITORIAL</v>
          </cell>
          <cell r="G2126">
            <v>11439402</v>
          </cell>
          <cell r="H2126" t="str">
            <v>IVAN GIOVANI GARCIA CHAVES</v>
          </cell>
          <cell r="I2126" t="str">
            <v>PRIMER DESEMBOLSO SEGÚN CERTIFICACION SUSCRITA POR LA SUPERVISORA</v>
          </cell>
          <cell r="J2126">
            <v>1300000</v>
          </cell>
          <cell r="K2126">
            <v>9.66</v>
          </cell>
          <cell r="L2126">
            <v>6</v>
          </cell>
          <cell r="O2126" t="str">
            <v>520-1400-3--13</v>
          </cell>
          <cell r="T2126" t="str">
            <v/>
          </cell>
          <cell r="V2126" t="str">
            <v>MAVDT</v>
          </cell>
          <cell r="W2126" t="str">
            <v>Vigencia Presupuestal</v>
          </cell>
        </row>
        <row r="2127">
          <cell r="A2127">
            <v>3706</v>
          </cell>
          <cell r="B2127" t="str">
            <v>Contrato</v>
          </cell>
          <cell r="C2127">
            <v>299</v>
          </cell>
          <cell r="D2127">
            <v>1304</v>
          </cell>
          <cell r="E2127">
            <v>39793</v>
          </cell>
          <cell r="F2127" t="str">
            <v>DIRECCION DE DESARROLLO SECTORIAL SOSTENIBLE</v>
          </cell>
          <cell r="G2127">
            <v>8300006025</v>
          </cell>
          <cell r="H2127" t="str">
            <v>INSTITUTO DE HIDROLOGIA, METEREOLOGIA Y ESTUDIOS AMBIENTALES IDEAM</v>
          </cell>
          <cell r="I2127" t="str">
            <v>SEGUNDO DESEMBOLSO SEGÚN CERTIFICACION SUSCRITA POR LA SUPERVISORA</v>
          </cell>
          <cell r="J2127">
            <v>185805000</v>
          </cell>
          <cell r="O2127" t="str">
            <v>520-900-69-14</v>
          </cell>
          <cell r="T2127" t="str">
            <v/>
          </cell>
          <cell r="V2127" t="str">
            <v>MAVDT</v>
          </cell>
          <cell r="W2127" t="str">
            <v>Vigencia Presupuestal</v>
          </cell>
        </row>
        <row r="2128">
          <cell r="A2128">
            <v>3707</v>
          </cell>
          <cell r="B2128" t="str">
            <v>Convenio</v>
          </cell>
          <cell r="C2128">
            <v>31</v>
          </cell>
          <cell r="D2128">
            <v>1444</v>
          </cell>
          <cell r="E2128">
            <v>39793</v>
          </cell>
          <cell r="F2128" t="str">
            <v>DIRECCION DE DESARROLLO SECTORIAL SOSTENIBLE</v>
          </cell>
          <cell r="G2128">
            <v>8999990633</v>
          </cell>
          <cell r="H2128" t="str">
            <v>UNIVERSIDAD NACIONAL DE COLOMBIA</v>
          </cell>
          <cell r="I2128" t="str">
            <v>FRA 2018-0000347/08 TERCER DESEMBOLSO SEGÚN CERTIFICACION SUSCRITA POR EL SUPERVISOR</v>
          </cell>
          <cell r="J2128">
            <v>75000000</v>
          </cell>
          <cell r="O2128" t="str">
            <v>520-900-72-15</v>
          </cell>
          <cell r="T2128" t="str">
            <v/>
          </cell>
          <cell r="V2128" t="str">
            <v>MAVDT</v>
          </cell>
          <cell r="W2128" t="str">
            <v>Vigencia Presupuestal</v>
          </cell>
        </row>
        <row r="2129">
          <cell r="A2129">
            <v>3708</v>
          </cell>
          <cell r="B2129" t="str">
            <v>Contrato</v>
          </cell>
          <cell r="C2129">
            <v>447</v>
          </cell>
          <cell r="D2129">
            <v>2117</v>
          </cell>
          <cell r="E2129">
            <v>39793</v>
          </cell>
          <cell r="F2129" t="str">
            <v>DIRECCION DE DESARROLLO SECTORIAL SOSTENIBLE</v>
          </cell>
          <cell r="G2129">
            <v>8999992385</v>
          </cell>
          <cell r="H2129" t="str">
            <v>CODECHOCO</v>
          </cell>
          <cell r="I2129" t="str">
            <v>PRIMER DESEMBOLSO SEGÚN CERTIFICACION SUSCRITA POR EL SUPERVISOR</v>
          </cell>
          <cell r="J2129">
            <v>20000000</v>
          </cell>
          <cell r="O2129" t="str">
            <v>520-900-5-15</v>
          </cell>
          <cell r="T2129" t="str">
            <v/>
          </cell>
          <cell r="V2129" t="str">
            <v>MAVDT</v>
          </cell>
          <cell r="W2129" t="str">
            <v>Vigencia Presupuestal</v>
          </cell>
        </row>
        <row r="2130">
          <cell r="A2130">
            <v>3709</v>
          </cell>
          <cell r="B2130" t="str">
            <v>Contrato</v>
          </cell>
          <cell r="C2130">
            <v>46</v>
          </cell>
          <cell r="D2130">
            <v>250</v>
          </cell>
          <cell r="E2130">
            <v>39793</v>
          </cell>
          <cell r="F2130" t="str">
            <v>GRUPO DE CONTRATOS</v>
          </cell>
          <cell r="G2130">
            <v>51573271</v>
          </cell>
          <cell r="H2130" t="str">
            <v>LILIANA JARAMILLO MUTIS</v>
          </cell>
          <cell r="I2130" t="str">
            <v>NOVENO DESEMBOLSO SEGÚN CERTIFICACION SUSCRITA POR EL SUPERVISOR</v>
          </cell>
          <cell r="J2130">
            <v>6600000</v>
          </cell>
          <cell r="K2130">
            <v>9.66</v>
          </cell>
          <cell r="L2130">
            <v>10</v>
          </cell>
          <cell r="O2130" t="str">
            <v>510-1000-11-13</v>
          </cell>
          <cell r="T2130" t="str">
            <v/>
          </cell>
          <cell r="V2130" t="str">
            <v>MAVDT</v>
          </cell>
          <cell r="W2130" t="str">
            <v>Vigencia Presupuestal</v>
          </cell>
        </row>
        <row r="2131">
          <cell r="A2131">
            <v>3710</v>
          </cell>
          <cell r="B2131" t="str">
            <v>Convenio</v>
          </cell>
          <cell r="C2131">
            <v>36</v>
          </cell>
          <cell r="D2131">
            <v>1517</v>
          </cell>
          <cell r="E2131">
            <v>39793</v>
          </cell>
          <cell r="F2131" t="str">
            <v>DIRECCION DE ECOSISTEMAS</v>
          </cell>
          <cell r="G2131">
            <v>8600421831</v>
          </cell>
          <cell r="H2131" t="str">
            <v>CORPORACION NACIONAL DE INVESTIGACION Y FOMENTO FORESTAL CONIF</v>
          </cell>
          <cell r="I2131" t="str">
            <v>FRA  516/08 TERCER DESEMBOLSO  SEGÚN CERTIFICACION SUSCRITA POR LA SUPERVISORA</v>
          </cell>
          <cell r="J2131">
            <v>46800000</v>
          </cell>
          <cell r="O2131" t="str">
            <v>310-900-156-11</v>
          </cell>
          <cell r="T2131" t="str">
            <v/>
          </cell>
          <cell r="V2131" t="str">
            <v>MAVDT</v>
          </cell>
          <cell r="W2131" t="str">
            <v>Vigencia Presupuestal</v>
          </cell>
        </row>
        <row r="2132">
          <cell r="A2132">
            <v>3711</v>
          </cell>
          <cell r="B2132" t="str">
            <v>Contrato</v>
          </cell>
          <cell r="C2132">
            <v>312</v>
          </cell>
          <cell r="D2132">
            <v>2</v>
          </cell>
          <cell r="E2132">
            <v>39793</v>
          </cell>
          <cell r="F2132" t="str">
            <v>DESARROLLO TERRITORIAL</v>
          </cell>
          <cell r="G2132">
            <v>5825726</v>
          </cell>
          <cell r="H2132" t="str">
            <v>ANDRES FELIPE VALENCIA AGUDELO</v>
          </cell>
          <cell r="I2132" t="str">
            <v>QUINTO DESEMBOLSO SEGÚN CERTIFICACION SSUCRITA POR EL SUPERVISOR</v>
          </cell>
          <cell r="J2132">
            <v>3000000</v>
          </cell>
          <cell r="K2132">
            <v>9.66</v>
          </cell>
          <cell r="L2132">
            <v>10</v>
          </cell>
          <cell r="O2132" t="str">
            <v>520-1000-1--14</v>
          </cell>
          <cell r="T2132" t="str">
            <v/>
          </cell>
          <cell r="V2132" t="str">
            <v>MAVDT</v>
          </cell>
          <cell r="W2132" t="str">
            <v>Vigencia Presupuestal</v>
          </cell>
        </row>
        <row r="2133">
          <cell r="A2133">
            <v>3712</v>
          </cell>
          <cell r="B2133" t="str">
            <v>Contrato</v>
          </cell>
          <cell r="C2133">
            <v>248</v>
          </cell>
          <cell r="D2133">
            <v>1080</v>
          </cell>
          <cell r="E2133">
            <v>39793</v>
          </cell>
          <cell r="F2133" t="str">
            <v>DIRECCION DE DESARROLLO SECTORIAL SOSTENIBLE</v>
          </cell>
          <cell r="G2133">
            <v>19443073</v>
          </cell>
          <cell r="H2133" t="str">
            <v>FRANCISCO RICARDO CARRILLO CARRILLO</v>
          </cell>
          <cell r="I2133" t="str">
            <v>QUINTO DESEMBOLSO SEGÚN CERTIFICACION SUSCRITA POR EL SUPERVISOR</v>
          </cell>
          <cell r="J2133">
            <v>6000000</v>
          </cell>
          <cell r="K2133">
            <v>9.66</v>
          </cell>
          <cell r="L2133">
            <v>10</v>
          </cell>
          <cell r="O2133" t="str">
            <v>530-900-2-15</v>
          </cell>
          <cell r="T2133" t="str">
            <v/>
          </cell>
          <cell r="V2133" t="str">
            <v>MAVDT</v>
          </cell>
          <cell r="W2133" t="str">
            <v>Vigencia Presupuestal</v>
          </cell>
        </row>
        <row r="2134">
          <cell r="A2134">
            <v>3713</v>
          </cell>
          <cell r="B2134" t="str">
            <v>Convenio</v>
          </cell>
          <cell r="C2134">
            <v>11</v>
          </cell>
          <cell r="D2134">
            <v>650</v>
          </cell>
          <cell r="E2134">
            <v>39793</v>
          </cell>
          <cell r="F2134" t="str">
            <v>VICEMINISTERIO DE VIVIENDA Y DESARROLLO TERRITORIAL</v>
          </cell>
          <cell r="G2134">
            <v>8999990049</v>
          </cell>
          <cell r="H2134" t="str">
            <v>INSTITUTO GEOGRAFICO AGUSTIN CODAZZI IGAC</v>
          </cell>
          <cell r="I2134" t="str">
            <v>FRA 471/08 DESEMBOLSO SEGÚN CERTIFICACION SUSCRITA POR EL SUPERVISOR</v>
          </cell>
          <cell r="J2134">
            <v>1064169040</v>
          </cell>
          <cell r="M2134">
            <v>16</v>
          </cell>
          <cell r="O2134" t="str">
            <v>520-1402-1-14</v>
          </cell>
          <cell r="S2134" t="str">
            <v>Si</v>
          </cell>
          <cell r="T2134" t="str">
            <v/>
          </cell>
          <cell r="V2134" t="str">
            <v>MAVDT</v>
          </cell>
          <cell r="W2134" t="str">
            <v>Vigencia Presupuestal</v>
          </cell>
        </row>
        <row r="2135">
          <cell r="A2135">
            <v>3714</v>
          </cell>
          <cell r="B2135" t="str">
            <v>Contrato</v>
          </cell>
          <cell r="C2135">
            <v>100</v>
          </cell>
          <cell r="D2135">
            <v>2139</v>
          </cell>
          <cell r="E2135">
            <v>39793</v>
          </cell>
          <cell r="F2135" t="str">
            <v>GRUPO ADMINISTRATIVO</v>
          </cell>
          <cell r="G2135">
            <v>8001365054</v>
          </cell>
          <cell r="H2135" t="str">
            <v>DATECSA</v>
          </cell>
          <cell r="I2135" t="str">
            <v xml:space="preserve"> EA 944/08 FRAS NOS FA-046480/82 DE 2008, CORRESPONDIENTE  A SUMINISTRO DE TONER, REVELADORT Y KIT DE MANT. PARA LAS FOT. DEL MAVDT, DESEMBOLSO SEGÚN CERTIFICACION SUSCRITA POR LA SUPERVISORA, ORIGINALES REPOSAN EN LA OP 3483 DEL 28 DE NOV/08</v>
          </cell>
          <cell r="J2135">
            <v>13965602</v>
          </cell>
          <cell r="K2135">
            <v>11.04</v>
          </cell>
          <cell r="M2135">
            <v>16</v>
          </cell>
          <cell r="N2135" t="str">
            <v>2-0-4-4-23-10</v>
          </cell>
          <cell r="S2135" t="str">
            <v>Si</v>
          </cell>
          <cell r="T2135" t="str">
            <v/>
          </cell>
          <cell r="V2135" t="str">
            <v>MAVDT</v>
          </cell>
          <cell r="W2135" t="str">
            <v>Vigencia Presupuestal</v>
          </cell>
        </row>
        <row r="2136">
          <cell r="A2136">
            <v>3715</v>
          </cell>
          <cell r="B2136" t="str">
            <v>Convenio</v>
          </cell>
          <cell r="C2136">
            <v>24</v>
          </cell>
          <cell r="D2136">
            <v>1318</v>
          </cell>
          <cell r="E2136">
            <v>39793</v>
          </cell>
          <cell r="F2136" t="str">
            <v>DIRECCION DE ECOSISTEMAS</v>
          </cell>
          <cell r="G2136">
            <v>8100059789</v>
          </cell>
          <cell r="H2136" t="str">
            <v>FUNDACION PANGEA</v>
          </cell>
          <cell r="I2136" t="str">
            <v>SEGUNDO DESEMBOLSO SEGÚN CERTIFICACION SSUCRITA POR LA SUPERVISORA</v>
          </cell>
          <cell r="J2136">
            <v>96500000</v>
          </cell>
          <cell r="O2136" t="str">
            <v>520-900-71-15</v>
          </cell>
          <cell r="T2136" t="str">
            <v/>
          </cell>
          <cell r="V2136" t="str">
            <v>MAVDT</v>
          </cell>
          <cell r="W2136" t="str">
            <v>Vigencia Presupuestal</v>
          </cell>
        </row>
        <row r="2137">
          <cell r="A2137">
            <v>3716</v>
          </cell>
          <cell r="B2137" t="str">
            <v>Contrato</v>
          </cell>
          <cell r="C2137">
            <v>173</v>
          </cell>
          <cell r="D2137">
            <v>736</v>
          </cell>
          <cell r="E2137">
            <v>39793</v>
          </cell>
          <cell r="F2137" t="str">
            <v>DIRECCION DE PLANEACION</v>
          </cell>
          <cell r="G2137">
            <v>41683425</v>
          </cell>
          <cell r="H2137" t="str">
            <v>GLORIA STELLA ESPINOSA</v>
          </cell>
          <cell r="I2137" t="str">
            <v>QUINTO DESEMBOLSO SEGÚN CERTIFICACION SUSCRITA POR LA SUPERVISORA</v>
          </cell>
          <cell r="J2137">
            <v>7500000</v>
          </cell>
          <cell r="K2137">
            <v>9.66</v>
          </cell>
          <cell r="L2137">
            <v>10</v>
          </cell>
          <cell r="O2137" t="str">
            <v>520-1200-1-11</v>
          </cell>
          <cell r="T2137" t="str">
            <v/>
          </cell>
          <cell r="V2137" t="str">
            <v>MAVDT</v>
          </cell>
          <cell r="W2137" t="str">
            <v>Vigencia Presupuestal</v>
          </cell>
        </row>
        <row r="2138">
          <cell r="A2138">
            <v>3717</v>
          </cell>
          <cell r="B2138" t="str">
            <v>Orden de Servicio</v>
          </cell>
          <cell r="C2138">
            <v>433</v>
          </cell>
          <cell r="D2138">
            <v>2015</v>
          </cell>
          <cell r="E2138">
            <v>39793</v>
          </cell>
          <cell r="F2138" t="str">
            <v>DIRECCION DE PLANEACION</v>
          </cell>
          <cell r="G2138">
            <v>8000239757</v>
          </cell>
          <cell r="H2138" t="str">
            <v>ENCUADERNACIONES LUIS LOPEZ Y CIA S. EN C.</v>
          </cell>
          <cell r="I2138" t="str">
            <v>FRAS 12286 Y 12287/08 CORRESPONDIENTE A PRIMER Y SEGUNDO DESEMBOLSO SEGÚN CERTIFICACION SUSCRIT APOR LA SUPERVISORA</v>
          </cell>
          <cell r="J2138">
            <v>10000000</v>
          </cell>
          <cell r="K2138">
            <v>9.66</v>
          </cell>
          <cell r="L2138">
            <v>4</v>
          </cell>
          <cell r="M2138">
            <v>16</v>
          </cell>
          <cell r="O2138" t="str">
            <v>520-900-5--11</v>
          </cell>
          <cell r="T2138" t="str">
            <v/>
          </cell>
          <cell r="V2138" t="str">
            <v>MAVDT</v>
          </cell>
          <cell r="W2138" t="str">
            <v>Vigencia Presupuestal</v>
          </cell>
        </row>
        <row r="2139">
          <cell r="A2139">
            <v>3718</v>
          </cell>
          <cell r="B2139" t="str">
            <v>Convenio</v>
          </cell>
          <cell r="C2139">
            <v>3</v>
          </cell>
          <cell r="D2139">
            <v>22</v>
          </cell>
          <cell r="E2139">
            <v>39793</v>
          </cell>
          <cell r="F2139" t="str">
            <v>DIRECCION DE ECOSISTEMAS</v>
          </cell>
          <cell r="G2139">
            <v>8180001568</v>
          </cell>
          <cell r="H2139" t="str">
            <v>INSTITUTO DE INVESTIGACIONES AMBIENTALES DEL PACIFICO IIAP</v>
          </cell>
          <cell r="I2139" t="str">
            <v>TERCER Y ULTIMO DESEMBOLSO SEGÚN CERTIFICACION SUSCRITA POR EL SUPERVISOR</v>
          </cell>
          <cell r="J2139">
            <v>80000000</v>
          </cell>
          <cell r="O2139" t="str">
            <v>410-902-17-10</v>
          </cell>
          <cell r="V2139" t="str">
            <v>MAVDT</v>
          </cell>
          <cell r="W2139" t="str">
            <v>Vigencia Presupuestal</v>
          </cell>
        </row>
        <row r="2140">
          <cell r="A2140">
            <v>3719</v>
          </cell>
          <cell r="B2140" t="str">
            <v>Factura</v>
          </cell>
          <cell r="C2140">
            <v>3449</v>
          </cell>
          <cell r="D2140">
            <v>2726</v>
          </cell>
          <cell r="E2140">
            <v>39794</v>
          </cell>
          <cell r="F2140" t="str">
            <v>COOPERACION INTERNACIONAL</v>
          </cell>
          <cell r="G2140">
            <v>900134351</v>
          </cell>
          <cell r="H2140" t="str">
            <v>E-EXPLORA</v>
          </cell>
          <cell r="I2140" t="str">
            <v>FRA 3449/08 CORRESPONDIENTE A CANCELACION DE TIQUETE POR COMISION DEL MINISTRO JUAN LOZANO A POLONIA</v>
          </cell>
          <cell r="J2140">
            <v>13507468</v>
          </cell>
          <cell r="O2140" t="str">
            <v>520-900-68-15</v>
          </cell>
          <cell r="V2140" t="str">
            <v>MAVDT</v>
          </cell>
          <cell r="W2140" t="str">
            <v>Vigencia Presupuestal</v>
          </cell>
        </row>
        <row r="2141">
          <cell r="A2141">
            <v>3720</v>
          </cell>
          <cell r="B2141" t="str">
            <v>Factura</v>
          </cell>
          <cell r="C2141">
            <v>3367</v>
          </cell>
          <cell r="D2141">
            <v>2675</v>
          </cell>
          <cell r="E2141">
            <v>39794</v>
          </cell>
          <cell r="F2141" t="str">
            <v>COOPERACION INTERNACIONAL</v>
          </cell>
          <cell r="G2141">
            <v>900134351</v>
          </cell>
          <cell r="H2141" t="str">
            <v>E-EXPLORA</v>
          </cell>
          <cell r="I2141" t="str">
            <v>FRA 33679/08 CORRESPONDIENTE A CANCELACION DE TIQUETE POR COMISION DEJASON GARCIA A POLONIA</v>
          </cell>
          <cell r="J2141">
            <v>8800502</v>
          </cell>
          <cell r="O2141" t="str">
            <v>520-900-68-15</v>
          </cell>
          <cell r="V2141" t="str">
            <v>MAVDT</v>
          </cell>
          <cell r="W2141" t="str">
            <v>Vigencia Presupuestal</v>
          </cell>
        </row>
        <row r="2142">
          <cell r="A2142">
            <v>3721</v>
          </cell>
          <cell r="B2142" t="str">
            <v>Oficio</v>
          </cell>
          <cell r="C2142">
            <v>41905</v>
          </cell>
          <cell r="D2142">
            <v>2790</v>
          </cell>
          <cell r="E2142">
            <v>39794</v>
          </cell>
          <cell r="F2142" t="str">
            <v>TALENTO HUMANO</v>
          </cell>
          <cell r="G2142">
            <v>8301153951</v>
          </cell>
          <cell r="H2142" t="str">
            <v>MINISTERIO DE AMBIENTE, VIVIENDA Y DESARROLLO TERRITORIAL</v>
          </cell>
          <cell r="I2142" t="str">
            <v>PAGO MESADA PENSIONAL CORRESPONDIENTE AL MES DEDICIEMBRE DE 2008</v>
          </cell>
          <cell r="J2142">
            <v>946350493</v>
          </cell>
          <cell r="N2142" t="str">
            <v>3-5-1-1--10</v>
          </cell>
          <cell r="Q2142" t="str">
            <v>DEDUCCIONES GNRALES</v>
          </cell>
          <cell r="R2142">
            <v>185193650</v>
          </cell>
          <cell r="V2142" t="str">
            <v>MAVDT</v>
          </cell>
          <cell r="W2142" t="str">
            <v>Vigencia Presupuestal</v>
          </cell>
        </row>
        <row r="2143">
          <cell r="A2143">
            <v>3722</v>
          </cell>
          <cell r="B2143" t="str">
            <v>Contrato</v>
          </cell>
          <cell r="C2143">
            <v>359</v>
          </cell>
          <cell r="D2143">
            <v>1528</v>
          </cell>
          <cell r="E2143">
            <v>39794</v>
          </cell>
          <cell r="F2143" t="str">
            <v>DESARROLLO TERRITORIAL</v>
          </cell>
          <cell r="G2143">
            <v>19091358</v>
          </cell>
          <cell r="H2143" t="str">
            <v>ALFONSO DURANA LLOREDA</v>
          </cell>
          <cell r="I2143" t="str">
            <v>TERCER DESEMBOLSO SEGÚN CERTIFICACION SUSCRITA POR EL SUPERVISOR, DE ACUERDO AL CONTRATO</v>
          </cell>
          <cell r="J2143">
            <v>4000000</v>
          </cell>
          <cell r="K2143">
            <v>9.66</v>
          </cell>
          <cell r="L2143">
            <v>10</v>
          </cell>
          <cell r="O2143" t="str">
            <v>510-1000-11-13</v>
          </cell>
          <cell r="T2143" t="str">
            <v/>
          </cell>
          <cell r="V2143" t="str">
            <v>MAVDT</v>
          </cell>
          <cell r="W2143" t="str">
            <v>Vigencia Presupuestal</v>
          </cell>
        </row>
        <row r="2144">
          <cell r="A2144">
            <v>3723</v>
          </cell>
          <cell r="B2144" t="str">
            <v>Convenio</v>
          </cell>
          <cell r="C2144">
            <v>70</v>
          </cell>
          <cell r="D2144">
            <v>1918</v>
          </cell>
          <cell r="E2144">
            <v>39794</v>
          </cell>
          <cell r="F2144" t="str">
            <v>DIRECCION DE ECOSISTEMAS</v>
          </cell>
          <cell r="G2144">
            <v>8600068486</v>
          </cell>
          <cell r="H2144" t="str">
            <v>UNIVERSIDAD JORGE TADEO LOZANO</v>
          </cell>
          <cell r="I2144" t="str">
            <v>TERCER DESEMBOLSO SEGÚN CERTIFICACION SUSCRITA POR LA SUPERVISORA</v>
          </cell>
          <cell r="J2144">
            <v>14400000</v>
          </cell>
          <cell r="O2144" t="str">
            <v>520-900-64-15</v>
          </cell>
          <cell r="T2144" t="str">
            <v/>
          </cell>
          <cell r="V2144" t="str">
            <v>MAVDT</v>
          </cell>
          <cell r="W2144" t="str">
            <v>Vigencia Presupuestal</v>
          </cell>
        </row>
        <row r="2145">
          <cell r="A2145">
            <v>3724</v>
          </cell>
          <cell r="B2145" t="str">
            <v>Contrato</v>
          </cell>
          <cell r="C2145">
            <v>354</v>
          </cell>
          <cell r="D2145">
            <v>1516</v>
          </cell>
          <cell r="E2145">
            <v>39794</v>
          </cell>
          <cell r="F2145" t="str">
            <v>ANALISIS ECONOMICO</v>
          </cell>
          <cell r="G2145">
            <v>79267070</v>
          </cell>
          <cell r="H2145" t="str">
            <v>FERNANDO A GOYENECHE MEJIA</v>
          </cell>
          <cell r="I2145" t="str">
            <v>TERCER DESEMBOLSO SEGÚN CERTIFICACION SUSCRITA POR LA SUPERVISORA</v>
          </cell>
          <cell r="J2145">
            <v>5018000</v>
          </cell>
          <cell r="K2145">
            <v>9.66</v>
          </cell>
          <cell r="L2145">
            <v>10</v>
          </cell>
          <cell r="O2145" t="str">
            <v>410-900-147-15</v>
          </cell>
          <cell r="T2145" t="str">
            <v/>
          </cell>
          <cell r="V2145" t="str">
            <v>MAVDT</v>
          </cell>
          <cell r="W2145" t="str">
            <v>Vigencia Presupuestal</v>
          </cell>
        </row>
        <row r="2146">
          <cell r="A2146">
            <v>3725</v>
          </cell>
          <cell r="B2146" t="str">
            <v>Convenio</v>
          </cell>
          <cell r="C2146">
            <v>56</v>
          </cell>
          <cell r="D2146">
            <v>1728</v>
          </cell>
          <cell r="E2146">
            <v>39794</v>
          </cell>
          <cell r="F2146" t="str">
            <v>DIRECCION DE ECOSISTEMAS</v>
          </cell>
          <cell r="G2146">
            <v>8903990002</v>
          </cell>
          <cell r="H2146" t="str">
            <v>CUERPO DE BOMBEROS VOLUNTARIOS DE CALI</v>
          </cell>
          <cell r="I2146" t="str">
            <v>FRA 84836/08 CORRESPIONDIENTE AL SEGUNDO DESEMBOLSO  SEGÚN CERTIFICACION SUSCRITA POR LA SUPERVISORA</v>
          </cell>
          <cell r="J2146">
            <v>25000000</v>
          </cell>
          <cell r="O2146" t="str">
            <v>310-900-156-11</v>
          </cell>
          <cell r="T2146" t="str">
            <v/>
          </cell>
          <cell r="V2146" t="str">
            <v>MAVDT</v>
          </cell>
          <cell r="W2146" t="str">
            <v>Vigencia Presupuestal</v>
          </cell>
        </row>
        <row r="2147">
          <cell r="A2147">
            <v>3726</v>
          </cell>
          <cell r="B2147" t="str">
            <v>Contrato</v>
          </cell>
          <cell r="C2147">
            <v>305</v>
          </cell>
          <cell r="D2147">
            <v>1317</v>
          </cell>
          <cell r="E2147">
            <v>39794</v>
          </cell>
          <cell r="F2147" t="str">
            <v>ANALISIS ECONOMICO</v>
          </cell>
          <cell r="G2147">
            <v>32747876</v>
          </cell>
          <cell r="H2147" t="str">
            <v>MILDRED MENDEZ CAICEDO</v>
          </cell>
          <cell r="I2147" t="str">
            <v>CUARTO DESEMBOLSO SEGÚN CERTIFICACION SUSCRITA POR LA SUPERVISORA</v>
          </cell>
          <cell r="J2147">
            <v>5018000</v>
          </cell>
          <cell r="K2147">
            <v>9.66</v>
          </cell>
          <cell r="L2147">
            <v>10</v>
          </cell>
          <cell r="O2147" t="str">
            <v>410-900-147-15</v>
          </cell>
          <cell r="T2147" t="str">
            <v/>
          </cell>
          <cell r="V2147" t="str">
            <v>MAVDT</v>
          </cell>
          <cell r="W2147" t="str">
            <v>Vigencia Presupuestal</v>
          </cell>
        </row>
        <row r="2148">
          <cell r="A2148">
            <v>3727</v>
          </cell>
          <cell r="B2148" t="str">
            <v>Convenio</v>
          </cell>
          <cell r="C2148">
            <v>20</v>
          </cell>
          <cell r="D2148">
            <v>1103</v>
          </cell>
          <cell r="E2148">
            <v>39794</v>
          </cell>
          <cell r="F2148" t="str">
            <v>EDUCACION Y PARTICIPACION</v>
          </cell>
          <cell r="G2148">
            <v>8301333046</v>
          </cell>
          <cell r="H2148" t="str">
            <v>RED COLOMBIANA DE FORMACION AMBIENTAL</v>
          </cell>
          <cell r="I2148" t="str">
            <v>PAGO PARCIAL CUARTO DESEMBOLSO  SEGÚN CERTIFICACION SUSCRITA POR EL SUEPRVISOR</v>
          </cell>
          <cell r="J2148">
            <v>15000000</v>
          </cell>
          <cell r="O2148" t="str">
            <v>520-900-5--11</v>
          </cell>
          <cell r="T2148" t="str">
            <v/>
          </cell>
          <cell r="V2148" t="str">
            <v>MAVDT</v>
          </cell>
          <cell r="W2148" t="str">
            <v>Vigencia Presupuestal</v>
          </cell>
        </row>
        <row r="2149">
          <cell r="A2149">
            <v>3728</v>
          </cell>
          <cell r="B2149" t="str">
            <v>Contrato</v>
          </cell>
          <cell r="C2149">
            <v>69</v>
          </cell>
          <cell r="D2149">
            <v>13</v>
          </cell>
          <cell r="E2149">
            <v>39794</v>
          </cell>
          <cell r="F2149" t="str">
            <v>GRUPO ADMINISTRATIVO</v>
          </cell>
          <cell r="G2149">
            <v>8300011131</v>
          </cell>
          <cell r="H2149" t="str">
            <v>IMPRENTA NACIONAL DE COLOMBIA</v>
          </cell>
          <cell r="I2149" t="str">
            <v>FRA  61032/08 PUBLICACION DE ACTOS ADTIVOS, SEGÚN CERTIFICACION SUSCRITA POR LA SUPERVISORA</v>
          </cell>
          <cell r="J2149">
            <v>432400</v>
          </cell>
          <cell r="N2149" t="str">
            <v>2-0-4-7-6-10</v>
          </cell>
          <cell r="T2149" t="str">
            <v/>
          </cell>
          <cell r="V2149" t="str">
            <v>MAVDT</v>
          </cell>
          <cell r="W2149" t="str">
            <v>Vigencia Presupuestal</v>
          </cell>
        </row>
        <row r="2150">
          <cell r="A2150">
            <v>3729</v>
          </cell>
          <cell r="B2150" t="str">
            <v>Contrato</v>
          </cell>
          <cell r="C2150">
            <v>101</v>
          </cell>
          <cell r="D2150">
            <v>544</v>
          </cell>
          <cell r="E2150">
            <v>39794</v>
          </cell>
          <cell r="F2150" t="str">
            <v>GRUPO ADMINISTRATIVO</v>
          </cell>
          <cell r="G2150">
            <v>79804468</v>
          </cell>
          <cell r="H2150" t="str">
            <v>OSCAR JAIME ALVARADO Y/O TECNICOPIER</v>
          </cell>
          <cell r="I2150" t="str">
            <v>FRA 891/08, DESEMBOLSO SEGÚN CERTIFICACION SUSCRITA POR LA SUPERVISORA</v>
          </cell>
          <cell r="J2150">
            <v>4189706</v>
          </cell>
          <cell r="K2150">
            <v>9.66</v>
          </cell>
          <cell r="L2150">
            <v>6</v>
          </cell>
          <cell r="N2150" t="str">
            <v>2-0-4-5-2-10</v>
          </cell>
          <cell r="T2150" t="str">
            <v/>
          </cell>
          <cell r="V2150" t="str">
            <v>MAVDT</v>
          </cell>
          <cell r="W2150" t="str">
            <v>Vigencia Presupuestal</v>
          </cell>
        </row>
        <row r="2151">
          <cell r="A2151">
            <v>3730</v>
          </cell>
          <cell r="B2151" t="str">
            <v>Contrato</v>
          </cell>
          <cell r="C2151">
            <v>89</v>
          </cell>
          <cell r="D2151">
            <v>2193</v>
          </cell>
          <cell r="E2151">
            <v>39794</v>
          </cell>
          <cell r="F2151" t="str">
            <v>GRUPO ADMINISTRATIVO</v>
          </cell>
          <cell r="G2151">
            <v>79804468</v>
          </cell>
          <cell r="H2151" t="str">
            <v>OSCAR JAIME ALVARADO Y/O TECNICOPIER</v>
          </cell>
          <cell r="I2151" t="str">
            <v>FRA 893/08, DESEMBOLSO SEGÚN CERTIFICACION SUSCRITA POR L ASUPERVISORA</v>
          </cell>
          <cell r="J2151">
            <v>1000000</v>
          </cell>
          <cell r="K2151">
            <v>9.66</v>
          </cell>
          <cell r="L2151">
            <v>4</v>
          </cell>
          <cell r="O2151" t="str">
            <v>520-1200-1-11</v>
          </cell>
          <cell r="T2151" t="str">
            <v/>
          </cell>
          <cell r="V2151" t="str">
            <v>MAVDT</v>
          </cell>
          <cell r="W2151" t="str">
            <v>Vigencia Presupuestal</v>
          </cell>
        </row>
        <row r="2152">
          <cell r="A2152">
            <v>3766</v>
          </cell>
          <cell r="B2152" t="str">
            <v>Oficio</v>
          </cell>
          <cell r="C2152">
            <v>42064</v>
          </cell>
          <cell r="D2152">
            <v>2799</v>
          </cell>
          <cell r="E2152">
            <v>39794</v>
          </cell>
          <cell r="F2152" t="str">
            <v>TALENTO HUMANO</v>
          </cell>
          <cell r="G2152">
            <v>8301153951</v>
          </cell>
          <cell r="H2152" t="str">
            <v>MINISTERIO DE AMBIENTE, VIVIENDA Y DESARROLLO TERRITORIAL</v>
          </cell>
          <cell r="I2152" t="str">
            <v>PAGO NOMINA DE FUNCIONARIOS CORRESPONDIENTE ALMES DE DICIEMBRE DE 2008</v>
          </cell>
          <cell r="J2152">
            <v>1086299096</v>
          </cell>
          <cell r="N2152" t="str">
            <v>1-0-1-1-1-10</v>
          </cell>
          <cell r="Q2152" t="str">
            <v>DEDUCCIONES GENERALES</v>
          </cell>
          <cell r="R2152">
            <v>209286952</v>
          </cell>
          <cell r="T2152" t="str">
            <v/>
          </cell>
          <cell r="V2152" t="str">
            <v>MAVDT</v>
          </cell>
          <cell r="W2152" t="str">
            <v>Vigencia Presupuestal</v>
          </cell>
        </row>
        <row r="2153">
          <cell r="A2153">
            <v>3767</v>
          </cell>
          <cell r="B2153" t="str">
            <v>Oficio</v>
          </cell>
          <cell r="C2153">
            <v>41807</v>
          </cell>
          <cell r="D2153">
            <v>2800</v>
          </cell>
          <cell r="E2153">
            <v>39794</v>
          </cell>
          <cell r="F2153" t="str">
            <v>TALENTO HUMANO</v>
          </cell>
          <cell r="G2153">
            <v>8301153951</v>
          </cell>
          <cell r="H2153" t="str">
            <v>MINISTERIO DE AMBIENTE, VIVIENDA Y DESARROLLO TERRITORIAL</v>
          </cell>
          <cell r="I2153" t="str">
            <v>PAGO NOMINA DE FUNCIONARIOS DEL INURBE CORRESPONDIENTE AL MES DE DICIEMBRE DE 2008</v>
          </cell>
          <cell r="J2153">
            <v>32502749</v>
          </cell>
          <cell r="N2153" t="str">
            <v>1-0-1-1-1-10</v>
          </cell>
          <cell r="Q2153" t="str">
            <v>DEDUCCIONES GENERALES</v>
          </cell>
          <cell r="R2153">
            <v>8536306</v>
          </cell>
          <cell r="V2153" t="str">
            <v>MAVDT</v>
          </cell>
          <cell r="W2153" t="str">
            <v>Vigencia Presupuestal</v>
          </cell>
        </row>
        <row r="2154">
          <cell r="A2154">
            <v>3768</v>
          </cell>
          <cell r="B2154" t="str">
            <v>Contrato</v>
          </cell>
          <cell r="C2154">
            <v>68</v>
          </cell>
          <cell r="D2154">
            <v>381</v>
          </cell>
          <cell r="E2154">
            <v>39794</v>
          </cell>
          <cell r="F2154" t="str">
            <v>DIRECCION DE DESARROLLO SECTORIAL SOSTENIBLE</v>
          </cell>
          <cell r="G2154">
            <v>52170401</v>
          </cell>
          <cell r="H2154" t="str">
            <v>ANA YEIN CASTELLANOS GOMEZ</v>
          </cell>
          <cell r="I2154" t="str">
            <v>OCTAVO  DESEMBOLSO SEGÚN CERTIFICACION SUSCRITA POR EL SUPERVISOR</v>
          </cell>
          <cell r="J2154">
            <v>4240000</v>
          </cell>
          <cell r="K2154">
            <v>9.66</v>
          </cell>
          <cell r="L2154">
            <v>10</v>
          </cell>
          <cell r="O2154" t="str">
            <v>520-900-69-11</v>
          </cell>
          <cell r="T2154" t="str">
            <v/>
          </cell>
          <cell r="V2154" t="str">
            <v>MAVDT</v>
          </cell>
          <cell r="W2154" t="str">
            <v>Vigencia Presupuestal</v>
          </cell>
        </row>
        <row r="2155">
          <cell r="A2155">
            <v>3769</v>
          </cell>
          <cell r="B2155" t="str">
            <v>Contrato</v>
          </cell>
          <cell r="C2155">
            <v>69</v>
          </cell>
          <cell r="D2155">
            <v>1735</v>
          </cell>
          <cell r="E2155">
            <v>39794</v>
          </cell>
          <cell r="F2155" t="str">
            <v>DIRECCION DE DESARROLLO SECTORIAL SOSTENIBLE</v>
          </cell>
          <cell r="G2155">
            <v>52214641</v>
          </cell>
          <cell r="H2155" t="str">
            <v>ZULEYMA CAROLINA MARTINEZ SANCHEZ</v>
          </cell>
          <cell r="I2155" t="str">
            <v>OCTAVO  DESEMBOLSO SEGÚN CERTIFICACION SUSCRITA POR EL SUPERVISOR</v>
          </cell>
          <cell r="J2155">
            <v>2120000</v>
          </cell>
          <cell r="K2155">
            <v>9.66</v>
          </cell>
          <cell r="L2155">
            <v>10</v>
          </cell>
          <cell r="O2155" t="str">
            <v>520-900-69-11</v>
          </cell>
          <cell r="T2155" t="str">
            <v/>
          </cell>
          <cell r="V2155" t="str">
            <v>MAVDT</v>
          </cell>
          <cell r="W2155" t="str">
            <v>Vigencia Presupuestal</v>
          </cell>
        </row>
        <row r="2156">
          <cell r="A2156">
            <v>3770</v>
          </cell>
          <cell r="B2156" t="str">
            <v>Contrato</v>
          </cell>
          <cell r="C2156">
            <v>307</v>
          </cell>
          <cell r="D2156">
            <v>1316</v>
          </cell>
          <cell r="E2156">
            <v>39794</v>
          </cell>
          <cell r="F2156" t="str">
            <v>ANALISIS ECONOMICO</v>
          </cell>
          <cell r="G2156">
            <v>88159945</v>
          </cell>
          <cell r="H2156" t="str">
            <v>WILSON JERSON SANDOVAL ROMERO</v>
          </cell>
          <cell r="I2156" t="str">
            <v>CUARTO DESEMBOLSO SEGÚN CERTIFICACION SUSCRITA POR EL SUPERVISOR</v>
          </cell>
          <cell r="J2156">
            <v>5018000</v>
          </cell>
          <cell r="K2156">
            <v>9.66</v>
          </cell>
          <cell r="L2156">
            <v>10</v>
          </cell>
          <cell r="O2156" t="str">
            <v>410-900-147-15</v>
          </cell>
          <cell r="T2156" t="str">
            <v/>
          </cell>
          <cell r="V2156" t="str">
            <v>MAVDT</v>
          </cell>
          <cell r="W2156" t="str">
            <v>Vigencia Presupuestal</v>
          </cell>
        </row>
        <row r="2157">
          <cell r="A2157">
            <v>3771</v>
          </cell>
          <cell r="B2157" t="str">
            <v>Orden de Servicio</v>
          </cell>
          <cell r="C2157">
            <v>1</v>
          </cell>
          <cell r="D2157">
            <v>105</v>
          </cell>
          <cell r="E2157">
            <v>39794</v>
          </cell>
          <cell r="F2157" t="str">
            <v>GRUPO ADMINISTRATIVO</v>
          </cell>
          <cell r="G2157">
            <v>79693627</v>
          </cell>
          <cell r="H2157" t="str">
            <v>RAMIRO ABRIL FANDIÑO</v>
          </cell>
          <cell r="I2157" t="str">
            <v>DESEMBOLSO SEGÚN CERTIFICACION SUSCRITA POR LA SUPERVISORA, CORRESPONDIENTE AL PERIODO COMPRENDIDO ENTRE EL 15 DE NOVIEMBRE Y EL  12 DE DICIEMBRE 2008</v>
          </cell>
          <cell r="J2157">
            <v>1087333.33</v>
          </cell>
          <cell r="K2157">
            <v>9.66</v>
          </cell>
          <cell r="L2157">
            <v>6</v>
          </cell>
          <cell r="N2157" t="str">
            <v>2-0-4-5-1-2-10</v>
          </cell>
          <cell r="Q2157" t="str">
            <v>EMBARGO</v>
          </cell>
          <cell r="R2157">
            <v>143988</v>
          </cell>
          <cell r="T2157" t="str">
            <v/>
          </cell>
          <cell r="V2157" t="str">
            <v>MAVDT</v>
          </cell>
          <cell r="W2157" t="str">
            <v>Vigencia Presupuestal</v>
          </cell>
        </row>
        <row r="2158">
          <cell r="A2158">
            <v>3772</v>
          </cell>
          <cell r="B2158" t="str">
            <v>Contrato</v>
          </cell>
          <cell r="C2158">
            <v>189</v>
          </cell>
          <cell r="D2158">
            <v>920</v>
          </cell>
          <cell r="E2158">
            <v>39794</v>
          </cell>
          <cell r="F2158" t="str">
            <v>DIRECCION DE DESARROLLO SECTORIAL SOSTENIBLE</v>
          </cell>
          <cell r="G2158">
            <v>8002528435</v>
          </cell>
          <cell r="H2158" t="str">
            <v>CORPOBOYACA</v>
          </cell>
          <cell r="I2158" t="str">
            <v>TERCER DESEMBOLSO , SEGÚN CERTIFICACION SUSCRITA POR EL SUPERVISOR</v>
          </cell>
          <cell r="J2158">
            <v>30000000</v>
          </cell>
          <cell r="O2158" t="str">
            <v>510-1000-11-13</v>
          </cell>
          <cell r="T2158" t="str">
            <v/>
          </cell>
          <cell r="V2158" t="str">
            <v>MAVDT</v>
          </cell>
          <cell r="W2158" t="str">
            <v>Vigencia Presupuestal</v>
          </cell>
        </row>
        <row r="2159">
          <cell r="A2159">
            <v>3773</v>
          </cell>
          <cell r="B2159" t="str">
            <v>Convenio</v>
          </cell>
          <cell r="C2159">
            <v>20</v>
          </cell>
          <cell r="D2159">
            <v>2715</v>
          </cell>
          <cell r="E2159">
            <v>39794</v>
          </cell>
          <cell r="F2159" t="str">
            <v>EDUCACION Y PARTICIPACION</v>
          </cell>
          <cell r="G2159">
            <v>8301333046</v>
          </cell>
          <cell r="H2159" t="str">
            <v>RED COLOMBIANA DE FORMACION AMBIENTAL</v>
          </cell>
          <cell r="I2159" t="str">
            <v>COMPLEMENTO PAGO CUARTO DESEMBOLSO  SEGÚN CERTIFICACION SUSCRITA POR EL SUEPRVISOR, ORIGINALES REPOSAN EN LA OP 3727 DE LA MISMA FECHA</v>
          </cell>
          <cell r="J2159">
            <v>9000000</v>
          </cell>
          <cell r="O2159" t="str">
            <v>520-900-5--11</v>
          </cell>
          <cell r="T2159" t="str">
            <v/>
          </cell>
          <cell r="V2159" t="str">
            <v>MAVDT</v>
          </cell>
          <cell r="W2159" t="str">
            <v>Vigencia Presupuestal</v>
          </cell>
        </row>
        <row r="2160">
          <cell r="A2160">
            <v>3774</v>
          </cell>
          <cell r="B2160" t="str">
            <v>Factura</v>
          </cell>
          <cell r="C2160">
            <v>21706</v>
          </cell>
          <cell r="D2160">
            <v>2816</v>
          </cell>
          <cell r="E2160">
            <v>39794</v>
          </cell>
          <cell r="F2160" t="str">
            <v>GRUPO ADMINISTRATIVO</v>
          </cell>
          <cell r="G2160">
            <v>8999991158</v>
          </cell>
          <cell r="H2160" t="str">
            <v>EMPRESA DE TELECOMUNICACIONES DE BOGOTA</v>
          </cell>
          <cell r="I2160" t="str">
            <v>PAGO ETB FRA NO. 000077521706 CORRESPONDIENTE AL MES DE NOVIEMBRE DE 2008</v>
          </cell>
          <cell r="J2160">
            <v>33706460</v>
          </cell>
          <cell r="N2160" t="str">
            <v>2-0-4-8-6-10</v>
          </cell>
          <cell r="U2160" t="str">
            <v/>
          </cell>
          <cell r="V2160" t="str">
            <v>MAVDT</v>
          </cell>
          <cell r="W2160" t="str">
            <v>Vigencia Presupuestal</v>
          </cell>
        </row>
        <row r="2161">
          <cell r="A2161">
            <v>3775</v>
          </cell>
          <cell r="B2161" t="str">
            <v>Convenio</v>
          </cell>
          <cell r="C2161">
            <v>35</v>
          </cell>
          <cell r="D2161">
            <v>1510</v>
          </cell>
          <cell r="E2161">
            <v>39794</v>
          </cell>
          <cell r="F2161" t="str">
            <v>DIRECCION DE DESARROLLO SECTORIAL SOSTENIBLE</v>
          </cell>
          <cell r="G2161">
            <v>8909851383</v>
          </cell>
          <cell r="H2161" t="str">
            <v>CORNARE</v>
          </cell>
          <cell r="I2161" t="str">
            <v>SEGUNDO DESEMBOLSO SEGÚN CERTIFICACION SUSCRITA POR LA SUPERVISORA</v>
          </cell>
          <cell r="J2161">
            <v>22500000</v>
          </cell>
          <cell r="O2161" t="str">
            <v>520-900-72-15</v>
          </cell>
          <cell r="U2161" t="str">
            <v/>
          </cell>
          <cell r="V2161" t="str">
            <v>MAVDT</v>
          </cell>
          <cell r="W2161" t="str">
            <v>Vigencia Presupuestal</v>
          </cell>
        </row>
        <row r="2162">
          <cell r="A2162">
            <v>3776</v>
          </cell>
          <cell r="B2162" t="str">
            <v>Contrato</v>
          </cell>
          <cell r="C2162">
            <v>237</v>
          </cell>
          <cell r="D2162">
            <v>1</v>
          </cell>
          <cell r="E2162">
            <v>39794</v>
          </cell>
          <cell r="F2162" t="str">
            <v>DIRECCION DE PLANEACION</v>
          </cell>
          <cell r="G2162">
            <v>63527786</v>
          </cell>
          <cell r="H2162" t="str">
            <v>NATHALIE REY SOLANO</v>
          </cell>
          <cell r="I2162" t="str">
            <v>QUINTO DESEMBOLSO SEGÚN CERTIFICACION SUSCRITA POR LA SUPERVISORA</v>
          </cell>
          <cell r="J2162">
            <v>3500000</v>
          </cell>
          <cell r="K2162">
            <v>9.66</v>
          </cell>
          <cell r="L2162">
            <v>10</v>
          </cell>
          <cell r="O2162" t="str">
            <v>520-1000-1--14</v>
          </cell>
          <cell r="T2162" t="str">
            <v/>
          </cell>
          <cell r="V2162" t="str">
            <v>MAVDT</v>
          </cell>
          <cell r="W2162" t="str">
            <v>Vigencia Presupuestal</v>
          </cell>
        </row>
        <row r="2163">
          <cell r="A2163">
            <v>3777</v>
          </cell>
          <cell r="B2163" t="str">
            <v>Contrato</v>
          </cell>
          <cell r="C2163">
            <v>263</v>
          </cell>
          <cell r="D2163">
            <v>1111</v>
          </cell>
          <cell r="E2163">
            <v>39794</v>
          </cell>
          <cell r="F2163" t="str">
            <v>VICEMINISTERIO DE VIVIENDA Y DESARROLLO TERRITORIAL</v>
          </cell>
          <cell r="G2163">
            <v>13703055</v>
          </cell>
          <cell r="H2163" t="str">
            <v>JUAN GABRIEL DURAN SANCHEZ</v>
          </cell>
          <cell r="I2163" t="str">
            <v>SEXTO DESEMBOLSO SEGUNCERTIFICACION SUSCRITA POR LA SUPERVISORA</v>
          </cell>
          <cell r="J2163">
            <v>3000000</v>
          </cell>
          <cell r="K2163">
            <v>9.66</v>
          </cell>
          <cell r="L2163">
            <v>10</v>
          </cell>
          <cell r="O2163" t="str">
            <v>520-1400-3--13</v>
          </cell>
          <cell r="T2163" t="str">
            <v/>
          </cell>
          <cell r="V2163" t="str">
            <v>MAVDT</v>
          </cell>
          <cell r="W2163" t="str">
            <v>Vigencia Presupuestal</v>
          </cell>
        </row>
        <row r="2164">
          <cell r="A2164">
            <v>3778</v>
          </cell>
          <cell r="B2164" t="str">
            <v>Contrato</v>
          </cell>
          <cell r="C2164">
            <v>201</v>
          </cell>
          <cell r="D2164">
            <v>926</v>
          </cell>
          <cell r="E2164">
            <v>39794</v>
          </cell>
          <cell r="F2164" t="str">
            <v>VICEMINISTERIO DE VIVIENDA Y DESARROLLO TERRITORIAL</v>
          </cell>
          <cell r="G2164">
            <v>80059668</v>
          </cell>
          <cell r="H2164" t="str">
            <v>ANDRES FELIPE CHAVES GUTIERREZ</v>
          </cell>
          <cell r="I2164" t="str">
            <v>SEPTIMO DESEMBOLSO SEGÚN CERTIFICACION SUSCRITA POR EL SUPERVISOR</v>
          </cell>
          <cell r="J2164">
            <v>4000000</v>
          </cell>
          <cell r="K2164">
            <v>9.66</v>
          </cell>
          <cell r="L2164">
            <v>10</v>
          </cell>
          <cell r="O2164" t="str">
            <v>520-1400-3--13</v>
          </cell>
          <cell r="T2164" t="str">
            <v/>
          </cell>
          <cell r="V2164" t="str">
            <v>MAVDT</v>
          </cell>
          <cell r="W2164" t="str">
            <v>Vigencia Presupuestal</v>
          </cell>
        </row>
        <row r="2165">
          <cell r="A2165">
            <v>3779</v>
          </cell>
          <cell r="B2165" t="str">
            <v>Contrato</v>
          </cell>
          <cell r="C2165">
            <v>438</v>
          </cell>
          <cell r="D2165">
            <v>2087</v>
          </cell>
          <cell r="E2165">
            <v>39794</v>
          </cell>
          <cell r="F2165" t="str">
            <v>VICEMINISTERIO DE VIVIENDA Y DESARROLLO TERRITORIAL</v>
          </cell>
          <cell r="G2165">
            <v>72251595</v>
          </cell>
          <cell r="H2165" t="str">
            <v>JUAN CARLOS MEDINA FERNANDEZ</v>
          </cell>
          <cell r="I2165" t="str">
            <v>TERCER DESEMBOLSO SEGÚN CERTIFICACION SUSCRITA POR LA SUPERVISORA</v>
          </cell>
          <cell r="J2165">
            <v>2500000</v>
          </cell>
          <cell r="K2165">
            <v>9.66</v>
          </cell>
          <cell r="L2165">
            <v>10</v>
          </cell>
          <cell r="O2165" t="str">
            <v>520-1400-3--13</v>
          </cell>
          <cell r="T2165" t="str">
            <v/>
          </cell>
          <cell r="V2165" t="str">
            <v>MAVDT</v>
          </cell>
          <cell r="W2165" t="str">
            <v>Vigencia Presupuestal</v>
          </cell>
        </row>
        <row r="2166">
          <cell r="A2166">
            <v>3780</v>
          </cell>
          <cell r="B2166" t="str">
            <v>Orden de Servicio</v>
          </cell>
          <cell r="C2166">
            <v>467</v>
          </cell>
          <cell r="D2166">
            <v>2252</v>
          </cell>
          <cell r="E2166">
            <v>39794</v>
          </cell>
          <cell r="F2166" t="str">
            <v>VICEMINISTERIO DE VIVIENDA Y DESARROLLO TERRITORIAL</v>
          </cell>
          <cell r="G2166">
            <v>25291479</v>
          </cell>
          <cell r="H2166" t="str">
            <v>MARIA ELENA CHACON BELALCAZAR</v>
          </cell>
          <cell r="I2166" t="str">
            <v>TERCER DESEMBOLSO SEGÚN CERTIFICACION SUSCRITA POR LA SUPERVISORA</v>
          </cell>
          <cell r="J2166">
            <v>3000000</v>
          </cell>
          <cell r="K2166">
            <v>9.66</v>
          </cell>
          <cell r="L2166">
            <v>10</v>
          </cell>
          <cell r="O2166" t="str">
            <v>520-1400-3--13</v>
          </cell>
          <cell r="T2166" t="str">
            <v/>
          </cell>
          <cell r="V2166" t="str">
            <v>MAVDT</v>
          </cell>
          <cell r="W2166" t="str">
            <v>Vigencia Presupuestal</v>
          </cell>
        </row>
        <row r="2167">
          <cell r="A2167">
            <v>3781</v>
          </cell>
          <cell r="B2167" t="str">
            <v>Orden de Servicio</v>
          </cell>
          <cell r="C2167">
            <v>435</v>
          </cell>
          <cell r="D2167">
            <v>2076</v>
          </cell>
          <cell r="E2167">
            <v>39794</v>
          </cell>
          <cell r="F2167" t="str">
            <v>VICEMINISTERIO DE VIVIENDA Y DESARROLLO TERRITORIAL</v>
          </cell>
          <cell r="G2167">
            <v>80513427</v>
          </cell>
          <cell r="H2167" t="str">
            <v>CARLOS ENRIQUE RUIZ PATIÑO</v>
          </cell>
          <cell r="I2167" t="str">
            <v>TERCER DESEMBOLSO SEGÚN CERTIFICACION SUSCRITA POR LA SUPERVISORA</v>
          </cell>
          <cell r="J2167">
            <v>2500000</v>
          </cell>
          <cell r="K2167">
            <v>9.66</v>
          </cell>
          <cell r="L2167">
            <v>10</v>
          </cell>
          <cell r="O2167" t="str">
            <v>520-1400-3--13</v>
          </cell>
          <cell r="T2167" t="str">
            <v/>
          </cell>
          <cell r="V2167" t="str">
            <v>MAVDT</v>
          </cell>
          <cell r="W2167" t="str">
            <v>Vigencia Presupuestal</v>
          </cell>
        </row>
        <row r="2168">
          <cell r="A2168">
            <v>3782</v>
          </cell>
          <cell r="B2168" t="str">
            <v>Contrato</v>
          </cell>
          <cell r="C2168">
            <v>78</v>
          </cell>
          <cell r="D2168">
            <v>411</v>
          </cell>
          <cell r="E2168">
            <v>39794</v>
          </cell>
          <cell r="F2168" t="str">
            <v>DIRECCION DE DESARROLLO SECTORIAL SOSTENIBLE</v>
          </cell>
          <cell r="G2168">
            <v>36314087</v>
          </cell>
          <cell r="H2168" t="str">
            <v>DIANA MARIA RAMIREZ VARGAS</v>
          </cell>
          <cell r="I2168" t="str">
            <v>NOVENO DESEMBOLSO SEGÚN CERTIFICACION SUSCRITA POR EL SUPERVISOR</v>
          </cell>
          <cell r="J2168">
            <v>2120000</v>
          </cell>
          <cell r="K2168">
            <v>9.66</v>
          </cell>
          <cell r="L2168">
            <v>10</v>
          </cell>
          <cell r="O2168" t="str">
            <v>520-900-69-11</v>
          </cell>
          <cell r="T2168" t="str">
            <v/>
          </cell>
          <cell r="V2168" t="str">
            <v>MAVDT</v>
          </cell>
          <cell r="W2168" t="str">
            <v>Vigencia Presupuestal</v>
          </cell>
        </row>
        <row r="2169">
          <cell r="A2169">
            <v>3783</v>
          </cell>
          <cell r="B2169" t="str">
            <v>Contrato</v>
          </cell>
          <cell r="C2169">
            <v>260</v>
          </cell>
          <cell r="D2169">
            <v>1098</v>
          </cell>
          <cell r="E2169">
            <v>39794</v>
          </cell>
          <cell r="F2169" t="str">
            <v>VICEMINISTERIO DE VIVIENDA Y DESARROLLO TERRITORIAL</v>
          </cell>
          <cell r="G2169">
            <v>70569587</v>
          </cell>
          <cell r="H2169" t="str">
            <v>PEDRO SANTIAGO POSADA ARANGO</v>
          </cell>
          <cell r="I2169" t="str">
            <v>SEXTO DESEMBOLSO SEGÚN CERTIFICACION SUSCRITA POR EL SUPERVISOR,  EL PAGO DEBE HACERSE A NOMBRE DE MARIA ALCIRA CAMELO ROJAS SEGÚN CESION DEL CONTRATO</v>
          </cell>
          <cell r="J2169">
            <v>5000000</v>
          </cell>
          <cell r="K2169">
            <v>9.66</v>
          </cell>
          <cell r="L2169">
            <v>10</v>
          </cell>
          <cell r="O2169" t="str">
            <v>520-1400-3--13</v>
          </cell>
          <cell r="T2169" t="str">
            <v/>
          </cell>
          <cell r="V2169" t="str">
            <v>MAVDT</v>
          </cell>
          <cell r="W2169" t="str">
            <v>Vigencia Presupuestal</v>
          </cell>
        </row>
        <row r="2170">
          <cell r="A2170">
            <v>3784</v>
          </cell>
          <cell r="B2170" t="str">
            <v>Contrato</v>
          </cell>
          <cell r="C2170">
            <v>302</v>
          </cell>
          <cell r="D2170">
            <v>1312</v>
          </cell>
          <cell r="E2170">
            <v>39794</v>
          </cell>
          <cell r="F2170" t="str">
            <v>VICEMINISTERIO DE VIVIENDA Y DESARROLLO TERRITORIAL</v>
          </cell>
          <cell r="G2170">
            <v>18495695</v>
          </cell>
          <cell r="H2170" t="str">
            <v>JOHN ALEXANDER GIRALDO CASTRO</v>
          </cell>
          <cell r="I2170" t="str">
            <v>SEXTO DESEMBOLSO SEGÚN CERTIFICACION SUSCRITA POR EL SUPERVISOR</v>
          </cell>
          <cell r="J2170">
            <v>3000000</v>
          </cell>
          <cell r="K2170">
            <v>9.66</v>
          </cell>
          <cell r="L2170">
            <v>10</v>
          </cell>
          <cell r="O2170" t="str">
            <v>520-1400-3--13</v>
          </cell>
          <cell r="T2170" t="str">
            <v/>
          </cell>
          <cell r="V2170" t="str">
            <v>MAVDT</v>
          </cell>
          <cell r="W2170" t="str">
            <v>Vigencia Presupuestal</v>
          </cell>
        </row>
        <row r="2171">
          <cell r="A2171">
            <v>3785</v>
          </cell>
          <cell r="B2171" t="str">
            <v>Contrato</v>
          </cell>
          <cell r="C2171">
            <v>301</v>
          </cell>
          <cell r="D2171">
            <v>1311</v>
          </cell>
          <cell r="E2171">
            <v>39794</v>
          </cell>
          <cell r="F2171" t="str">
            <v>VICEMINISTERIO DE VIVIENDA Y DESARROLLO TERRITORIAL</v>
          </cell>
          <cell r="G2171">
            <v>9397173</v>
          </cell>
          <cell r="H2171" t="str">
            <v>WILSON CALIXTO FONSECA</v>
          </cell>
          <cell r="I2171" t="str">
            <v>SEXTO DESEMBOLSO SEGÚN CERTIFICACION SUSCRITA POR EL SUPERVISOR, DE ACUERDO AL CONTRATO</v>
          </cell>
          <cell r="J2171">
            <v>2800000</v>
          </cell>
          <cell r="K2171">
            <v>9.66</v>
          </cell>
          <cell r="L2171">
            <v>10</v>
          </cell>
          <cell r="O2171" t="str">
            <v>520-1400-3--13</v>
          </cell>
          <cell r="T2171" t="str">
            <v/>
          </cell>
          <cell r="V2171" t="str">
            <v>MAVDT</v>
          </cell>
          <cell r="W2171" t="str">
            <v>Vigencia Presupuestal</v>
          </cell>
        </row>
        <row r="2172">
          <cell r="A2172">
            <v>3786</v>
          </cell>
          <cell r="B2172" t="str">
            <v>Contrato</v>
          </cell>
          <cell r="C2172">
            <v>297</v>
          </cell>
          <cell r="D2172">
            <v>1302</v>
          </cell>
          <cell r="E2172">
            <v>39794</v>
          </cell>
          <cell r="F2172" t="str">
            <v>COMUNICACIONES</v>
          </cell>
          <cell r="G2172">
            <v>24130490</v>
          </cell>
          <cell r="H2172" t="str">
            <v>EDNA JULIETA SANDOVAL BAEZ</v>
          </cell>
          <cell r="I2172" t="str">
            <v>QUINTO DESEMBOLSO SEGÚN CERTIFICACION SUSCRITA POR LA SUPERVISORA</v>
          </cell>
          <cell r="J2172">
            <v>2700000</v>
          </cell>
          <cell r="K2172">
            <v>9.66</v>
          </cell>
          <cell r="L2172">
            <v>10</v>
          </cell>
          <cell r="O2172" t="str">
            <v>520-900-5-15</v>
          </cell>
          <cell r="T2172" t="str">
            <v/>
          </cell>
          <cell r="V2172" t="str">
            <v>MAVDT</v>
          </cell>
          <cell r="W2172" t="str">
            <v>Vigencia Presupuestal</v>
          </cell>
        </row>
        <row r="2173">
          <cell r="A2173">
            <v>3787</v>
          </cell>
          <cell r="B2173" t="str">
            <v>Contrato</v>
          </cell>
          <cell r="C2173">
            <v>44</v>
          </cell>
          <cell r="D2173">
            <v>230</v>
          </cell>
          <cell r="E2173">
            <v>39794</v>
          </cell>
          <cell r="F2173" t="str">
            <v>COMUNICACIONES</v>
          </cell>
          <cell r="G2173">
            <v>51703857</v>
          </cell>
          <cell r="H2173" t="str">
            <v>JANNET CONSUELO GARCIA C</v>
          </cell>
          <cell r="I2173" t="str">
            <v>DECIMO DESEMBOLSO SEGÚN CERTIFICACION SUSCRITA POR LA SUPERVISORA</v>
          </cell>
          <cell r="J2173">
            <v>4479321</v>
          </cell>
          <cell r="K2173">
            <v>9.66</v>
          </cell>
          <cell r="L2173">
            <v>10</v>
          </cell>
          <cell r="O2173" t="str">
            <v>520-1200-1-11</v>
          </cell>
          <cell r="T2173" t="str">
            <v/>
          </cell>
          <cell r="V2173" t="str">
            <v>MAVDT</v>
          </cell>
          <cell r="W2173" t="str">
            <v>Vigencia Presupuestal</v>
          </cell>
        </row>
        <row r="2174">
          <cell r="A2174">
            <v>3788</v>
          </cell>
          <cell r="B2174" t="str">
            <v>Contrato</v>
          </cell>
          <cell r="C2174">
            <v>220</v>
          </cell>
          <cell r="D2174">
            <v>1024</v>
          </cell>
          <cell r="E2174">
            <v>39794</v>
          </cell>
          <cell r="F2174" t="str">
            <v>VICEMINISTERIO DE AMBIENTE</v>
          </cell>
          <cell r="G2174">
            <v>80085171</v>
          </cell>
          <cell r="H2174" t="str">
            <v>JOSE MANUEL SANDOVAL PEDROZA</v>
          </cell>
          <cell r="I2174" t="str">
            <v>SEXTO DESEMBOLSO SEGÚN CERTIFICACION SUSCRITA POR LA SUPERVISORA</v>
          </cell>
          <cell r="J2174">
            <v>3800000</v>
          </cell>
          <cell r="K2174">
            <v>9.66</v>
          </cell>
          <cell r="L2174">
            <v>10</v>
          </cell>
          <cell r="O2174" t="str">
            <v>520-900-74-11</v>
          </cell>
          <cell r="T2174" t="str">
            <v/>
          </cell>
          <cell r="V2174" t="str">
            <v>MAVDT</v>
          </cell>
          <cell r="W2174" t="str">
            <v>Vigencia Presupuestal</v>
          </cell>
        </row>
        <row r="2175">
          <cell r="A2175">
            <v>3789</v>
          </cell>
          <cell r="B2175" t="str">
            <v>Contrato</v>
          </cell>
          <cell r="C2175">
            <v>208</v>
          </cell>
          <cell r="D2175">
            <v>987</v>
          </cell>
          <cell r="E2175">
            <v>39794</v>
          </cell>
          <cell r="F2175" t="str">
            <v>VICEMINISTERIO DE VIVIENDA Y DESARROLLO TERRITORIAL</v>
          </cell>
          <cell r="G2175">
            <v>39565399</v>
          </cell>
          <cell r="H2175" t="str">
            <v>MARIA MERCEDES MANZANERA HOYOS</v>
          </cell>
          <cell r="I2175" t="str">
            <v>SEXTO  DESEMBOLSO SEGUNCERTIFICACION SUSCRITA POR LA SUPERVISORA</v>
          </cell>
          <cell r="J2175">
            <v>1278000</v>
          </cell>
          <cell r="K2175">
            <v>9.66</v>
          </cell>
          <cell r="L2175">
            <v>10</v>
          </cell>
          <cell r="O2175" t="str">
            <v>520-1400-3--13</v>
          </cell>
          <cell r="T2175" t="str">
            <v/>
          </cell>
          <cell r="V2175" t="str">
            <v>MAVDT</v>
          </cell>
          <cell r="W2175" t="str">
            <v>Vigencia Presupuestal</v>
          </cell>
        </row>
        <row r="2176">
          <cell r="A2176">
            <v>3790</v>
          </cell>
          <cell r="B2176" t="str">
            <v>Convenio</v>
          </cell>
          <cell r="C2176">
            <v>235</v>
          </cell>
          <cell r="D2176">
            <v>1044</v>
          </cell>
          <cell r="E2176">
            <v>39794</v>
          </cell>
          <cell r="F2176" t="str">
            <v>GRUPO DE CONTRATOS</v>
          </cell>
          <cell r="G2176">
            <v>80354880</v>
          </cell>
          <cell r="H2176" t="str">
            <v>HENRY BAUTISTA HERNANDEZ</v>
          </cell>
          <cell r="I2176" t="str">
            <v>SEXTO DESEMBOLSO SEGÚN CERTIFICACION SUSCRITA POR EL SUPERVISOR, DE ACUERDO AL CONTRATO</v>
          </cell>
          <cell r="J2176">
            <v>3000000</v>
          </cell>
          <cell r="K2176">
            <v>9.66</v>
          </cell>
          <cell r="L2176">
            <v>10</v>
          </cell>
          <cell r="O2176" t="str">
            <v>520-900-69-11</v>
          </cell>
          <cell r="T2176" t="str">
            <v/>
          </cell>
          <cell r="V2176" t="str">
            <v>MAVDT</v>
          </cell>
          <cell r="W2176" t="str">
            <v>Vigencia Presupuestal</v>
          </cell>
        </row>
        <row r="2177">
          <cell r="A2177">
            <v>3791</v>
          </cell>
          <cell r="B2177" t="str">
            <v>Contrato</v>
          </cell>
          <cell r="C2177">
            <v>261</v>
          </cell>
          <cell r="D2177">
            <v>1101</v>
          </cell>
          <cell r="E2177">
            <v>39794</v>
          </cell>
          <cell r="F2177" t="str">
            <v>VICEMINISTERIO DE VIVIENDA Y DESARROLLO TERRITORIAL</v>
          </cell>
          <cell r="G2177">
            <v>30289980</v>
          </cell>
          <cell r="H2177" t="str">
            <v>DALIRIS ARIAS MARIN</v>
          </cell>
          <cell r="I2177" t="str">
            <v>SEXTO DESEMBOLSO SEGÚN CERTIFICACION SUSCRITA POR EL SUPERVISOR</v>
          </cell>
          <cell r="J2177">
            <v>4260000</v>
          </cell>
          <cell r="K2177">
            <v>9.66</v>
          </cell>
          <cell r="L2177">
            <v>10</v>
          </cell>
          <cell r="O2177" t="str">
            <v>520-1400-3--13</v>
          </cell>
          <cell r="T2177" t="str">
            <v/>
          </cell>
          <cell r="V2177" t="str">
            <v>MAVDT</v>
          </cell>
          <cell r="W2177" t="str">
            <v>Vigencia Presupuestal</v>
          </cell>
        </row>
        <row r="2178">
          <cell r="A2178">
            <v>3792</v>
          </cell>
          <cell r="B2178" t="str">
            <v>Contrato</v>
          </cell>
          <cell r="C2178">
            <v>458</v>
          </cell>
          <cell r="D2178">
            <v>2195</v>
          </cell>
          <cell r="E2178">
            <v>39794</v>
          </cell>
          <cell r="F2178" t="str">
            <v>VICEMINISTERIO DE VIVIENDA Y DESARROLLO TERRITORIAL</v>
          </cell>
          <cell r="G2178">
            <v>46672265</v>
          </cell>
          <cell r="H2178" t="str">
            <v>YADY ALEXANDRA GUEVARA BRICEÑO</v>
          </cell>
          <cell r="I2178" t="str">
            <v>TERCER DESEMBOLSO SEGÚN CERTIFICACION SUSCRITA POR LA SUPERVISORA</v>
          </cell>
          <cell r="J2178">
            <v>2500000</v>
          </cell>
          <cell r="K2178">
            <v>9.66</v>
          </cell>
          <cell r="L2178">
            <v>10</v>
          </cell>
          <cell r="O2178" t="str">
            <v>520-1400-3--13</v>
          </cell>
          <cell r="T2178" t="str">
            <v/>
          </cell>
          <cell r="V2178" t="str">
            <v>MAVDT</v>
          </cell>
          <cell r="W2178" t="str">
            <v>Vigencia Presupuestal</v>
          </cell>
        </row>
        <row r="2179">
          <cell r="A2179">
            <v>3793</v>
          </cell>
          <cell r="B2179" t="str">
            <v>Contrato</v>
          </cell>
          <cell r="C2179">
            <v>429</v>
          </cell>
          <cell r="D2179">
            <v>2086</v>
          </cell>
          <cell r="E2179">
            <v>39794</v>
          </cell>
          <cell r="F2179" t="str">
            <v>VICEMINISTERIO DE VIVIENDA Y DESARROLLO TERRITORIAL</v>
          </cell>
          <cell r="G2179">
            <v>19083426</v>
          </cell>
          <cell r="H2179" t="str">
            <v>JOSE MANUEL SARRALDE ESCOBAR</v>
          </cell>
          <cell r="I2179" t="str">
            <v>TERCER DESEMBOLSO SEGÚN CERTIFICACION SUSCRITA POR LA SUPERVISORA</v>
          </cell>
          <cell r="J2179">
            <v>2500000</v>
          </cell>
          <cell r="K2179">
            <v>9.66</v>
          </cell>
          <cell r="L2179">
            <v>10</v>
          </cell>
          <cell r="O2179" t="str">
            <v>520-1400-3--13</v>
          </cell>
          <cell r="T2179" t="str">
            <v/>
          </cell>
          <cell r="V2179" t="str">
            <v>MAVDT</v>
          </cell>
          <cell r="W2179" t="str">
            <v>Vigencia Presupuestal</v>
          </cell>
        </row>
        <row r="2180">
          <cell r="A2180">
            <v>3794</v>
          </cell>
          <cell r="B2180" t="str">
            <v>Contrato</v>
          </cell>
          <cell r="C2180">
            <v>457</v>
          </cell>
          <cell r="D2180">
            <v>2196</v>
          </cell>
          <cell r="E2180">
            <v>39794</v>
          </cell>
          <cell r="F2180" t="str">
            <v>VICEMINISTERIO DE VIVIENDA Y DESARROLLO TERRITORIAL</v>
          </cell>
          <cell r="G2180">
            <v>80182697</v>
          </cell>
          <cell r="H2180" t="str">
            <v>RICARDO ANDRES OJEDA ARIAS</v>
          </cell>
          <cell r="I2180" t="str">
            <v xml:space="preserve">TERCER DESEMBOLSO SEGÚN CERTIFICACIO SUSCRITA POR LA SUPERVISORA </v>
          </cell>
          <cell r="J2180">
            <v>3000000</v>
          </cell>
          <cell r="K2180">
            <v>9.66</v>
          </cell>
          <cell r="L2180">
            <v>10</v>
          </cell>
          <cell r="O2180" t="str">
            <v>520-1400-3--13</v>
          </cell>
          <cell r="T2180" t="str">
            <v/>
          </cell>
          <cell r="V2180" t="str">
            <v>MAVDT</v>
          </cell>
          <cell r="W2180" t="str">
            <v>Vigencia Presupuestal</v>
          </cell>
        </row>
        <row r="2181">
          <cell r="A2181">
            <v>3795</v>
          </cell>
          <cell r="B2181" t="str">
            <v>Contrato</v>
          </cell>
          <cell r="C2181">
            <v>413</v>
          </cell>
          <cell r="D2181">
            <v>1911</v>
          </cell>
          <cell r="E2181">
            <v>39794</v>
          </cell>
          <cell r="F2181" t="str">
            <v>VICEMINISTERIO DE VIVIENDA Y DESARROLLO TERRITORIAL</v>
          </cell>
          <cell r="G2181">
            <v>53161399</v>
          </cell>
          <cell r="H2181" t="str">
            <v>LUZ ANGELA VARGAS JIMENEZ</v>
          </cell>
          <cell r="I2181" t="str">
            <v>TERCER DESEMBOLSO SEGÚN CERTIFICACION SUSCRITA POR LA SUPERVISORA</v>
          </cell>
          <cell r="J2181">
            <v>1200000</v>
          </cell>
          <cell r="K2181">
            <v>9.66</v>
          </cell>
          <cell r="L2181">
            <v>6</v>
          </cell>
          <cell r="O2181" t="str">
            <v>520-1400-3--13</v>
          </cell>
          <cell r="T2181" t="str">
            <v/>
          </cell>
          <cell r="V2181" t="str">
            <v>MAVDT</v>
          </cell>
          <cell r="W2181" t="str">
            <v>Vigencia Presupuestal</v>
          </cell>
        </row>
        <row r="2182">
          <cell r="A2182">
            <v>3796</v>
          </cell>
          <cell r="B2182" t="str">
            <v>Contrato</v>
          </cell>
          <cell r="C2182">
            <v>448</v>
          </cell>
          <cell r="D2182">
            <v>2132</v>
          </cell>
          <cell r="E2182">
            <v>39794</v>
          </cell>
          <cell r="F2182" t="str">
            <v>VICEMINISTERIO DE VIVIENDA Y DESARROLLO TERRITORIAL</v>
          </cell>
          <cell r="G2182">
            <v>7169052</v>
          </cell>
          <cell r="H2182" t="str">
            <v>JORGE EDUARDO BENAVIDES OCHOA</v>
          </cell>
          <cell r="I2182" t="str">
            <v>TERCER DESEMBOLSO SEGÚN CERTIFICACION SUSCRITA POR EL SUPERVISOR</v>
          </cell>
          <cell r="J2182">
            <v>2500000</v>
          </cell>
          <cell r="K2182">
            <v>9.66</v>
          </cell>
          <cell r="L2182">
            <v>10</v>
          </cell>
          <cell r="O2182" t="str">
            <v>520-1400-3--13</v>
          </cell>
          <cell r="T2182" t="str">
            <v/>
          </cell>
          <cell r="V2182" t="str">
            <v>MAVDT</v>
          </cell>
          <cell r="W2182" t="str">
            <v>Vigencia Presupuestal</v>
          </cell>
        </row>
        <row r="2183">
          <cell r="A2183">
            <v>3797</v>
          </cell>
          <cell r="B2183" t="str">
            <v>Contrato</v>
          </cell>
          <cell r="C2183">
            <v>259</v>
          </cell>
          <cell r="D2183">
            <v>1093</v>
          </cell>
          <cell r="E2183">
            <v>39794</v>
          </cell>
          <cell r="F2183" t="str">
            <v>VICEMINISTERIO DE VIVIENDA Y DESARROLLO TERRITORIAL</v>
          </cell>
          <cell r="G2183">
            <v>89007592</v>
          </cell>
          <cell r="H2183" t="str">
            <v>PAULO ANDRES TORO CAIPA</v>
          </cell>
          <cell r="I2183" t="str">
            <v>SEXTO DESEMBOLSO SEGÚN CERTIFICACION SUSCRITA POR EL  SUPERVISOR</v>
          </cell>
          <cell r="J2183">
            <v>4130338</v>
          </cell>
          <cell r="K2183">
            <v>9.66</v>
          </cell>
          <cell r="L2183">
            <v>10</v>
          </cell>
          <cell r="O2183" t="str">
            <v>520-1400-3--13</v>
          </cell>
          <cell r="T2183" t="str">
            <v/>
          </cell>
          <cell r="V2183" t="str">
            <v>MAVDT</v>
          </cell>
          <cell r="W2183" t="str">
            <v>Vigencia Presupuestal</v>
          </cell>
        </row>
        <row r="2184">
          <cell r="A2184">
            <v>3798</v>
          </cell>
          <cell r="B2184" t="str">
            <v>Contrato</v>
          </cell>
          <cell r="C2184">
            <v>253</v>
          </cell>
          <cell r="D2184">
            <v>1108</v>
          </cell>
          <cell r="E2184">
            <v>39794</v>
          </cell>
          <cell r="F2184" t="str">
            <v>VICEMINISTERIO DE VIVIENDA Y DESARROLLO TERRITORIAL</v>
          </cell>
          <cell r="G2184">
            <v>53890902</v>
          </cell>
          <cell r="H2184" t="str">
            <v>YENY ANDREA PACHON ALONSO</v>
          </cell>
          <cell r="I2184" t="str">
            <v>SEXTO DESEMBOLSO SEGÚN CERTIFICACION SUSCRITA POR EL SUPERVISOR</v>
          </cell>
          <cell r="J2184">
            <v>1597500</v>
          </cell>
          <cell r="K2184">
            <v>9.66</v>
          </cell>
          <cell r="L2184">
            <v>6</v>
          </cell>
          <cell r="O2184" t="str">
            <v>520-1400-3--13</v>
          </cell>
          <cell r="T2184" t="str">
            <v/>
          </cell>
          <cell r="V2184" t="str">
            <v>MAVDT</v>
          </cell>
          <cell r="W2184" t="str">
            <v>Vigencia Presupuestal</v>
          </cell>
        </row>
        <row r="2185">
          <cell r="A2185">
            <v>3799</v>
          </cell>
          <cell r="B2185" t="str">
            <v>Contrato</v>
          </cell>
          <cell r="C2185">
            <v>281</v>
          </cell>
          <cell r="D2185">
            <v>1187</v>
          </cell>
          <cell r="E2185">
            <v>39794</v>
          </cell>
          <cell r="F2185" t="str">
            <v>VICEMINISTERIO DE VIVIENDA Y DESARROLLO TERRITORIAL</v>
          </cell>
          <cell r="G2185">
            <v>79979675</v>
          </cell>
          <cell r="H2185" t="str">
            <v>RODOLFO ORLANDO BELTRAN CUBILLOS</v>
          </cell>
          <cell r="I2185" t="str">
            <v>SEXTO DESEMBOLSO SEGUNCERTIFICACION SUSCRITA POR LA SUPERVISORA</v>
          </cell>
          <cell r="J2185">
            <v>3195000</v>
          </cell>
          <cell r="K2185">
            <v>9.66</v>
          </cell>
          <cell r="L2185">
            <v>10</v>
          </cell>
          <cell r="O2185" t="str">
            <v>520-1400-3--13</v>
          </cell>
          <cell r="T2185" t="str">
            <v/>
          </cell>
          <cell r="V2185" t="str">
            <v>MAVDT</v>
          </cell>
          <cell r="W2185" t="str">
            <v>Vigencia Presupuestal</v>
          </cell>
        </row>
        <row r="2186">
          <cell r="A2186">
            <v>3800</v>
          </cell>
          <cell r="B2186" t="str">
            <v>Contrato</v>
          </cell>
          <cell r="C2186">
            <v>257</v>
          </cell>
          <cell r="D2186">
            <v>1096</v>
          </cell>
          <cell r="E2186">
            <v>39794</v>
          </cell>
          <cell r="F2186" t="str">
            <v>VICEMINISTERIO DE VIVIENDA Y DESARROLLO TERRITORIAL</v>
          </cell>
          <cell r="G2186">
            <v>25023618</v>
          </cell>
          <cell r="H2186" t="str">
            <v>CLAUDIA MILENA LOPEZ RAMIREZ</v>
          </cell>
          <cell r="I2186" t="str">
            <v>SEXTO DESEMBOLSO SEGÚN CERTIFICACION SUSCRITA POR EL SUPERVISOR</v>
          </cell>
          <cell r="J2186">
            <v>3500000</v>
          </cell>
          <cell r="K2186">
            <v>9.66</v>
          </cell>
          <cell r="L2186">
            <v>10</v>
          </cell>
          <cell r="O2186" t="str">
            <v>520-1400-3--13</v>
          </cell>
          <cell r="T2186" t="str">
            <v/>
          </cell>
          <cell r="V2186" t="str">
            <v>MAVDT</v>
          </cell>
          <cell r="W2186" t="str">
            <v>Vigencia Presupuestal</v>
          </cell>
        </row>
        <row r="2187">
          <cell r="A2187">
            <v>3801</v>
          </cell>
          <cell r="B2187" t="str">
            <v>Contrato</v>
          </cell>
          <cell r="C2187">
            <v>256</v>
          </cell>
          <cell r="D2187">
            <v>1099</v>
          </cell>
          <cell r="E2187">
            <v>39794</v>
          </cell>
          <cell r="F2187" t="str">
            <v>VICEMINISTERIO DE VIVIENDA Y DESARROLLO TERRITORIAL</v>
          </cell>
          <cell r="G2187">
            <v>7562752</v>
          </cell>
          <cell r="H2187" t="str">
            <v>JORGE IVAN FORERO PAEZ</v>
          </cell>
          <cell r="I2187" t="str">
            <v>SEXTO DESEMBOLSO SEGÚN CERTIFICACION SUSCRITA POR EL SUPERVISOR</v>
          </cell>
          <cell r="J2187">
            <v>4990191</v>
          </cell>
          <cell r="K2187">
            <v>9.66</v>
          </cell>
          <cell r="L2187">
            <v>10</v>
          </cell>
          <cell r="O2187" t="str">
            <v>520-1400-3--13</v>
          </cell>
          <cell r="T2187" t="str">
            <v/>
          </cell>
          <cell r="V2187" t="str">
            <v>MAVDT</v>
          </cell>
          <cell r="W2187" t="str">
            <v>Vigencia Presupuestal</v>
          </cell>
        </row>
        <row r="2188">
          <cell r="A2188">
            <v>3802</v>
          </cell>
          <cell r="B2188" t="str">
            <v>Contrato</v>
          </cell>
          <cell r="C2188">
            <v>223</v>
          </cell>
          <cell r="D2188">
            <v>1031</v>
          </cell>
          <cell r="E2188">
            <v>39794</v>
          </cell>
          <cell r="F2188" t="str">
            <v>VICEMINISTERIO DE VIVIENDA Y DESARROLLO TERRITORIAL</v>
          </cell>
          <cell r="G2188">
            <v>79458000</v>
          </cell>
          <cell r="H2188" t="str">
            <v>WILSON RICARDO CARRILLO MORENO</v>
          </cell>
          <cell r="I2188" t="str">
            <v>SEXTO DESEMBOLSO SEGÚN CERTIFICACION SUSCRITA POR EL SUPERVISOR</v>
          </cell>
          <cell r="J2188">
            <v>2662500</v>
          </cell>
          <cell r="K2188">
            <v>9.66</v>
          </cell>
          <cell r="L2188">
            <v>10</v>
          </cell>
          <cell r="O2188" t="str">
            <v>520-1400-3--13</v>
          </cell>
          <cell r="T2188" t="str">
            <v/>
          </cell>
          <cell r="V2188" t="str">
            <v>MAVDT</v>
          </cell>
          <cell r="W2188" t="str">
            <v>Vigencia Presupuestal</v>
          </cell>
        </row>
        <row r="2189">
          <cell r="A2189">
            <v>3803</v>
          </cell>
          <cell r="B2189" t="str">
            <v>Contrato</v>
          </cell>
          <cell r="C2189">
            <v>254</v>
          </cell>
          <cell r="D2189">
            <v>1106</v>
          </cell>
          <cell r="E2189">
            <v>39794</v>
          </cell>
          <cell r="F2189" t="str">
            <v>VICEMINISTERIO DE VIVIENDA Y DESARROLLO TERRITORIAL</v>
          </cell>
          <cell r="G2189">
            <v>79690499</v>
          </cell>
          <cell r="H2189" t="str">
            <v>JUAN ALBERTO RAMIREZ RAMIREZ</v>
          </cell>
          <cell r="I2189" t="str">
            <v>SEXTO DESEMBOLSO SEGÚN CERTIFICACION SUSCRITA POR EL SUPERVISOR</v>
          </cell>
          <cell r="J2189">
            <v>3500000</v>
          </cell>
          <cell r="K2189">
            <v>9.66</v>
          </cell>
          <cell r="L2189">
            <v>10</v>
          </cell>
          <cell r="O2189" t="str">
            <v>520-1400-3--13</v>
          </cell>
          <cell r="T2189" t="str">
            <v/>
          </cell>
          <cell r="V2189" t="str">
            <v>MAVDT</v>
          </cell>
          <cell r="W2189" t="str">
            <v>Vigencia Presupuestal</v>
          </cell>
        </row>
        <row r="2190">
          <cell r="A2190">
            <v>3804</v>
          </cell>
          <cell r="B2190" t="str">
            <v>Contrato</v>
          </cell>
          <cell r="C2190">
            <v>249</v>
          </cell>
          <cell r="D2190">
            <v>1081</v>
          </cell>
          <cell r="E2190">
            <v>39794</v>
          </cell>
          <cell r="F2190" t="str">
            <v>VICEMINISTERIO DE VIVIENDA Y DESARROLLO TERRITORIAL</v>
          </cell>
          <cell r="G2190">
            <v>52712241</v>
          </cell>
          <cell r="H2190" t="str">
            <v>FABIOLA ALEXANDRA MOSQUERA M</v>
          </cell>
          <cell r="I2190" t="str">
            <v>SEXTO DESEMBOLSO SEGÚN CERTIFICACION SUSCRITA POR EL SUPERVISOR</v>
          </cell>
          <cell r="J2190">
            <v>3000000</v>
          </cell>
          <cell r="K2190">
            <v>9.66</v>
          </cell>
          <cell r="L2190">
            <v>10</v>
          </cell>
          <cell r="O2190" t="str">
            <v>520-1400-3--13</v>
          </cell>
          <cell r="T2190" t="str">
            <v/>
          </cell>
          <cell r="V2190" t="str">
            <v>MAVDT</v>
          </cell>
          <cell r="W2190" t="str">
            <v>Vigencia Presupuestal</v>
          </cell>
        </row>
        <row r="2191">
          <cell r="A2191">
            <v>3805</v>
          </cell>
          <cell r="B2191" t="str">
            <v>Contrato</v>
          </cell>
          <cell r="C2191">
            <v>266</v>
          </cell>
          <cell r="D2191">
            <v>1119</v>
          </cell>
          <cell r="E2191">
            <v>39794</v>
          </cell>
          <cell r="F2191" t="str">
            <v>VICEMINISTERIO DE VIVIENDA Y DESARROLLO TERRITORIAL</v>
          </cell>
          <cell r="G2191">
            <v>52201118</v>
          </cell>
          <cell r="H2191" t="str">
            <v>TATIANA FERNANDA CARDONA MEJIA</v>
          </cell>
          <cell r="I2191" t="str">
            <v>SEXTO DESEMBOLSO SEGÚN CERTIFICACION SUSCRITA POR EL SUPERVISOR</v>
          </cell>
          <cell r="J2191">
            <v>3971480</v>
          </cell>
          <cell r="K2191">
            <v>9.66</v>
          </cell>
          <cell r="L2191">
            <v>10</v>
          </cell>
          <cell r="O2191" t="str">
            <v>520-1400-3--13</v>
          </cell>
          <cell r="T2191" t="str">
            <v/>
          </cell>
          <cell r="V2191" t="str">
            <v>MAVDT</v>
          </cell>
          <cell r="W2191" t="str">
            <v>Vigencia Presupuestal</v>
          </cell>
        </row>
        <row r="2192">
          <cell r="A2192">
            <v>3806</v>
          </cell>
          <cell r="B2192" t="str">
            <v>Contrato</v>
          </cell>
          <cell r="C2192">
            <v>267</v>
          </cell>
          <cell r="D2192">
            <v>1128</v>
          </cell>
          <cell r="E2192">
            <v>39794</v>
          </cell>
          <cell r="F2192" t="str">
            <v>VICEMINISTERIO DE VIVIENDA Y DESARROLLO TERRITORIAL</v>
          </cell>
          <cell r="G2192">
            <v>89008637</v>
          </cell>
          <cell r="H2192" t="str">
            <v>CARLOS ARIEL CORTES</v>
          </cell>
          <cell r="I2192" t="str">
            <v>SEXTO DESEMBOLSO SEGÚN CERTIFICACION SUSCRITA POR EL SUPERVISOR</v>
          </cell>
          <cell r="J2192">
            <v>5283731</v>
          </cell>
          <cell r="K2192">
            <v>9.66</v>
          </cell>
          <cell r="L2192">
            <v>10</v>
          </cell>
          <cell r="O2192" t="str">
            <v>520-1400-3--13</v>
          </cell>
          <cell r="T2192" t="str">
            <v/>
          </cell>
          <cell r="V2192" t="str">
            <v>MAVDT</v>
          </cell>
          <cell r="W2192" t="str">
            <v>Vigencia Presupuestal</v>
          </cell>
        </row>
        <row r="2193">
          <cell r="A2193">
            <v>3807</v>
          </cell>
          <cell r="B2193" t="str">
            <v>Contrato</v>
          </cell>
          <cell r="C2193">
            <v>369</v>
          </cell>
          <cell r="D2193">
            <v>11</v>
          </cell>
          <cell r="E2193">
            <v>39794</v>
          </cell>
          <cell r="F2193" t="str">
            <v>DIRECCION DE PLANEACION</v>
          </cell>
          <cell r="G2193">
            <v>52811634</v>
          </cell>
          <cell r="H2193" t="str">
            <v>CLAUDIA LILIANA GUERRERO GARCIA</v>
          </cell>
          <cell r="I2193" t="str">
            <v>TERCER DESEMBOLSO SEGUNC ERTIFICACION SUSCRITA POR EL SUPERVISOR</v>
          </cell>
          <cell r="J2193">
            <v>2200000</v>
          </cell>
          <cell r="K2193">
            <v>9.66</v>
          </cell>
          <cell r="L2193">
            <v>10</v>
          </cell>
          <cell r="O2193" t="str">
            <v>520-900-66-14</v>
          </cell>
          <cell r="T2193" t="str">
            <v/>
          </cell>
          <cell r="V2193" t="str">
            <v>MAVDT</v>
          </cell>
          <cell r="W2193" t="str">
            <v>Vigencia Presupuestal</v>
          </cell>
        </row>
        <row r="2194">
          <cell r="A2194">
            <v>3808</v>
          </cell>
          <cell r="B2194" t="str">
            <v>Contrato</v>
          </cell>
          <cell r="C2194">
            <v>258</v>
          </cell>
          <cell r="D2194">
            <v>1094</v>
          </cell>
          <cell r="E2194">
            <v>39794</v>
          </cell>
          <cell r="F2194" t="str">
            <v>VICEMINISTERIO DE VIVIENDA Y DESARROLLO TERRITORIAL</v>
          </cell>
          <cell r="G2194">
            <v>79474048</v>
          </cell>
          <cell r="H2194" t="str">
            <v>JOHNY VALDERRAMA</v>
          </cell>
          <cell r="I2194" t="str">
            <v>SEXTO DESEMBOLSO SEGÚN CERTIFICACION SUSCRITA POR EL SUPERVISOR</v>
          </cell>
          <cell r="J2194">
            <v>3500000</v>
          </cell>
          <cell r="K2194">
            <v>9.66</v>
          </cell>
          <cell r="L2194">
            <v>10</v>
          </cell>
          <cell r="O2194" t="str">
            <v>520-1400-3--13</v>
          </cell>
          <cell r="T2194" t="str">
            <v/>
          </cell>
          <cell r="V2194" t="str">
            <v>MAVDT</v>
          </cell>
          <cell r="W2194" t="str">
            <v>Vigencia Presupuestal</v>
          </cell>
        </row>
        <row r="2195">
          <cell r="A2195">
            <v>3809</v>
          </cell>
          <cell r="B2195" t="str">
            <v>Orden de Servicio</v>
          </cell>
          <cell r="C2195">
            <v>436</v>
          </cell>
          <cell r="D2195">
            <v>2075</v>
          </cell>
          <cell r="E2195">
            <v>39794</v>
          </cell>
          <cell r="F2195" t="str">
            <v>VICEMINISTERIO DE VIVIENDA Y DESARROLLO TERRITORIAL</v>
          </cell>
          <cell r="G2195">
            <v>35325837</v>
          </cell>
          <cell r="H2195" t="str">
            <v>MARTHA SILUYDT HERREÑO GOMEZ</v>
          </cell>
          <cell r="I2195" t="str">
            <v>TERCER DESEMBOLSO SEGÚN CERTIFICACION SUSCRITA POR LA SUPERVISORA</v>
          </cell>
          <cell r="J2195">
            <v>2500000</v>
          </cell>
          <cell r="K2195">
            <v>9.66</v>
          </cell>
          <cell r="L2195">
            <v>10</v>
          </cell>
          <cell r="O2195" t="str">
            <v>520-1400-3--13</v>
          </cell>
          <cell r="T2195" t="str">
            <v/>
          </cell>
          <cell r="V2195" t="str">
            <v>MAVDT</v>
          </cell>
          <cell r="W2195" t="str">
            <v>Vigencia Presupuestal</v>
          </cell>
        </row>
        <row r="2196">
          <cell r="A2196">
            <v>3810</v>
          </cell>
          <cell r="B2196" t="str">
            <v>Contrato</v>
          </cell>
          <cell r="C2196">
            <v>72</v>
          </cell>
          <cell r="D2196">
            <v>406</v>
          </cell>
          <cell r="E2196">
            <v>39794</v>
          </cell>
          <cell r="F2196" t="str">
            <v>GRUPO DE CONTRATOS</v>
          </cell>
          <cell r="G2196">
            <v>72357719</v>
          </cell>
          <cell r="H2196" t="str">
            <v>RICARDO SOLANO ESCOBAR</v>
          </cell>
          <cell r="I2196" t="str">
            <v>NOVENO DESEMBOLSO SEGÚN CERTIFICACION SUSCRITA POR EL SUPERVISOR</v>
          </cell>
          <cell r="J2196">
            <v>1200000</v>
          </cell>
          <cell r="K2196">
            <v>9.66</v>
          </cell>
          <cell r="L2196">
            <v>6</v>
          </cell>
          <cell r="O2196" t="str">
            <v>211-900-6-11</v>
          </cell>
          <cell r="T2196" t="str">
            <v/>
          </cell>
          <cell r="V2196" t="str">
            <v>MAVDT</v>
          </cell>
          <cell r="W2196" t="str">
            <v>Vigencia Presupuestal</v>
          </cell>
        </row>
        <row r="2197">
          <cell r="A2197">
            <v>3811</v>
          </cell>
          <cell r="B2197" t="str">
            <v>Contrato</v>
          </cell>
          <cell r="C2197">
            <v>270</v>
          </cell>
          <cell r="D2197">
            <v>1164</v>
          </cell>
          <cell r="E2197">
            <v>39794</v>
          </cell>
          <cell r="F2197" t="str">
            <v>GRUPO DE CONTRATOS</v>
          </cell>
          <cell r="G2197">
            <v>41652354</v>
          </cell>
          <cell r="H2197" t="str">
            <v>DANITZA AMAYA GACHA</v>
          </cell>
          <cell r="I2197" t="str">
            <v>SEXTO DESEMBOLSO SEGÚN CERTIFICACION SUSCRITA POR EL SUPERVISOR</v>
          </cell>
          <cell r="J2197">
            <v>4000000</v>
          </cell>
          <cell r="K2197">
            <v>9.66</v>
          </cell>
          <cell r="L2197">
            <v>10</v>
          </cell>
          <cell r="O2197" t="str">
            <v>520-900-69-14</v>
          </cell>
          <cell r="T2197" t="str">
            <v/>
          </cell>
          <cell r="V2197" t="str">
            <v>MAVDT</v>
          </cell>
          <cell r="W2197" t="str">
            <v>Vigencia Presupuestal</v>
          </cell>
        </row>
        <row r="2198">
          <cell r="A2198">
            <v>3812</v>
          </cell>
          <cell r="B2198" t="str">
            <v>Contrato</v>
          </cell>
          <cell r="C2198">
            <v>119</v>
          </cell>
          <cell r="D2198">
            <v>651</v>
          </cell>
          <cell r="E2198">
            <v>39794</v>
          </cell>
          <cell r="F2198" t="str">
            <v>DESARROLLO TERRITORIAL</v>
          </cell>
          <cell r="G2198">
            <v>52251708</v>
          </cell>
          <cell r="H2198" t="str">
            <v>ADRIANA MARCELA JUYO GOMEZ</v>
          </cell>
          <cell r="I2198" t="str">
            <v>SEPTIMO DESEMBOLSO SEGÚN CERTIFICACION SUSCRITA POR EL SUPERVISOR</v>
          </cell>
          <cell r="J2198">
            <v>5625000</v>
          </cell>
          <cell r="K2198">
            <v>9.66</v>
          </cell>
          <cell r="L2198">
            <v>10</v>
          </cell>
          <cell r="O2198" t="str">
            <v>510-1000-11-13</v>
          </cell>
          <cell r="V2198" t="str">
            <v>MAVDT</v>
          </cell>
          <cell r="W2198" t="str">
            <v>Vigencia Presupuestal</v>
          </cell>
        </row>
        <row r="2199">
          <cell r="A2199">
            <v>3813</v>
          </cell>
          <cell r="B2199" t="str">
            <v>Contrato</v>
          </cell>
          <cell r="C2199">
            <v>370</v>
          </cell>
          <cell r="D2199">
            <v>1619</v>
          </cell>
          <cell r="E2199">
            <v>39794</v>
          </cell>
          <cell r="F2199" t="str">
            <v>GRUPO DE CONTRATOS</v>
          </cell>
          <cell r="G2199">
            <v>35517017</v>
          </cell>
          <cell r="H2199" t="str">
            <v>GLORIA AMANDA ALVAREZ CUERVO</v>
          </cell>
          <cell r="I2199" t="str">
            <v>TERCER DESEMBOLSO SEGUNCERTIFICACION SUSCRITA POR EL SUPERVISOR</v>
          </cell>
          <cell r="J2199">
            <v>4500000</v>
          </cell>
          <cell r="K2199">
            <v>9.66</v>
          </cell>
          <cell r="L2199">
            <v>10</v>
          </cell>
          <cell r="O2199" t="str">
            <v>520-1200-1-11</v>
          </cell>
          <cell r="T2199" t="str">
            <v/>
          </cell>
          <cell r="V2199" t="str">
            <v>MAVDT</v>
          </cell>
          <cell r="W2199" t="str">
            <v>Vigencia Presupuestal</v>
          </cell>
        </row>
        <row r="2200">
          <cell r="A2200">
            <v>3814</v>
          </cell>
          <cell r="B2200" t="str">
            <v>Contrato</v>
          </cell>
          <cell r="C2200">
            <v>185</v>
          </cell>
          <cell r="D2200">
            <v>822</v>
          </cell>
          <cell r="E2200">
            <v>39794</v>
          </cell>
          <cell r="F2200" t="str">
            <v xml:space="preserve">VICEMINISTERIO DE AGUA  Y SANEAMIENTO </v>
          </cell>
          <cell r="G2200">
            <v>16608480</v>
          </cell>
          <cell r="H2200" t="str">
            <v>JAIME HERNAN CHICAIZA LOSADA</v>
          </cell>
          <cell r="I2200" t="str">
            <v>SEPTIMO DESEMBOLSO SEGÚN CERTIFICACION SUSCRITA POR EL SUPERVISOR</v>
          </cell>
          <cell r="J2200">
            <v>6416340</v>
          </cell>
          <cell r="K2200">
            <v>9.66</v>
          </cell>
          <cell r="L2200">
            <v>10</v>
          </cell>
          <cell r="O2200" t="str">
            <v>520-1200-1-11</v>
          </cell>
          <cell r="T2200" t="str">
            <v/>
          </cell>
          <cell r="V2200" t="str">
            <v>MAVDT</v>
          </cell>
          <cell r="W2200" t="str">
            <v>Vigencia Presupuestal</v>
          </cell>
        </row>
        <row r="2201">
          <cell r="A2201">
            <v>3815</v>
          </cell>
          <cell r="B2201" t="str">
            <v>Contrato</v>
          </cell>
          <cell r="C2201">
            <v>268</v>
          </cell>
          <cell r="D2201">
            <v>1156</v>
          </cell>
          <cell r="E2201">
            <v>39794</v>
          </cell>
          <cell r="F2201" t="str">
            <v>VICEMINISTERIO DE VIVIENDA Y DESARROLLO TERRITORIAL</v>
          </cell>
          <cell r="G2201">
            <v>91277173</v>
          </cell>
          <cell r="H2201" t="str">
            <v>HECTOR LEONEL RAMIREZ AMAYA</v>
          </cell>
          <cell r="I2201" t="str">
            <v>SEXTO DESEMBOLSO SEGÚN CERTIFICACION SUSCRITA POR EL SUPERVISOR, DE ACUERDO AL CONTRATO</v>
          </cell>
          <cell r="J2201">
            <v>3000000</v>
          </cell>
          <cell r="K2201">
            <v>9.66</v>
          </cell>
          <cell r="L2201">
            <v>10</v>
          </cell>
          <cell r="O2201" t="str">
            <v>520-1400-3--13</v>
          </cell>
          <cell r="T2201" t="str">
            <v/>
          </cell>
          <cell r="V2201" t="str">
            <v>MAVDT</v>
          </cell>
          <cell r="W2201" t="str">
            <v>Vigencia Presupuestal</v>
          </cell>
        </row>
        <row r="2202">
          <cell r="A2202">
            <v>3816</v>
          </cell>
          <cell r="B2202" t="str">
            <v>Contrato</v>
          </cell>
          <cell r="C2202">
            <v>244</v>
          </cell>
          <cell r="D2202">
            <v>1060</v>
          </cell>
          <cell r="E2202">
            <v>39794</v>
          </cell>
          <cell r="F2202" t="str">
            <v>VICEMINISTERIO DE AMBIENTE</v>
          </cell>
          <cell r="G2202">
            <v>52383965</v>
          </cell>
          <cell r="H2202" t="str">
            <v>ANDREA DEL PILAR CALDERON GARZON</v>
          </cell>
          <cell r="I2202" t="str">
            <v>SEXTO DESEMBOLSO SEGÚN CERTIFICACION SUSCRITA POR LA SUPERVISORA</v>
          </cell>
          <cell r="J2202">
            <v>3000000</v>
          </cell>
          <cell r="K2202">
            <v>9.66</v>
          </cell>
          <cell r="L2202">
            <v>10</v>
          </cell>
          <cell r="O2202" t="str">
            <v>520-900-68-15</v>
          </cell>
          <cell r="T2202" t="str">
            <v/>
          </cell>
          <cell r="V2202" t="str">
            <v>MAVDT</v>
          </cell>
          <cell r="W2202" t="str">
            <v>Vigencia Presupuestal</v>
          </cell>
        </row>
        <row r="2203">
          <cell r="A2203">
            <v>3817</v>
          </cell>
          <cell r="B2203" t="str">
            <v>Contrato</v>
          </cell>
          <cell r="C2203">
            <v>252</v>
          </cell>
          <cell r="D2203">
            <v>1105</v>
          </cell>
          <cell r="E2203">
            <v>39794</v>
          </cell>
          <cell r="F2203" t="str">
            <v>VICEMINISTERIO DE VIVIENDA Y DESARROLLO TERRITORIAL</v>
          </cell>
          <cell r="G2203">
            <v>51590355</v>
          </cell>
          <cell r="H2203" t="str">
            <v>MARIA GRACIELA PRIETO VARGAS</v>
          </cell>
          <cell r="I2203" t="str">
            <v>SEXTO DESEMBOLSO SEGÚN CERTIFICACION SUSCRITA POR EL SUPERVISOR</v>
          </cell>
          <cell r="J2203">
            <v>1600000</v>
          </cell>
          <cell r="K2203">
            <v>9.66</v>
          </cell>
          <cell r="L2203">
            <v>6</v>
          </cell>
          <cell r="O2203" t="str">
            <v>520-1400-3--13</v>
          </cell>
          <cell r="T2203" t="str">
            <v/>
          </cell>
          <cell r="V2203" t="str">
            <v>MAVDT</v>
          </cell>
          <cell r="W2203" t="str">
            <v>Vigencia Presupuestal</v>
          </cell>
        </row>
        <row r="2204">
          <cell r="A2204">
            <v>3818</v>
          </cell>
          <cell r="B2204" t="str">
            <v>Contrato</v>
          </cell>
          <cell r="C2204">
            <v>295</v>
          </cell>
          <cell r="D2204">
            <v>1265</v>
          </cell>
          <cell r="E2204">
            <v>39794</v>
          </cell>
          <cell r="F2204" t="str">
            <v>VICEMINISTERIO DE VIVIENDA Y DESARROLLO TERRITORIAL</v>
          </cell>
          <cell r="G2204">
            <v>6212011</v>
          </cell>
          <cell r="H2204" t="str">
            <v>JUAN BAUTISTA GIRALDO OSORIO</v>
          </cell>
          <cell r="I2204" t="str">
            <v>SEXTO DESEMBOLSO SEGÚN CERTIFICACION SUSCRITA POR EL SUPERVISOR</v>
          </cell>
          <cell r="J2204">
            <v>5591250</v>
          </cell>
          <cell r="K2204">
            <v>9.66</v>
          </cell>
          <cell r="L2204">
            <v>10</v>
          </cell>
          <cell r="O2204" t="str">
            <v>520-1400-3--13</v>
          </cell>
          <cell r="T2204" t="str">
            <v/>
          </cell>
          <cell r="V2204" t="str">
            <v>MAVDT</v>
          </cell>
          <cell r="W2204" t="str">
            <v>Vigencia Presupuestal</v>
          </cell>
        </row>
        <row r="2205">
          <cell r="A2205">
            <v>3819</v>
          </cell>
          <cell r="B2205" t="str">
            <v>Contrato</v>
          </cell>
          <cell r="C2205">
            <v>287</v>
          </cell>
          <cell r="D2205">
            <v>1204</v>
          </cell>
          <cell r="E2205">
            <v>39794</v>
          </cell>
          <cell r="F2205" t="str">
            <v>GRUPO DE CONTRATOS</v>
          </cell>
          <cell r="G2205">
            <v>79343211</v>
          </cell>
          <cell r="H2205" t="str">
            <v>CARLOS EDUARDO CHAUSTRE AVENDAÑO</v>
          </cell>
          <cell r="I2205" t="str">
            <v>SEXTO DESEMBOLSO SEGÚN CERTIFICACION SUSCRITA POR EL SUPERVISOR</v>
          </cell>
          <cell r="J2205">
            <v>4047000</v>
          </cell>
          <cell r="K2205">
            <v>9.66</v>
          </cell>
          <cell r="L2205">
            <v>10</v>
          </cell>
          <cell r="O2205" t="str">
            <v>510-1000-11-13</v>
          </cell>
          <cell r="T2205" t="str">
            <v/>
          </cell>
          <cell r="V2205" t="str">
            <v>MAVDT</v>
          </cell>
          <cell r="W2205" t="str">
            <v>Vigencia Presupuestal</v>
          </cell>
        </row>
        <row r="2206">
          <cell r="A2206">
            <v>3820</v>
          </cell>
          <cell r="B2206" t="str">
            <v>Contrato</v>
          </cell>
          <cell r="C2206">
            <v>176</v>
          </cell>
          <cell r="D2206">
            <v>770</v>
          </cell>
          <cell r="E2206">
            <v>39794</v>
          </cell>
          <cell r="F2206" t="str">
            <v>GRUPO DE CONTRATOS</v>
          </cell>
          <cell r="G2206">
            <v>19314963</v>
          </cell>
          <cell r="H2206" t="str">
            <v>LUIS FERNANDO CUBILLOS NEIRA</v>
          </cell>
          <cell r="I2206" t="str">
            <v>SEPTIMO DESEMBOLSO SEGÚN CERTIFICACION SUSCRITA POR EL SUPERVISOR</v>
          </cell>
          <cell r="J2206">
            <v>4600000</v>
          </cell>
          <cell r="K2206">
            <v>9.66</v>
          </cell>
          <cell r="L2206">
            <v>10</v>
          </cell>
          <cell r="O2206" t="str">
            <v>520-900-69-11</v>
          </cell>
          <cell r="T2206" t="str">
            <v/>
          </cell>
          <cell r="V2206" t="str">
            <v>MAVDT</v>
          </cell>
          <cell r="W2206" t="str">
            <v>Vigencia Presupuestal</v>
          </cell>
        </row>
        <row r="2207">
          <cell r="A2207">
            <v>3821</v>
          </cell>
          <cell r="B2207" t="str">
            <v>Contrato</v>
          </cell>
          <cell r="C2207">
            <v>283</v>
          </cell>
          <cell r="D2207">
            <v>1191</v>
          </cell>
          <cell r="E2207">
            <v>39794</v>
          </cell>
          <cell r="F2207" t="str">
            <v>VICEMINISTERIO DE AMBIENTE</v>
          </cell>
          <cell r="G2207">
            <v>1136879484</v>
          </cell>
          <cell r="H2207" t="str">
            <v>SANDRA LORENA SANTAMARIA ROJAS</v>
          </cell>
          <cell r="I2207" t="str">
            <v>SEXTO DESEMBOLSO SEGÚN CERTIFICACION SUSCRITA POR LA SUPERVISORA</v>
          </cell>
          <cell r="J2207">
            <v>3300000</v>
          </cell>
          <cell r="K2207">
            <v>9.66</v>
          </cell>
          <cell r="L2207">
            <v>10</v>
          </cell>
          <cell r="O2207" t="str">
            <v>520-900-68-15</v>
          </cell>
          <cell r="T2207" t="str">
            <v/>
          </cell>
          <cell r="V2207" t="str">
            <v>MAVDT</v>
          </cell>
          <cell r="W2207" t="str">
            <v>Vigencia Presupuestal</v>
          </cell>
        </row>
        <row r="2208">
          <cell r="A2208">
            <v>3822</v>
          </cell>
          <cell r="B2208" t="str">
            <v>Contrato</v>
          </cell>
          <cell r="C2208">
            <v>233</v>
          </cell>
          <cell r="D2208">
            <v>1038</v>
          </cell>
          <cell r="E2208">
            <v>39794</v>
          </cell>
          <cell r="F2208" t="str">
            <v>VICEMINISTERIO DE AMBIENTE</v>
          </cell>
          <cell r="G2208">
            <v>517255514</v>
          </cell>
          <cell r="H2208" t="str">
            <v>NUBIA LUCIA WILCHES QUINTANA</v>
          </cell>
          <cell r="I2208" t="str">
            <v>FRA 31/08 CORRESPONDIENTE AL SEXTO DESEMBOLSO SEGÚN CERTIFICACION SUSCRITA POR LA SUPERVISORA</v>
          </cell>
          <cell r="J2208">
            <v>9396000</v>
          </cell>
          <cell r="K2208">
            <v>9.66</v>
          </cell>
          <cell r="L2208">
            <v>11</v>
          </cell>
          <cell r="M2208">
            <v>16</v>
          </cell>
          <cell r="O2208" t="str">
            <v>520-900-69-11</v>
          </cell>
          <cell r="T2208" t="str">
            <v/>
          </cell>
          <cell r="V2208" t="str">
            <v>MAVDT</v>
          </cell>
          <cell r="W2208" t="str">
            <v>Vigencia Presupuestal</v>
          </cell>
        </row>
        <row r="2209">
          <cell r="A2209">
            <v>3823</v>
          </cell>
          <cell r="B2209" t="str">
            <v>Contrato</v>
          </cell>
          <cell r="C2209">
            <v>388</v>
          </cell>
          <cell r="D2209">
            <v>5</v>
          </cell>
          <cell r="E2209">
            <v>39794</v>
          </cell>
          <cell r="F2209" t="str">
            <v>DESARROLLO TERRITORIAL</v>
          </cell>
          <cell r="G2209">
            <v>52113979</v>
          </cell>
          <cell r="H2209" t="str">
            <v>LUCIA ESPERANZA RUBIANO BARRERO</v>
          </cell>
          <cell r="I2209" t="str">
            <v>TERCER DESEMBOLSO SEGUNC ERTIFICACION SUSCRITA POR EL SUPERVISOR</v>
          </cell>
          <cell r="J2209">
            <v>4500000</v>
          </cell>
          <cell r="K2209">
            <v>9.66</v>
          </cell>
          <cell r="L2209">
            <v>10</v>
          </cell>
          <cell r="O2209" t="str">
            <v>520-1000-1--14</v>
          </cell>
          <cell r="T2209" t="str">
            <v/>
          </cell>
          <cell r="V2209" t="str">
            <v>MAVDT</v>
          </cell>
          <cell r="W2209" t="str">
            <v>Vigencia Presupuestal</v>
          </cell>
        </row>
        <row r="2210">
          <cell r="A2210">
            <v>3824</v>
          </cell>
          <cell r="B2210" t="str">
            <v>Contrato</v>
          </cell>
          <cell r="C2210">
            <v>487</v>
          </cell>
          <cell r="D2210">
            <v>2447</v>
          </cell>
          <cell r="E2210">
            <v>39794</v>
          </cell>
          <cell r="F2210" t="str">
            <v>VICEMINISTERIO DE AMBIENTE</v>
          </cell>
          <cell r="G2210">
            <v>80086690</v>
          </cell>
          <cell r="H2210" t="str">
            <v>SERGIO CAMILO ORTEGA PARDO</v>
          </cell>
          <cell r="I2210" t="str">
            <v>SEGUNDO DESEMBOLSO SEGÚN CERTIFICACION SUSCRITA POR LA SUPERVISORA</v>
          </cell>
          <cell r="J2210">
            <v>6000000</v>
          </cell>
          <cell r="K2210">
            <v>9.66</v>
          </cell>
          <cell r="L2210">
            <v>10</v>
          </cell>
          <cell r="O2210" t="str">
            <v>520-900-68-15</v>
          </cell>
          <cell r="T2210" t="str">
            <v/>
          </cell>
          <cell r="V2210" t="str">
            <v>MAVDT</v>
          </cell>
          <cell r="W2210" t="str">
            <v>Vigencia Presupuestal</v>
          </cell>
        </row>
        <row r="2211">
          <cell r="A2211">
            <v>3825</v>
          </cell>
          <cell r="B2211" t="str">
            <v>Contrato</v>
          </cell>
          <cell r="C2211">
            <v>396</v>
          </cell>
          <cell r="D2211">
            <v>1766</v>
          </cell>
          <cell r="E2211">
            <v>39794</v>
          </cell>
          <cell r="F2211" t="str">
            <v>DESARROLLO TERRITORIAL</v>
          </cell>
          <cell r="G2211">
            <v>53063151</v>
          </cell>
          <cell r="H2211" t="str">
            <v>MARIA JULIANA ROJAS CORTES</v>
          </cell>
          <cell r="I2211" t="str">
            <v>TERCER DESEMBOLSO SEGÚN CERTIFICACION SUSCRITA POR EL SUPERVISOR</v>
          </cell>
          <cell r="J2211">
            <v>2400000</v>
          </cell>
          <cell r="K2211">
            <v>9.66</v>
          </cell>
          <cell r="L2211">
            <v>10</v>
          </cell>
          <cell r="O2211" t="str">
            <v>510-1000-11-13</v>
          </cell>
          <cell r="T2211" t="str">
            <v/>
          </cell>
          <cell r="V2211" t="str">
            <v>MAVDT</v>
          </cell>
          <cell r="W2211" t="str">
            <v>Vigencia Presupuestal</v>
          </cell>
        </row>
        <row r="2212">
          <cell r="A2212">
            <v>3826</v>
          </cell>
          <cell r="B2212" t="str">
            <v>Contrato</v>
          </cell>
          <cell r="C2212">
            <v>219</v>
          </cell>
          <cell r="D2212">
            <v>1018</v>
          </cell>
          <cell r="E2212">
            <v>39794</v>
          </cell>
          <cell r="F2212" t="str">
            <v>FINANZAS Y PRESUPUESTO</v>
          </cell>
          <cell r="G2212">
            <v>51872499</v>
          </cell>
          <cell r="H2212" t="str">
            <v>ROCIO CUBIDES TRUJILLO</v>
          </cell>
          <cell r="I2212" t="str">
            <v>SEXTO DESEMBOLSO SEGÚN CERTIFICACION SUSCRITA POR EL SUPERVISOR, DE ACUERDO AL CONTRATO</v>
          </cell>
          <cell r="J2212">
            <v>4100000</v>
          </cell>
          <cell r="K2212">
            <v>9.66</v>
          </cell>
          <cell r="L2212">
            <v>10</v>
          </cell>
          <cell r="O2212" t="str">
            <v>520-900-69-14</v>
          </cell>
          <cell r="T2212" t="str">
            <v/>
          </cell>
          <cell r="V2212" t="str">
            <v>MAVDT</v>
          </cell>
          <cell r="W2212" t="str">
            <v>Vigencia Presupuestal</v>
          </cell>
        </row>
        <row r="2213">
          <cell r="A2213">
            <v>3827</v>
          </cell>
          <cell r="B2213" t="str">
            <v>Orden de Servicio</v>
          </cell>
          <cell r="C2213">
            <v>513</v>
          </cell>
          <cell r="D2213">
            <v>2655</v>
          </cell>
          <cell r="E2213">
            <v>39794</v>
          </cell>
          <cell r="F2213" t="str">
            <v>GRUPO ADMINISTRATIVO</v>
          </cell>
          <cell r="G2213">
            <v>1030537257</v>
          </cell>
          <cell r="H2213" t="str">
            <v>WALTER CEBALLOS DEVIA</v>
          </cell>
          <cell r="I2213" t="str">
            <v>PRIMER Y UNICO DESEMBOLSO SEGÚN CERTIFICACION SUSCRITA POR LA SUPERVISORA</v>
          </cell>
          <cell r="J2213">
            <v>1048000</v>
          </cell>
          <cell r="K2213">
            <v>9.66</v>
          </cell>
          <cell r="L2213">
            <v>6</v>
          </cell>
          <cell r="O2213" t="str">
            <v>520-900-5--11</v>
          </cell>
          <cell r="T2213" t="str">
            <v/>
          </cell>
          <cell r="V2213" t="str">
            <v>MAVDT</v>
          </cell>
          <cell r="W2213" t="str">
            <v>Vigencia Presupuestal</v>
          </cell>
        </row>
        <row r="2214">
          <cell r="A2214">
            <v>3828</v>
          </cell>
          <cell r="B2214" t="str">
            <v>Contrato</v>
          </cell>
          <cell r="C2214">
            <v>70</v>
          </cell>
          <cell r="D2214">
            <v>389</v>
          </cell>
          <cell r="E2214">
            <v>39794</v>
          </cell>
          <cell r="F2214" t="str">
            <v>DIRECCION DE DESARROLLO SECTORIAL SOSTENIBLE</v>
          </cell>
          <cell r="G2214">
            <v>7570984</v>
          </cell>
          <cell r="H2214" t="str">
            <v>ANDRES FELIPE MEZA ARAUJO</v>
          </cell>
          <cell r="I2214" t="str">
            <v>PAGO PARCIAL NOVENO DESEMBOLSO SEGÚN CERTIFICACION SUSCRITA POR EL SUPERVISOR, CORRESPONDIENTE A LOS RECURSOS DEL MAVDT</v>
          </cell>
          <cell r="J2214">
            <v>1060000</v>
          </cell>
          <cell r="K2214">
            <v>9.66</v>
          </cell>
          <cell r="L2214">
            <v>10</v>
          </cell>
          <cell r="O2214" t="str">
            <v>520-900-69-11</v>
          </cell>
          <cell r="T2214" t="str">
            <v/>
          </cell>
          <cell r="V2214" t="str">
            <v>MAVDT</v>
          </cell>
          <cell r="W2214" t="str">
            <v>Vigencia Presupuestal</v>
          </cell>
        </row>
        <row r="2215">
          <cell r="A2215">
            <v>3829</v>
          </cell>
          <cell r="B2215" t="str">
            <v>Contrato</v>
          </cell>
          <cell r="C2215">
            <v>543</v>
          </cell>
          <cell r="D2215">
            <v>2771</v>
          </cell>
          <cell r="E2215">
            <v>39794</v>
          </cell>
          <cell r="F2215" t="str">
            <v>VICEMINISTERIO DE VIVIENDA Y DESARROLLO TERRITORIAL</v>
          </cell>
          <cell r="G2215">
            <v>65755397</v>
          </cell>
          <cell r="H2215" t="str">
            <v>JULIA AURORA RAMIREZ LUNA</v>
          </cell>
          <cell r="I2215" t="str">
            <v>PRIMER Y UNICO DESEMBOLSO SEGÚN CERTIFICACION SUSCRITA POR LA SUPERVISORA</v>
          </cell>
          <cell r="J2215">
            <v>5800000</v>
          </cell>
          <cell r="K2215">
            <v>9.66</v>
          </cell>
          <cell r="L2215">
            <v>10</v>
          </cell>
          <cell r="O2215" t="str">
            <v>520-1400-3--13</v>
          </cell>
          <cell r="T2215" t="str">
            <v/>
          </cell>
          <cell r="V2215" t="str">
            <v>MAVDT</v>
          </cell>
          <cell r="W2215" t="str">
            <v>Vigencia Presupuestal</v>
          </cell>
        </row>
        <row r="2216">
          <cell r="A2216">
            <v>3830</v>
          </cell>
          <cell r="B2216" t="str">
            <v>Contrato</v>
          </cell>
          <cell r="C2216">
            <v>381</v>
          </cell>
          <cell r="D2216">
            <v>1717</v>
          </cell>
          <cell r="E2216">
            <v>39794</v>
          </cell>
          <cell r="F2216" t="str">
            <v>OFICINA JURIDICA</v>
          </cell>
          <cell r="G2216">
            <v>51665997</v>
          </cell>
          <cell r="H2216" t="str">
            <v>LIDA RUIZ DUARTE</v>
          </cell>
          <cell r="I2216" t="str">
            <v>TERCER DESEMBOLSO SEGUNCERTIFICACION SUSCRITA POR LA SUPERVISORA</v>
          </cell>
          <cell r="J2216">
            <v>5800000</v>
          </cell>
          <cell r="K2216">
            <v>9.66</v>
          </cell>
          <cell r="L2216">
            <v>10</v>
          </cell>
          <cell r="O2216" t="str">
            <v>520-900-5--11</v>
          </cell>
          <cell r="T2216" t="str">
            <v/>
          </cell>
          <cell r="V2216" t="str">
            <v>MAVDT</v>
          </cell>
          <cell r="W2216" t="str">
            <v>Vigencia Presupuestal</v>
          </cell>
        </row>
        <row r="2217">
          <cell r="A2217">
            <v>3831</v>
          </cell>
          <cell r="B2217" t="str">
            <v>Contrato</v>
          </cell>
          <cell r="C2217">
            <v>353</v>
          </cell>
          <cell r="D2217">
            <v>1514</v>
          </cell>
          <cell r="E2217">
            <v>39794</v>
          </cell>
          <cell r="F2217" t="str">
            <v>COMUNICACIONES</v>
          </cell>
          <cell r="G2217">
            <v>10028463</v>
          </cell>
          <cell r="H2217" t="str">
            <v>JUAN JOSE POSADA URIBE</v>
          </cell>
          <cell r="I2217" t="str">
            <v>CUARTA DESEMBOLSO SEGÚN CERTIFICACION SUSCRITA POR LA SUPERVISORA</v>
          </cell>
          <cell r="J2217">
            <v>3375000</v>
          </cell>
          <cell r="K2217">
            <v>9.66</v>
          </cell>
          <cell r="L2217">
            <v>10</v>
          </cell>
          <cell r="O2217" t="str">
            <v>510-900-6-11</v>
          </cell>
          <cell r="T2217" t="str">
            <v/>
          </cell>
          <cell r="V2217" t="str">
            <v>MAVDT</v>
          </cell>
          <cell r="W2217" t="str">
            <v>Vigencia Presupuestal</v>
          </cell>
        </row>
        <row r="2218">
          <cell r="A2218">
            <v>3832</v>
          </cell>
          <cell r="B2218" t="str">
            <v>Contrato</v>
          </cell>
          <cell r="C2218">
            <v>508</v>
          </cell>
          <cell r="D2218">
            <v>2603</v>
          </cell>
          <cell r="E2218">
            <v>39794</v>
          </cell>
          <cell r="F2218" t="str">
            <v>VICEMINISTERIO DE VIVIENDA Y DESARROLLO TERRITORIAL</v>
          </cell>
          <cell r="G2218">
            <v>11439402</v>
          </cell>
          <cell r="H2218" t="str">
            <v>IVAN GIOVANI GARCIA CHAVES</v>
          </cell>
          <cell r="I2218" t="str">
            <v>SEGUNDO DESEMBOLSO SEGÚN CERTIFICACION SUSCRITA POR LA SUPERVISORA</v>
          </cell>
          <cell r="J2218">
            <v>1300000</v>
          </cell>
          <cell r="K2218">
            <v>9.66</v>
          </cell>
          <cell r="L2218">
            <v>6</v>
          </cell>
          <cell r="O2218" t="str">
            <v>520-1400-3--13</v>
          </cell>
          <cell r="T2218" t="str">
            <v/>
          </cell>
          <cell r="V2218" t="str">
            <v>MAVDT</v>
          </cell>
          <cell r="W2218" t="str">
            <v>Vigencia Presupuestal</v>
          </cell>
        </row>
        <row r="2219">
          <cell r="A2219">
            <v>3833</v>
          </cell>
          <cell r="B2219" t="str">
            <v>Contrato</v>
          </cell>
          <cell r="C2219">
            <v>427</v>
          </cell>
          <cell r="D2219">
            <v>1983</v>
          </cell>
          <cell r="E2219">
            <v>39794</v>
          </cell>
          <cell r="F2219" t="str">
            <v>DIRECCION DE DESARROLLO SECTORIAL SOSTENIBLE</v>
          </cell>
          <cell r="G2219">
            <v>52494159</v>
          </cell>
          <cell r="H2219" t="str">
            <v>DENIS YILENA RINCON DURANGO</v>
          </cell>
          <cell r="I2219" t="str">
            <v>TERCER DESEMBOLSO SEGÚN CERTIFICACION SUSCRITA POR EL SUPERVISOR</v>
          </cell>
          <cell r="J2219">
            <v>1700000</v>
          </cell>
          <cell r="K2219">
            <v>9.66</v>
          </cell>
          <cell r="L2219">
            <v>6</v>
          </cell>
          <cell r="O2219" t="str">
            <v>520-900-70-11</v>
          </cell>
          <cell r="T2219" t="str">
            <v/>
          </cell>
          <cell r="V2219" t="str">
            <v>MAVDT</v>
          </cell>
          <cell r="W2219" t="str">
            <v>Vigencia Presupuestal</v>
          </cell>
        </row>
        <row r="2220">
          <cell r="A2220">
            <v>3834</v>
          </cell>
          <cell r="B2220" t="str">
            <v>Contrato</v>
          </cell>
          <cell r="C2220">
            <v>328</v>
          </cell>
          <cell r="D2220">
            <v>2326</v>
          </cell>
          <cell r="E2220">
            <v>39794</v>
          </cell>
          <cell r="F2220" t="str">
            <v>VICEMINISTERIO DE AMBIENTE</v>
          </cell>
          <cell r="G2220">
            <v>16491217</v>
          </cell>
          <cell r="H2220" t="str">
            <v>LINDIS JAVIER ZAMORA ROSERO</v>
          </cell>
          <cell r="I2220" t="str">
            <v>CUARTO DESEMBOLSO SEGÚN CERTIFICACION SUSCRITA POR LA SUPERVISORA</v>
          </cell>
          <cell r="J2220">
            <v>5772000</v>
          </cell>
          <cell r="K2220">
            <v>9.66</v>
          </cell>
          <cell r="L2220">
            <v>10</v>
          </cell>
          <cell r="O2220" t="str">
            <v>520-1200-1-11</v>
          </cell>
          <cell r="T2220" t="str">
            <v/>
          </cell>
          <cell r="V2220" t="str">
            <v>MAVDT</v>
          </cell>
          <cell r="W2220" t="str">
            <v>Vigencia Presupuestal</v>
          </cell>
        </row>
        <row r="2221">
          <cell r="A2221">
            <v>3835</v>
          </cell>
          <cell r="B2221" t="str">
            <v>Contrato</v>
          </cell>
          <cell r="C2221">
            <v>92</v>
          </cell>
          <cell r="D2221">
            <v>438</v>
          </cell>
          <cell r="E2221">
            <v>39794</v>
          </cell>
          <cell r="F2221" t="str">
            <v>DIRECCION DE DESARROLLO SECTORIAL SOSTENIBLE</v>
          </cell>
          <cell r="G2221">
            <v>79557808</v>
          </cell>
          <cell r="H2221" t="str">
            <v>JOSE LUIS ALBA PERILLA</v>
          </cell>
          <cell r="I2221" t="str">
            <v>NOVENO DESEMBOLSO SEGÚN CERTIFICACION SUSCRITA POR EL SUPERVISOR</v>
          </cell>
          <cell r="J2221">
            <v>4240000</v>
          </cell>
          <cell r="K2221">
            <v>9.66</v>
          </cell>
          <cell r="L2221">
            <v>10</v>
          </cell>
          <cell r="O2221" t="str">
            <v>520-900-69-11</v>
          </cell>
          <cell r="T2221" t="str">
            <v/>
          </cell>
          <cell r="V2221" t="str">
            <v>MAVDT</v>
          </cell>
          <cell r="W2221" t="str">
            <v>Vigencia Presupuestal</v>
          </cell>
        </row>
        <row r="2222">
          <cell r="A2222">
            <v>3836</v>
          </cell>
          <cell r="B2222" t="str">
            <v>Contrato</v>
          </cell>
          <cell r="C2222">
            <v>105</v>
          </cell>
          <cell r="D2222">
            <v>545</v>
          </cell>
          <cell r="E2222">
            <v>39794</v>
          </cell>
          <cell r="F2222" t="str">
            <v>FINANZAS Y PRESUPUESTO</v>
          </cell>
          <cell r="G2222">
            <v>11185299</v>
          </cell>
          <cell r="H2222" t="str">
            <v>CESAR MARSELO CACERES LIZARAZO</v>
          </cell>
          <cell r="I2222" t="str">
            <v>OCTAVO DESEMBOLSO SEGUNCERTIFICACION SUSCRITA POR LA SUPERVISORA, DE ACUERDO AL CONTRATO</v>
          </cell>
          <cell r="J2222">
            <v>3000000</v>
          </cell>
          <cell r="K2222">
            <v>9.66</v>
          </cell>
          <cell r="L2222">
            <v>10</v>
          </cell>
          <cell r="O2222" t="str">
            <v>520-1200-1-11</v>
          </cell>
          <cell r="T2222" t="str">
            <v/>
          </cell>
          <cell r="V2222" t="str">
            <v>MAVDT</v>
          </cell>
          <cell r="W2222" t="str">
            <v>Vigencia Presupuestal</v>
          </cell>
        </row>
        <row r="2223">
          <cell r="A2223">
            <v>3837</v>
          </cell>
          <cell r="B2223" t="str">
            <v>Contrato</v>
          </cell>
          <cell r="C2223">
            <v>229</v>
          </cell>
          <cell r="D2223">
            <v>1028</v>
          </cell>
          <cell r="E2223">
            <v>39794</v>
          </cell>
          <cell r="F2223" t="str">
            <v>VICEMINISTERIO DE VIVIENDA Y DESARROLLO TERRITORIAL</v>
          </cell>
          <cell r="G2223">
            <v>79958515</v>
          </cell>
          <cell r="H2223" t="str">
            <v>CARLOS ANDRES LOPEZ FERNANDEZ</v>
          </cell>
          <cell r="I2223" t="str">
            <v>PAGO PARCIAL SEXTO DESEMBOLSO SEGÚN CERTIFICACION SUSCRITA POR EL SUPERVISOR, EL PAGO DEBE REALIZARSE A NOMBRE DE EDGAR ENRIQUE REINA QUIROGA SEGÚN CESION DEL CONTRATO</v>
          </cell>
          <cell r="J2223">
            <v>1525700</v>
          </cell>
          <cell r="K2223">
            <v>9.66</v>
          </cell>
          <cell r="L2223">
            <v>10</v>
          </cell>
          <cell r="O2223" t="str">
            <v>520-1400-3--13</v>
          </cell>
          <cell r="T2223" t="str">
            <v/>
          </cell>
          <cell r="V2223" t="str">
            <v>MAVDT</v>
          </cell>
          <cell r="W2223" t="str">
            <v>Vigencia Presupuestal</v>
          </cell>
        </row>
        <row r="2224">
          <cell r="A2224">
            <v>3838</v>
          </cell>
          <cell r="B2224" t="str">
            <v>Contrato</v>
          </cell>
          <cell r="C2224">
            <v>229</v>
          </cell>
          <cell r="D2224">
            <v>2030</v>
          </cell>
          <cell r="E2224">
            <v>39794</v>
          </cell>
          <cell r="F2224" t="str">
            <v>VICEMINISTERIO DE VIVIENDA Y DESARROLLO TERRITORIAL</v>
          </cell>
          <cell r="G2224">
            <v>79958515</v>
          </cell>
          <cell r="H2224" t="str">
            <v>CARLOS ANDRES LOPEZ FERNANDEZ</v>
          </cell>
          <cell r="I2224" t="str">
            <v>COMPLEMENTO PAGO SEXTO DESEMBOLSO SEGÚN CERTIFICACION SUSCRITA POR EL SUPERVISOR, EL PAGO DEBE REALIZARSE A NOMBRE DE EDGAR ENRIQUE REINA QUIROGA SEGÚN CESION DEL CONTRATO</v>
          </cell>
          <cell r="J2224">
            <v>974300</v>
          </cell>
          <cell r="K2224">
            <v>9.66</v>
          </cell>
          <cell r="L2224">
            <v>10</v>
          </cell>
          <cell r="O2224" t="str">
            <v>520-1400-3--13</v>
          </cell>
          <cell r="T2224" t="str">
            <v/>
          </cell>
          <cell r="V2224" t="str">
            <v>MAVDT</v>
          </cell>
          <cell r="W2224" t="str">
            <v>Vigencia Presupuestal</v>
          </cell>
        </row>
        <row r="2225">
          <cell r="A2225">
            <v>3839</v>
          </cell>
          <cell r="B2225" t="str">
            <v>Orden de Servicio</v>
          </cell>
          <cell r="C2225">
            <v>472</v>
          </cell>
          <cell r="D2225">
            <v>2305</v>
          </cell>
          <cell r="E2225">
            <v>39794</v>
          </cell>
          <cell r="F2225" t="str">
            <v>VICEMINISTERIO DE VIVIENDA Y DESARROLLO TERRITORIAL</v>
          </cell>
          <cell r="G2225">
            <v>39723749</v>
          </cell>
          <cell r="H2225" t="str">
            <v>CLAUDIA MARGOTH ZAMBRANO SANCHEZ</v>
          </cell>
          <cell r="I2225" t="str">
            <v>SEGUNDO DESEMBOLSO SEGÚN CERTIFICACION SUSCRITA POR LA SUPERVISORA</v>
          </cell>
          <cell r="J2225">
            <v>1408000</v>
          </cell>
          <cell r="K2225">
            <v>9.66</v>
          </cell>
          <cell r="L2225">
            <v>6</v>
          </cell>
          <cell r="O2225" t="str">
            <v>520-1400-3--13</v>
          </cell>
          <cell r="T2225" t="str">
            <v/>
          </cell>
          <cell r="V2225" t="str">
            <v>MAVDT</v>
          </cell>
          <cell r="W2225" t="str">
            <v>Vigencia Presupuestal</v>
          </cell>
        </row>
        <row r="2226">
          <cell r="A2226">
            <v>3840</v>
          </cell>
          <cell r="B2226" t="str">
            <v>Contrato</v>
          </cell>
          <cell r="C2226">
            <v>286</v>
          </cell>
          <cell r="D2226">
            <v>1201</v>
          </cell>
          <cell r="E2226">
            <v>39794</v>
          </cell>
          <cell r="F2226" t="str">
            <v>FINANZAS Y PRESUPUESTO</v>
          </cell>
          <cell r="G2226">
            <v>79374829</v>
          </cell>
          <cell r="H2226" t="str">
            <v>ISIDORO PALACIOS RODRIGUEZ</v>
          </cell>
          <cell r="I2226" t="str">
            <v>SEXTO DESEMBOLSO SEGÚN CERTIFICACION SUSCRITA POR EL SUPERVISOR</v>
          </cell>
          <cell r="J2226">
            <v>5000000</v>
          </cell>
          <cell r="K2226">
            <v>9.66</v>
          </cell>
          <cell r="L2226">
            <v>10</v>
          </cell>
          <cell r="O2226" t="str">
            <v>520-1402-1-13</v>
          </cell>
          <cell r="T2226" t="str">
            <v/>
          </cell>
          <cell r="V2226" t="str">
            <v>MAVDT</v>
          </cell>
          <cell r="W2226" t="str">
            <v>Vigencia Presupuestal</v>
          </cell>
        </row>
        <row r="2227">
          <cell r="A2227">
            <v>3841</v>
          </cell>
          <cell r="B2227" t="str">
            <v>Contrato</v>
          </cell>
          <cell r="C2227">
            <v>180</v>
          </cell>
          <cell r="D2227">
            <v>792</v>
          </cell>
          <cell r="E2227">
            <v>39794</v>
          </cell>
          <cell r="F2227" t="str">
            <v>DIRECCION DE PLANEACION</v>
          </cell>
          <cell r="G2227">
            <v>88260384</v>
          </cell>
          <cell r="H2227" t="str">
            <v>DIEGO FABIAN VELANDIA VILLA</v>
          </cell>
          <cell r="I2227" t="str">
            <v>SEPTIMO DESEMBOLSO SEGÚN CERTIFICACION SUSCRITA POR LA SUPERVISORA</v>
          </cell>
          <cell r="J2227">
            <v>1542000</v>
          </cell>
          <cell r="K2227">
            <v>9.66</v>
          </cell>
          <cell r="L2227">
            <v>10</v>
          </cell>
          <cell r="O2227" t="str">
            <v>520-900-5--11</v>
          </cell>
          <cell r="T2227" t="str">
            <v/>
          </cell>
          <cell r="V2227" t="str">
            <v>MAVDT</v>
          </cell>
          <cell r="W2227" t="str">
            <v>Vigencia Presupuestal</v>
          </cell>
        </row>
        <row r="2228">
          <cell r="A2228">
            <v>3842</v>
          </cell>
          <cell r="B2228" t="str">
            <v>Contrato</v>
          </cell>
          <cell r="C2228">
            <v>77</v>
          </cell>
          <cell r="D2228">
            <v>413</v>
          </cell>
          <cell r="E2228">
            <v>39794</v>
          </cell>
          <cell r="F2228" t="str">
            <v>DIRECCION DE DESARROLLO SECTORIAL SOSTENIBLE</v>
          </cell>
          <cell r="G2228">
            <v>51773180</v>
          </cell>
          <cell r="H2228" t="str">
            <v>ANGELICA PEÑUELA DUARTE</v>
          </cell>
          <cell r="I2228" t="str">
            <v>NOVENO DESEMBOLSO SEGÚN CERTIFICACION SUSCRITA POR EL SUPERVISOR</v>
          </cell>
          <cell r="J2228">
            <v>4240000</v>
          </cell>
          <cell r="K2228">
            <v>9.66</v>
          </cell>
          <cell r="L2228">
            <v>10</v>
          </cell>
          <cell r="O2228" t="str">
            <v>520-900-67-11</v>
          </cell>
          <cell r="T2228" t="str">
            <v/>
          </cell>
          <cell r="V2228" t="str">
            <v>MAVDT</v>
          </cell>
          <cell r="W2228" t="str">
            <v>Vigencia Presupuestal</v>
          </cell>
        </row>
        <row r="2229">
          <cell r="A2229">
            <v>3843</v>
          </cell>
          <cell r="B2229" t="str">
            <v>Contrato</v>
          </cell>
          <cell r="C2229">
            <v>183</v>
          </cell>
          <cell r="D2229">
            <v>2119</v>
          </cell>
          <cell r="E2229">
            <v>39794</v>
          </cell>
          <cell r="F2229" t="str">
            <v xml:space="preserve">VICEMINISTERIO DE AGUA  Y SANEAMIENTO </v>
          </cell>
          <cell r="G2229">
            <v>79295226</v>
          </cell>
          <cell r="H2229" t="str">
            <v>OMAR JAVIER BAQUERO GAMEZ</v>
          </cell>
          <cell r="I2229" t="str">
            <v>SEPTIMO DESEMBOLSO SEGÚN CERTIFICACION SUSCRITA POR EL SUPERVISOR</v>
          </cell>
          <cell r="J2229">
            <v>1500000</v>
          </cell>
          <cell r="K2229">
            <v>9.66</v>
          </cell>
          <cell r="L2229">
            <v>6</v>
          </cell>
          <cell r="O2229" t="str">
            <v>520-1200-1-11</v>
          </cell>
          <cell r="T2229" t="str">
            <v/>
          </cell>
          <cell r="V2229" t="str">
            <v>MAVDT</v>
          </cell>
          <cell r="W2229" t="str">
            <v>Vigencia Presupuestal</v>
          </cell>
        </row>
        <row r="2230">
          <cell r="A2230">
            <v>3844</v>
          </cell>
          <cell r="B2230" t="str">
            <v>Contrato</v>
          </cell>
          <cell r="C2230">
            <v>121</v>
          </cell>
          <cell r="D2230">
            <v>653</v>
          </cell>
          <cell r="E2230">
            <v>39794</v>
          </cell>
          <cell r="F2230" t="str">
            <v>DESARROLLO TERRITORIAL</v>
          </cell>
          <cell r="G2230">
            <v>91480167</v>
          </cell>
          <cell r="H2230" t="str">
            <v>HECNEY ALEXCEVITH ACOSTA SANCHEZ</v>
          </cell>
          <cell r="I2230" t="str">
            <v>DESEMBOLSO FINAL SEGÚN CERTIFICACION SUSCRITA POR EL SUPERVISOR</v>
          </cell>
          <cell r="J2230">
            <v>5625000</v>
          </cell>
          <cell r="K2230">
            <v>9.66</v>
          </cell>
          <cell r="L2230">
            <v>10</v>
          </cell>
          <cell r="O2230" t="str">
            <v>510-1000-11-13</v>
          </cell>
          <cell r="T2230" t="str">
            <v/>
          </cell>
          <cell r="V2230" t="str">
            <v>MAVDT</v>
          </cell>
          <cell r="W2230" t="str">
            <v>Vigencia Presupuestal</v>
          </cell>
        </row>
        <row r="2231">
          <cell r="A2231">
            <v>3845</v>
          </cell>
          <cell r="B2231" t="str">
            <v>Contrato</v>
          </cell>
          <cell r="C2231">
            <v>120</v>
          </cell>
          <cell r="D2231">
            <v>652</v>
          </cell>
          <cell r="E2231">
            <v>39794</v>
          </cell>
          <cell r="F2231" t="str">
            <v>DESARROLLO TERRITORIAL</v>
          </cell>
          <cell r="G2231">
            <v>52263288</v>
          </cell>
          <cell r="H2231" t="str">
            <v>CLAUDIA LILIANA RAMIREZ GAITAN</v>
          </cell>
          <cell r="I2231" t="str">
            <v>DESEMBOLSO SEGÚN CERTIFICACION SUSCRITA POR EL SUPERVISOR</v>
          </cell>
          <cell r="J2231">
            <v>5625000</v>
          </cell>
          <cell r="K2231">
            <v>9.66</v>
          </cell>
          <cell r="L2231">
            <v>10</v>
          </cell>
          <cell r="O2231" t="str">
            <v>510-1000-11-13</v>
          </cell>
          <cell r="T2231" t="str">
            <v/>
          </cell>
          <cell r="V2231" t="str">
            <v>MAVDT</v>
          </cell>
          <cell r="W2231" t="str">
            <v>Vigencia Presupuestal</v>
          </cell>
        </row>
        <row r="2232">
          <cell r="A2232">
            <v>3846</v>
          </cell>
          <cell r="B2232" t="str">
            <v>Contrato</v>
          </cell>
          <cell r="C2232">
            <v>371</v>
          </cell>
          <cell r="D2232">
            <v>1620</v>
          </cell>
          <cell r="E2232">
            <v>39794</v>
          </cell>
          <cell r="F2232" t="str">
            <v>EDUCACION Y PARTICIPACION</v>
          </cell>
          <cell r="G2232">
            <v>52385245</v>
          </cell>
          <cell r="H2232" t="str">
            <v>PAOLA ANDREA GARCIA GARCIA</v>
          </cell>
          <cell r="I2232" t="str">
            <v>DESEMBOLSO SEGÚN CERTIFICACION SUSCRITA POR LA SUPERVISORA</v>
          </cell>
          <cell r="J2232">
            <v>5625000</v>
          </cell>
          <cell r="K2232">
            <v>9.66</v>
          </cell>
          <cell r="L2232">
            <v>10</v>
          </cell>
          <cell r="O2232" t="str">
            <v>310-900-154-15</v>
          </cell>
          <cell r="T2232" t="str">
            <v/>
          </cell>
          <cell r="V2232" t="str">
            <v>MAVDT</v>
          </cell>
          <cell r="W2232" t="str">
            <v>Vigencia Presupuestal</v>
          </cell>
        </row>
        <row r="2233">
          <cell r="A2233">
            <v>3847</v>
          </cell>
          <cell r="B2233" t="str">
            <v>Contrato</v>
          </cell>
          <cell r="C2233">
            <v>243</v>
          </cell>
          <cell r="D2233">
            <v>1051</v>
          </cell>
          <cell r="E2233">
            <v>39794</v>
          </cell>
          <cell r="F2233" t="str">
            <v>VICEMINISTERIO DE AMBIENTE</v>
          </cell>
          <cell r="G2233">
            <v>51680336</v>
          </cell>
          <cell r="H2233" t="str">
            <v>SILVIA PATRICIA TAMAYO DIAZ</v>
          </cell>
          <cell r="I2233" t="str">
            <v>SEXTO DESEMBOLSO SEGÚN CERTIFICACION SUSCRITA POR LA SUPERVISORA</v>
          </cell>
          <cell r="J2233">
            <v>8100000</v>
          </cell>
          <cell r="K2233">
            <v>9.66</v>
          </cell>
          <cell r="L2233">
            <v>10</v>
          </cell>
          <cell r="O2233" t="str">
            <v>520-900-69-11</v>
          </cell>
          <cell r="T2233" t="str">
            <v/>
          </cell>
          <cell r="V2233" t="str">
            <v>MAVDT</v>
          </cell>
          <cell r="W2233" t="str">
            <v>Vigencia Presupuestal</v>
          </cell>
        </row>
        <row r="2234">
          <cell r="A2234">
            <v>3848</v>
          </cell>
          <cell r="B2234" t="str">
            <v>Contrato</v>
          </cell>
          <cell r="C2234">
            <v>478</v>
          </cell>
          <cell r="D2234">
            <v>2325</v>
          </cell>
          <cell r="E2234">
            <v>39794</v>
          </cell>
          <cell r="F2234" t="str">
            <v>DESARROLLO TERRITORIAL</v>
          </cell>
          <cell r="G2234">
            <v>1014188259</v>
          </cell>
          <cell r="H2234" t="str">
            <v>JUAN CARLOS MEDINA MARIN</v>
          </cell>
          <cell r="I2234" t="str">
            <v>PRIMER DESEMBOLSO SEGÚN CERTIFICACION SUSCRITA POR LA SUPERVISORA</v>
          </cell>
          <cell r="J2234">
            <v>650000</v>
          </cell>
          <cell r="K2234">
            <v>9.66</v>
          </cell>
          <cell r="L2234">
            <v>6</v>
          </cell>
          <cell r="O2234" t="str">
            <v>510-1000-11-13</v>
          </cell>
          <cell r="T2234" t="str">
            <v/>
          </cell>
          <cell r="V2234" t="str">
            <v>MAVDT</v>
          </cell>
          <cell r="W2234" t="str">
            <v>Vigencia Presupuestal</v>
          </cell>
        </row>
        <row r="2235">
          <cell r="A2235">
            <v>3849</v>
          </cell>
          <cell r="B2235" t="str">
            <v>Contrato</v>
          </cell>
          <cell r="C2235">
            <v>53</v>
          </cell>
          <cell r="D2235">
            <v>279</v>
          </cell>
          <cell r="E2235">
            <v>39794</v>
          </cell>
          <cell r="F2235" t="str">
            <v>GRUPO DE SISTEMAS</v>
          </cell>
          <cell r="G2235">
            <v>51821625</v>
          </cell>
          <cell r="H2235" t="str">
            <v>ROSA MARIA NIVIA BEJARANO</v>
          </cell>
          <cell r="I2235" t="str">
            <v>DECIMO DESEMBOLSO SEGÚN CERTIFICACION SUSCRITA POR EL SUPERVISOR</v>
          </cell>
          <cell r="J2235">
            <v>8100000</v>
          </cell>
          <cell r="K2235">
            <v>9.66</v>
          </cell>
          <cell r="L2235">
            <v>11</v>
          </cell>
          <cell r="O2235" t="str">
            <v>520-1200-1-11</v>
          </cell>
          <cell r="T2235" t="str">
            <v/>
          </cell>
          <cell r="V2235" t="str">
            <v>MAVDT</v>
          </cell>
          <cell r="W2235" t="str">
            <v>Vigencia Presupuestal</v>
          </cell>
        </row>
        <row r="2236">
          <cell r="A2236">
            <v>3850</v>
          </cell>
          <cell r="B2236" t="str">
            <v>Orden de Servicio</v>
          </cell>
          <cell r="C2236">
            <v>480</v>
          </cell>
          <cell r="D2236">
            <v>2341</v>
          </cell>
          <cell r="E2236">
            <v>39794</v>
          </cell>
          <cell r="F2236" t="str">
            <v>VICEMINISTERIO DE VIVIENDA Y DESARROLLO TERRITORIAL</v>
          </cell>
          <cell r="G2236">
            <v>7176062</v>
          </cell>
          <cell r="H2236" t="str">
            <v>JUAN PABLO RODRIGUEZ ABRIL</v>
          </cell>
          <cell r="I2236" t="str">
            <v>SEGUNDO DESEMBOLSO SEGÚN CERTIFICACION SUSCRITA POR EL SUPERVISOR</v>
          </cell>
          <cell r="J2236">
            <v>2500000</v>
          </cell>
          <cell r="K2236">
            <v>9.66</v>
          </cell>
          <cell r="L2236">
            <v>10</v>
          </cell>
          <cell r="O2236" t="str">
            <v>520-1402-1-13</v>
          </cell>
          <cell r="T2236" t="str">
            <v/>
          </cell>
          <cell r="V2236" t="str">
            <v>MAVDT</v>
          </cell>
          <cell r="W2236" t="str">
            <v>Vigencia Presupuestal</v>
          </cell>
        </row>
        <row r="2237">
          <cell r="A2237">
            <v>3851</v>
          </cell>
          <cell r="B2237" t="str">
            <v>Contrato</v>
          </cell>
          <cell r="C2237">
            <v>127</v>
          </cell>
          <cell r="D2237">
            <v>709</v>
          </cell>
          <cell r="E2237">
            <v>39794</v>
          </cell>
          <cell r="F2237" t="str">
            <v>VICEMINISTERIO DE VIVIENDA Y DESARROLLO TERRITORIAL</v>
          </cell>
          <cell r="G2237">
            <v>52034838</v>
          </cell>
          <cell r="H2237" t="str">
            <v>SONIA ESMERALDA BUENO VARGAS</v>
          </cell>
          <cell r="I2237" t="str">
            <v>SEXTO DESEMBOLSO SEGÚN CERTIFICACION SUSCRITA POR EL SUPERVISOR, SE AJUSTA EL VALOR A RETENER DE RETEFUENTE POR MAYOR VALOR COBRADO EN LA OP 1888 DEL 26/08/08</v>
          </cell>
          <cell r="J2237">
            <v>1500000</v>
          </cell>
          <cell r="K2237">
            <v>9.66</v>
          </cell>
          <cell r="L2237">
            <v>6</v>
          </cell>
          <cell r="O2237" t="str">
            <v>520-1402-1-13</v>
          </cell>
          <cell r="T2237" t="str">
            <v/>
          </cell>
          <cell r="V2237" t="str">
            <v>MAVDT</v>
          </cell>
          <cell r="W2237" t="str">
            <v>Vigencia Presupuestal</v>
          </cell>
        </row>
        <row r="2238">
          <cell r="A2238">
            <v>3852</v>
          </cell>
          <cell r="B2238" t="str">
            <v>Contrato</v>
          </cell>
          <cell r="C2238">
            <v>405</v>
          </cell>
          <cell r="D2238">
            <v>1827</v>
          </cell>
          <cell r="E2238">
            <v>39794</v>
          </cell>
          <cell r="F2238" t="str">
            <v>VICEMINISTERIO DE VIVIENDA Y DESARROLLO TERRITORIAL</v>
          </cell>
          <cell r="G2238">
            <v>79945187</v>
          </cell>
          <cell r="H2238" t="str">
            <v>LINO ROBERTO POMBO</v>
          </cell>
          <cell r="I2238" t="str">
            <v>TERCER Y ULTIIMO DESEMBOLSO SEGÚN CERTIFICACION SUSCRITA POR EL SUPERVISOR</v>
          </cell>
          <cell r="J2238">
            <v>3500000</v>
          </cell>
          <cell r="K2238">
            <v>9.66</v>
          </cell>
          <cell r="L2238">
            <v>10</v>
          </cell>
          <cell r="O2238" t="str">
            <v>520-1402-1-13</v>
          </cell>
          <cell r="T2238" t="str">
            <v/>
          </cell>
          <cell r="V2238" t="str">
            <v>MAVDT</v>
          </cell>
          <cell r="W2238" t="str">
            <v>Vigencia Presupuestal</v>
          </cell>
        </row>
        <row r="2239">
          <cell r="A2239">
            <v>3853</v>
          </cell>
          <cell r="B2239" t="str">
            <v>Contrato</v>
          </cell>
          <cell r="C2239">
            <v>501</v>
          </cell>
          <cell r="D2239">
            <v>2589</v>
          </cell>
          <cell r="E2239">
            <v>39794</v>
          </cell>
          <cell r="F2239" t="str">
            <v>VICEMINISTERIO DE VIVIENDA Y DESARROLLO TERRITORIAL</v>
          </cell>
          <cell r="G2239">
            <v>9726074</v>
          </cell>
          <cell r="H2239" t="str">
            <v>ANDREI ALEXANDER SUAREZ MORENO</v>
          </cell>
          <cell r="I2239" t="str">
            <v>SEGUNDO DESEMBOLSO SEGÚN CERTIFICACION SUSCRITA POR LA SUPERVISORA</v>
          </cell>
          <cell r="J2239">
            <v>3000000</v>
          </cell>
          <cell r="K2239">
            <v>9.66</v>
          </cell>
          <cell r="L2239">
            <v>10</v>
          </cell>
          <cell r="O2239" t="str">
            <v>520-1400-3--13</v>
          </cell>
          <cell r="T2239" t="str">
            <v/>
          </cell>
          <cell r="V2239" t="str">
            <v>MAVDT</v>
          </cell>
          <cell r="W2239" t="str">
            <v>Vigencia Presupuestal</v>
          </cell>
        </row>
        <row r="2240">
          <cell r="A2240">
            <v>3854</v>
          </cell>
          <cell r="B2240" t="str">
            <v>Contrato</v>
          </cell>
          <cell r="C2240">
            <v>293</v>
          </cell>
          <cell r="D2240">
            <v>1243</v>
          </cell>
          <cell r="E2240">
            <v>39794</v>
          </cell>
          <cell r="F2240" t="str">
            <v>VICEMINISTERIO DE VIVIENDA Y DESARROLLO TERRITORIAL</v>
          </cell>
          <cell r="G2240">
            <v>49722497</v>
          </cell>
          <cell r="H2240" t="str">
            <v>MARIA DEL MAR MARTINEZ MUSSA</v>
          </cell>
          <cell r="I2240" t="str">
            <v>SEXTO DESEMBOLSO SEGÚN CERTIFICACION SUSCRITA POR EL SUPERVISOR</v>
          </cell>
          <cell r="J2240">
            <v>2000000</v>
          </cell>
          <cell r="K2240">
            <v>9.66</v>
          </cell>
          <cell r="L2240">
            <v>10</v>
          </cell>
          <cell r="O2240" t="str">
            <v>520-1400-3--13</v>
          </cell>
          <cell r="T2240" t="str">
            <v/>
          </cell>
          <cell r="V2240" t="str">
            <v>MAVDT</v>
          </cell>
          <cell r="W2240" t="str">
            <v>Vigencia Presupuestal</v>
          </cell>
        </row>
        <row r="2241">
          <cell r="A2241">
            <v>3855</v>
          </cell>
          <cell r="B2241" t="str">
            <v>Contrato</v>
          </cell>
          <cell r="C2241">
            <v>384</v>
          </cell>
          <cell r="D2241">
            <v>1727</v>
          </cell>
          <cell r="E2241">
            <v>39794</v>
          </cell>
          <cell r="F2241" t="str">
            <v>OFICINA JURIDICA</v>
          </cell>
          <cell r="G2241">
            <v>79703494</v>
          </cell>
          <cell r="H2241" t="str">
            <v>DUMAR NORBERTO CELIS LEAL</v>
          </cell>
          <cell r="I2241" t="str">
            <v>TERCER DESEMBOLSO SEGÚN CERTIFICACION SUSCRITA POR LA SUPERVISORA</v>
          </cell>
          <cell r="J2241">
            <v>5800000</v>
          </cell>
          <cell r="K2241">
            <v>9.66</v>
          </cell>
          <cell r="L2241">
            <v>10</v>
          </cell>
          <cell r="O2241" t="str">
            <v>520-900-5--11</v>
          </cell>
          <cell r="T2241" t="str">
            <v/>
          </cell>
          <cell r="V2241" t="str">
            <v>MAVDT</v>
          </cell>
          <cell r="W2241" t="str">
            <v>Vigencia Presupuestal</v>
          </cell>
        </row>
        <row r="2242">
          <cell r="A2242">
            <v>3856</v>
          </cell>
          <cell r="B2242" t="str">
            <v>Contrato</v>
          </cell>
          <cell r="C2242">
            <v>46</v>
          </cell>
          <cell r="D2242">
            <v>250</v>
          </cell>
          <cell r="E2242">
            <v>39794</v>
          </cell>
          <cell r="F2242" t="str">
            <v>GRUPO DE CONTRATOS</v>
          </cell>
          <cell r="G2242">
            <v>51573271</v>
          </cell>
          <cell r="H2242" t="str">
            <v>LILIANA JARAMILLO MUTIS</v>
          </cell>
          <cell r="I2242" t="str">
            <v>DECIMO DESEMBOLSO SEGÚN CERTIFICACION SUSCRITA POR EL SUPERVISOR</v>
          </cell>
          <cell r="J2242">
            <v>6600000</v>
          </cell>
          <cell r="K2242">
            <v>9.66</v>
          </cell>
          <cell r="L2242">
            <v>10</v>
          </cell>
          <cell r="O2242" t="str">
            <v>510-1000-11-13</v>
          </cell>
          <cell r="T2242" t="str">
            <v/>
          </cell>
          <cell r="V2242" t="str">
            <v>MAVDT</v>
          </cell>
          <cell r="W2242" t="str">
            <v>Vigencia Presupuestal</v>
          </cell>
        </row>
        <row r="2243">
          <cell r="A2243">
            <v>3857</v>
          </cell>
          <cell r="B2243" t="str">
            <v>Contrato</v>
          </cell>
          <cell r="C2243">
            <v>220</v>
          </cell>
          <cell r="D2243">
            <v>986</v>
          </cell>
          <cell r="E2243">
            <v>39794</v>
          </cell>
          <cell r="F2243" t="str">
            <v>VICEMINISTERIO DE VIVIENDA Y DESARROLLO TERRITORIAL</v>
          </cell>
          <cell r="G2243">
            <v>52009361</v>
          </cell>
          <cell r="H2243" t="str">
            <v>DIANA CAROLINA MENDEZ GIL</v>
          </cell>
          <cell r="I2243" t="str">
            <v>DESEMBOLSO CORRESPONDIENTE AL MES DE DICIEMBRE SEGÚN CERTIFICACION SUSCRITA POR EL SUPERVISOR</v>
          </cell>
          <cell r="J2243">
            <v>3500000</v>
          </cell>
          <cell r="K2243">
            <v>9.66</v>
          </cell>
          <cell r="L2243">
            <v>10</v>
          </cell>
          <cell r="O2243" t="str">
            <v>520-1402-1-13</v>
          </cell>
          <cell r="T2243" t="str">
            <v/>
          </cell>
          <cell r="V2243" t="str">
            <v>MAVDT</v>
          </cell>
          <cell r="W2243" t="str">
            <v>Vigencia Presupuestal</v>
          </cell>
        </row>
        <row r="2244">
          <cell r="A2244">
            <v>3858</v>
          </cell>
          <cell r="B2244" t="str">
            <v>Contrato</v>
          </cell>
          <cell r="C2244">
            <v>204</v>
          </cell>
          <cell r="D2244">
            <v>971</v>
          </cell>
          <cell r="E2244">
            <v>39794</v>
          </cell>
          <cell r="F2244" t="str">
            <v>OFICINA JURIDICA</v>
          </cell>
          <cell r="G2244">
            <v>52927596</v>
          </cell>
          <cell r="H2244" t="str">
            <v>SANDRA LILIANA ROJAS PAEZ</v>
          </cell>
          <cell r="I2244" t="str">
            <v>SEXTO DESEMBOLSO SEGÚN CERTIFICACION SUSCRITA POR LA SUPERVISORA</v>
          </cell>
          <cell r="J2244">
            <v>2359928</v>
          </cell>
          <cell r="K2244">
            <v>9.66</v>
          </cell>
          <cell r="L2244">
            <v>10</v>
          </cell>
          <cell r="O2244" t="str">
            <v>520-900-5--11</v>
          </cell>
          <cell r="T2244" t="str">
            <v/>
          </cell>
          <cell r="V2244" t="str">
            <v>MAVDT</v>
          </cell>
          <cell r="W2244" t="str">
            <v>Vigencia Presupuestal</v>
          </cell>
        </row>
        <row r="2245">
          <cell r="A2245">
            <v>3859</v>
          </cell>
          <cell r="B2245" t="str">
            <v>Contrato</v>
          </cell>
          <cell r="C2245">
            <v>382</v>
          </cell>
          <cell r="D2245">
            <v>1722</v>
          </cell>
          <cell r="E2245">
            <v>39794</v>
          </cell>
          <cell r="F2245" t="str">
            <v>OFICINA JURIDICA</v>
          </cell>
          <cell r="G2245">
            <v>80277895</v>
          </cell>
          <cell r="H2245" t="str">
            <v>ROBERTH LESMES ORJUELA</v>
          </cell>
          <cell r="I2245" t="str">
            <v>FRA  6/08 CORRESPONDIENTE AL TERCER DESEMBOLSO SEGÚN CERTIFICACION SUSCRITA POR EL SUPERVISOR</v>
          </cell>
          <cell r="J2245">
            <v>6445000</v>
          </cell>
          <cell r="K2245">
            <v>9.66</v>
          </cell>
          <cell r="L2245">
            <v>11</v>
          </cell>
          <cell r="M2245">
            <v>16</v>
          </cell>
          <cell r="O2245" t="str">
            <v>520-900-5--11</v>
          </cell>
          <cell r="T2245" t="str">
            <v/>
          </cell>
          <cell r="V2245" t="str">
            <v>MAVDT</v>
          </cell>
          <cell r="W2245" t="str">
            <v>Vigencia Presupuestal</v>
          </cell>
        </row>
        <row r="2246">
          <cell r="A2246">
            <v>3860</v>
          </cell>
          <cell r="B2246" t="str">
            <v>Contrato</v>
          </cell>
          <cell r="C2246">
            <v>225</v>
          </cell>
          <cell r="D2246">
            <v>1030</v>
          </cell>
          <cell r="E2246">
            <v>39794</v>
          </cell>
          <cell r="F2246" t="str">
            <v>VICEMINISTERIO DE VIVIENDA Y DESARROLLO TERRITORIAL</v>
          </cell>
          <cell r="G2246">
            <v>71181711</v>
          </cell>
          <cell r="H2246" t="str">
            <v>JULIO CESAR MESTRE SUAREZ</v>
          </cell>
          <cell r="I2246" t="str">
            <v>SEXTO DESEMBOLSO SEGÚN CERTIFICACION SUSCRITA POR EL SUPERVISOR</v>
          </cell>
          <cell r="J2246">
            <v>3354750</v>
          </cell>
          <cell r="K2246">
            <v>9.66</v>
          </cell>
          <cell r="L2246">
            <v>10</v>
          </cell>
          <cell r="O2246" t="str">
            <v>520-1402-1-13</v>
          </cell>
          <cell r="T2246" t="str">
            <v/>
          </cell>
          <cell r="V2246" t="str">
            <v>MAVDT</v>
          </cell>
          <cell r="W2246" t="str">
            <v>Vigencia Presupuestal</v>
          </cell>
        </row>
        <row r="2247">
          <cell r="A2247">
            <v>3861</v>
          </cell>
          <cell r="B2247" t="str">
            <v>Contrato</v>
          </cell>
          <cell r="C2247">
            <v>209</v>
          </cell>
          <cell r="D2247">
            <v>989</v>
          </cell>
          <cell r="E2247">
            <v>39794</v>
          </cell>
          <cell r="F2247" t="str">
            <v>VICEMINISTERIO DE VIVIENDA Y DESARROLLO TERRITORIAL</v>
          </cell>
          <cell r="G2247">
            <v>92026336</v>
          </cell>
          <cell r="H2247" t="str">
            <v>ALVARO JOSE SANTIZ CASTILLA</v>
          </cell>
          <cell r="I2247" t="str">
            <v>SEXTO DESEMBOLSO SEGÚN CERTIFICACION SUSCRITA POR EL SUPERVISOR</v>
          </cell>
          <cell r="J2247">
            <v>5032125</v>
          </cell>
          <cell r="K2247">
            <v>9.66</v>
          </cell>
          <cell r="L2247">
            <v>10</v>
          </cell>
          <cell r="O2247" t="str">
            <v>520-1402-1-13</v>
          </cell>
          <cell r="T2247" t="str">
            <v/>
          </cell>
          <cell r="V2247" t="str">
            <v>MAVDT</v>
          </cell>
          <cell r="W2247" t="str">
            <v>Vigencia Presupuestal</v>
          </cell>
        </row>
        <row r="2248">
          <cell r="A2248">
            <v>3862</v>
          </cell>
          <cell r="B2248" t="str">
            <v>Contrato</v>
          </cell>
          <cell r="C2248">
            <v>198</v>
          </cell>
          <cell r="D2248">
            <v>869</v>
          </cell>
          <cell r="E2248">
            <v>39794</v>
          </cell>
          <cell r="F2248" t="str">
            <v xml:space="preserve">VICEMINISTERIO DE AGUA  Y SANEAMIENTO </v>
          </cell>
          <cell r="G2248">
            <v>52326240</v>
          </cell>
          <cell r="H2248" t="str">
            <v>ANDREA BAUTISTA CASTELLANOS</v>
          </cell>
          <cell r="I2248" t="str">
            <v>DESEMBOLSO SEGÚN CERTIFICACION SUSCRITA PO EL SUPERVISOR</v>
          </cell>
          <cell r="J2248">
            <v>5315856</v>
          </cell>
          <cell r="K2248">
            <v>9.66</v>
          </cell>
          <cell r="L2248">
            <v>10</v>
          </cell>
          <cell r="O2248" t="str">
            <v>520-1200-1-11</v>
          </cell>
          <cell r="T2248" t="str">
            <v/>
          </cell>
          <cell r="V2248" t="str">
            <v>MAVDT</v>
          </cell>
          <cell r="W2248" t="str">
            <v>Vigencia Presupuestal</v>
          </cell>
        </row>
        <row r="2249">
          <cell r="A2249">
            <v>3863</v>
          </cell>
          <cell r="B2249" t="str">
            <v>Contrato</v>
          </cell>
          <cell r="C2249">
            <v>224</v>
          </cell>
          <cell r="D2249">
            <v>1049</v>
          </cell>
          <cell r="E2249">
            <v>39794</v>
          </cell>
          <cell r="F2249" t="str">
            <v>VICEMINISTERIO DE VIVIENDA Y DESARROLLO TERRITORIAL</v>
          </cell>
          <cell r="G2249">
            <v>79553943</v>
          </cell>
          <cell r="H2249" t="str">
            <v>HENRY POLANCO MENDEZ</v>
          </cell>
          <cell r="I2249" t="str">
            <v xml:space="preserve"> DESEMBOLSO SEGÚN CERTIFICACION SUSCRITA POR EL SUPERVISOR</v>
          </cell>
          <cell r="J2249">
            <v>3500000</v>
          </cell>
          <cell r="K2249">
            <v>9.66</v>
          </cell>
          <cell r="L2249">
            <v>10</v>
          </cell>
          <cell r="O2249" t="str">
            <v>520-1402-1-13</v>
          </cell>
          <cell r="T2249" t="str">
            <v/>
          </cell>
          <cell r="V2249" t="str">
            <v>MAVDT</v>
          </cell>
          <cell r="W2249" t="str">
            <v>Vigencia Presupuestal</v>
          </cell>
        </row>
        <row r="2250">
          <cell r="A2250">
            <v>3864</v>
          </cell>
          <cell r="B2250" t="str">
            <v>Contrato</v>
          </cell>
          <cell r="C2250">
            <v>366</v>
          </cell>
          <cell r="D2250">
            <v>1576</v>
          </cell>
          <cell r="E2250">
            <v>39794</v>
          </cell>
          <cell r="F2250" t="str">
            <v>VICEMINISTERIO DE VIVIENDA Y DESARROLLO TERRITORIAL</v>
          </cell>
          <cell r="G2250">
            <v>52489632</v>
          </cell>
          <cell r="H2250" t="str">
            <v>YALILE TORRES CARO</v>
          </cell>
          <cell r="I2250" t="str">
            <v>CUARTO DESEMBOLSO SEGUNCERTIFICACION SUSCRITA POR EL SUPERVISOR</v>
          </cell>
          <cell r="J2250">
            <v>1011750</v>
          </cell>
          <cell r="K2250">
            <v>9.66</v>
          </cell>
          <cell r="L2250">
            <v>6</v>
          </cell>
          <cell r="O2250" t="str">
            <v>520-1400-3--13</v>
          </cell>
          <cell r="T2250" t="str">
            <v/>
          </cell>
          <cell r="V2250" t="str">
            <v>MAVDT</v>
          </cell>
          <cell r="W2250" t="str">
            <v>Vigencia Presupuestal</v>
          </cell>
        </row>
        <row r="2251">
          <cell r="A2251">
            <v>3865</v>
          </cell>
          <cell r="B2251" t="str">
            <v>Contrato</v>
          </cell>
          <cell r="C2251">
            <v>359</v>
          </cell>
          <cell r="D2251">
            <v>1528</v>
          </cell>
          <cell r="E2251">
            <v>39794</v>
          </cell>
          <cell r="F2251" t="str">
            <v>DESARROLLO TERRITORIAL</v>
          </cell>
          <cell r="G2251">
            <v>19091358</v>
          </cell>
          <cell r="H2251" t="str">
            <v>ALFONSO DURANA LLOREDA</v>
          </cell>
          <cell r="I2251" t="str">
            <v>CUARTO DESEMBOLSO SEGÚN CERTIFICACION SUSCRITA POR EL SUPERVISOR, DE ACUERDO AL CONTRATO</v>
          </cell>
          <cell r="J2251">
            <v>4000000</v>
          </cell>
          <cell r="K2251">
            <v>9.66</v>
          </cell>
          <cell r="L2251">
            <v>10</v>
          </cell>
          <cell r="O2251" t="str">
            <v>510-1000-11-13</v>
          </cell>
          <cell r="T2251" t="str">
            <v/>
          </cell>
          <cell r="V2251" t="str">
            <v>MAVDT</v>
          </cell>
          <cell r="W2251" t="str">
            <v>Vigencia Presupuestal</v>
          </cell>
        </row>
        <row r="2252">
          <cell r="A2252">
            <v>3866</v>
          </cell>
          <cell r="B2252" t="str">
            <v>Contrato</v>
          </cell>
          <cell r="C2252">
            <v>482</v>
          </cell>
          <cell r="D2252">
            <v>2351</v>
          </cell>
          <cell r="E2252">
            <v>39794</v>
          </cell>
          <cell r="F2252" t="str">
            <v>VICEMINISTERIO DE VIVIENDA Y DESARROLLO TERRITORIAL</v>
          </cell>
          <cell r="G2252">
            <v>31792836</v>
          </cell>
          <cell r="H2252" t="str">
            <v>LINA MARIA TORO RUIZ</v>
          </cell>
          <cell r="I2252" t="str">
            <v>SEGUNDO DESEMBOLSO SEGÚN CERTIFICACION SUSCRITA POR LA SUPERVISORA</v>
          </cell>
          <cell r="J2252">
            <v>3500000</v>
          </cell>
          <cell r="K2252">
            <v>9.66</v>
          </cell>
          <cell r="L2252">
            <v>10</v>
          </cell>
          <cell r="O2252" t="str">
            <v>520-1400-3--13</v>
          </cell>
          <cell r="T2252" t="str">
            <v/>
          </cell>
          <cell r="V2252" t="str">
            <v>MAVDT</v>
          </cell>
          <cell r="W2252" t="str">
            <v>Vigencia Presupuestal</v>
          </cell>
        </row>
        <row r="2253">
          <cell r="A2253">
            <v>3867</v>
          </cell>
          <cell r="B2253" t="str">
            <v>Contrato</v>
          </cell>
          <cell r="C2253">
            <v>226</v>
          </cell>
          <cell r="D2253">
            <v>1039</v>
          </cell>
          <cell r="E2253">
            <v>39794</v>
          </cell>
          <cell r="F2253" t="str">
            <v>VICEMINISTERIO DE VIVIENDA Y DESARROLLO TERRITORIAL</v>
          </cell>
          <cell r="G2253">
            <v>19251806</v>
          </cell>
          <cell r="H2253" t="str">
            <v>CARLOS ALBERTO LOPEZ OSPINA</v>
          </cell>
          <cell r="I2253" t="str">
            <v>SEXTO DESEMBOLSO SEGÚN CERTIFICACION SUSCRITA POR LA SUPERVISORA</v>
          </cell>
          <cell r="J2253">
            <v>5753396</v>
          </cell>
          <cell r="K2253">
            <v>9.66</v>
          </cell>
          <cell r="L2253">
            <v>10</v>
          </cell>
          <cell r="O2253" t="str">
            <v>520-1400-3--13</v>
          </cell>
          <cell r="T2253" t="str">
            <v/>
          </cell>
          <cell r="V2253" t="str">
            <v>MAVDT</v>
          </cell>
          <cell r="W2253" t="str">
            <v>Vigencia Presupuestal</v>
          </cell>
        </row>
        <row r="2254">
          <cell r="A2254">
            <v>3868</v>
          </cell>
          <cell r="B2254" t="str">
            <v>Contrato</v>
          </cell>
          <cell r="C2254">
            <v>383</v>
          </cell>
          <cell r="D2254">
            <v>1725</v>
          </cell>
          <cell r="E2254">
            <v>39794</v>
          </cell>
          <cell r="F2254" t="str">
            <v>OFICINA JURIDICA</v>
          </cell>
          <cell r="G2254">
            <v>3229957</v>
          </cell>
          <cell r="H2254" t="str">
            <v>JOSE ARTURO GARCIA LOZANO</v>
          </cell>
          <cell r="I2254" t="str">
            <v>TERCERO DESEMBOLSO SEGUNCERTIFICACION SUSCRITA POR LA SUPERVISORA</v>
          </cell>
          <cell r="J2254">
            <v>6445000</v>
          </cell>
          <cell r="K2254">
            <v>9.66</v>
          </cell>
          <cell r="L2254">
            <v>10</v>
          </cell>
          <cell r="O2254" t="str">
            <v>520-900-5--11</v>
          </cell>
          <cell r="T2254" t="str">
            <v/>
          </cell>
          <cell r="V2254" t="str">
            <v>MAVDT</v>
          </cell>
          <cell r="W2254" t="str">
            <v>Vigencia Presupuestal</v>
          </cell>
        </row>
        <row r="2255">
          <cell r="A2255">
            <v>3869</v>
          </cell>
          <cell r="B2255" t="str">
            <v>Contrato</v>
          </cell>
          <cell r="C2255">
            <v>314</v>
          </cell>
          <cell r="D2255">
            <v>1360</v>
          </cell>
          <cell r="E2255">
            <v>39794</v>
          </cell>
          <cell r="F2255" t="str">
            <v>DESARROLLO TERRITORIAL</v>
          </cell>
          <cell r="G2255">
            <v>80228872</v>
          </cell>
          <cell r="H2255" t="str">
            <v>LUIS ESTEBAN MARTINEZ RODRIGUEZ</v>
          </cell>
          <cell r="I2255" t="str">
            <v>QUINTO DESEMBOLSO SEGÚN CERTIFICACION SUSCRITA POR EL SUPERVISOR</v>
          </cell>
          <cell r="J2255">
            <v>3800000</v>
          </cell>
          <cell r="K2255">
            <v>9.66</v>
          </cell>
          <cell r="L2255">
            <v>10</v>
          </cell>
          <cell r="O2255" t="str">
            <v>510-1000-11-13</v>
          </cell>
          <cell r="T2255" t="str">
            <v/>
          </cell>
          <cell r="V2255" t="str">
            <v>MAVDT</v>
          </cell>
          <cell r="W2255" t="str">
            <v>Vigencia Presupuestal</v>
          </cell>
        </row>
        <row r="2256">
          <cell r="A2256">
            <v>3870</v>
          </cell>
          <cell r="B2256" t="str">
            <v>Contrato</v>
          </cell>
          <cell r="C2256">
            <v>385</v>
          </cell>
          <cell r="D2256">
            <v>1729</v>
          </cell>
          <cell r="E2256">
            <v>39794</v>
          </cell>
          <cell r="F2256" t="str">
            <v>OFICINA JURIDICA</v>
          </cell>
          <cell r="G2256">
            <v>19386392</v>
          </cell>
          <cell r="H2256" t="str">
            <v>ORLANDO SEPULVEDA OTALORA</v>
          </cell>
          <cell r="I2256" t="str">
            <v>TERCER DESEMBOLSO SEGUNCERTIFICACION SUSCRITA POR EL SUPERVISOR</v>
          </cell>
          <cell r="J2256">
            <v>6445000</v>
          </cell>
          <cell r="K2256">
            <v>9.66</v>
          </cell>
          <cell r="L2256">
            <v>10</v>
          </cell>
          <cell r="O2256" t="str">
            <v>520-900-5--11</v>
          </cell>
          <cell r="T2256" t="str">
            <v/>
          </cell>
          <cell r="V2256" t="str">
            <v>MAVDT</v>
          </cell>
          <cell r="W2256" t="str">
            <v>Vigencia Presupuestal</v>
          </cell>
        </row>
        <row r="2257">
          <cell r="A2257">
            <v>3871</v>
          </cell>
          <cell r="B2257" t="str">
            <v>Contrato</v>
          </cell>
          <cell r="C2257">
            <v>222</v>
          </cell>
          <cell r="D2257">
            <v>1027</v>
          </cell>
          <cell r="E2257">
            <v>39794</v>
          </cell>
          <cell r="F2257" t="str">
            <v>VICEMINISTERIO DE VIVIENDA Y DESARROLLO TERRITORIAL</v>
          </cell>
          <cell r="G2257">
            <v>79959433</v>
          </cell>
          <cell r="H2257" t="str">
            <v>FELIPE HERNANDEZ HERNANDEZ</v>
          </cell>
          <cell r="I2257" t="str">
            <v>QUINTO DESEMBOLSO SEGÚN CERTIFICACION SUSCRITA POR EL SUPERVISOR</v>
          </cell>
          <cell r="J2257">
            <v>1500000</v>
          </cell>
          <cell r="K2257">
            <v>9.66</v>
          </cell>
          <cell r="L2257">
            <v>10</v>
          </cell>
          <cell r="O2257" t="str">
            <v>520-1400-3--13</v>
          </cell>
          <cell r="T2257" t="str">
            <v/>
          </cell>
          <cell r="V2257" t="str">
            <v>MAVDT</v>
          </cell>
          <cell r="W2257" t="str">
            <v>Vigencia Presupuestal</v>
          </cell>
        </row>
        <row r="2258">
          <cell r="A2258">
            <v>3872</v>
          </cell>
          <cell r="B2258" t="str">
            <v>Convenio</v>
          </cell>
          <cell r="C2258">
            <v>206</v>
          </cell>
          <cell r="D2258">
            <v>1</v>
          </cell>
          <cell r="E2258">
            <v>39794</v>
          </cell>
          <cell r="F2258" t="str">
            <v>VICEMINISTERIO DE AMBIENTE</v>
          </cell>
          <cell r="G2258">
            <v>8999993161</v>
          </cell>
          <cell r="H2258" t="str">
            <v>FONADE</v>
          </cell>
          <cell r="I2258" t="str">
            <v>DESEMBOLSO SEGÚN CERTIFICACION SUSCRITA POR LA SUPERVISORA</v>
          </cell>
          <cell r="J2258">
            <v>22500000</v>
          </cell>
          <cell r="O2258" t="str">
            <v>310-900-151--13</v>
          </cell>
          <cell r="T2258" t="str">
            <v/>
          </cell>
          <cell r="V2258" t="str">
            <v>MAVDT</v>
          </cell>
          <cell r="W2258" t="str">
            <v>Reserva Presupuestal</v>
          </cell>
        </row>
        <row r="2259">
          <cell r="A2259">
            <v>3873</v>
          </cell>
          <cell r="B2259" t="str">
            <v>Convenio</v>
          </cell>
          <cell r="C2259">
            <v>37</v>
          </cell>
          <cell r="D2259">
            <v>1522</v>
          </cell>
          <cell r="E2259">
            <v>39794</v>
          </cell>
          <cell r="F2259" t="str">
            <v>DIRECCION DE ECOSISTEMAS</v>
          </cell>
          <cell r="G2259">
            <v>8060003277</v>
          </cell>
          <cell r="H2259" t="str">
            <v>CORPORACION AUTONOMA REGIONAL DEL SUR DE BOLIVAR CBS</v>
          </cell>
          <cell r="I2259" t="str">
            <v>SEGUNDO DESEMBOLSO SEGÚN CERTIFICACION SSUCRITA POR EL SUPERVISOR</v>
          </cell>
          <cell r="J2259">
            <v>93610000</v>
          </cell>
          <cell r="O2259" t="str">
            <v>520-900-71-15</v>
          </cell>
          <cell r="T2259" t="str">
            <v/>
          </cell>
          <cell r="V2259" t="str">
            <v>MAVDT</v>
          </cell>
          <cell r="W2259" t="str">
            <v>Vigencia Presupuestal</v>
          </cell>
        </row>
        <row r="2260">
          <cell r="A2260">
            <v>3874</v>
          </cell>
          <cell r="B2260" t="str">
            <v>Contrato</v>
          </cell>
          <cell r="C2260">
            <v>294</v>
          </cell>
          <cell r="D2260">
            <v>1264</v>
          </cell>
          <cell r="E2260">
            <v>39794</v>
          </cell>
          <cell r="F2260" t="str">
            <v>DIRECCION DE PLANEACION</v>
          </cell>
          <cell r="G2260">
            <v>8305017030</v>
          </cell>
          <cell r="H2260" t="str">
            <v>ENLACE CONSULTORES EN GESTION EMPRESARIAL LTDA</v>
          </cell>
          <cell r="I2260" t="str">
            <v>FRA 605/08, CORRESPONDIENTES AL QUINTO  DESEMBOLSO SEGÚN CERTIFICACION SUSCRITA POR EL SUPERVISOR</v>
          </cell>
          <cell r="J2260">
            <v>7000000</v>
          </cell>
          <cell r="K2260">
            <v>6.9</v>
          </cell>
          <cell r="L2260">
            <v>11</v>
          </cell>
          <cell r="M2260">
            <v>16</v>
          </cell>
          <cell r="O2260" t="str">
            <v>520-900-5--11</v>
          </cell>
          <cell r="T2260" t="str">
            <v/>
          </cell>
          <cell r="V2260" t="str">
            <v>MAVDT</v>
          </cell>
          <cell r="W2260" t="str">
            <v>Vigencia Presupuestal</v>
          </cell>
        </row>
        <row r="2261">
          <cell r="A2261">
            <v>3875</v>
          </cell>
          <cell r="B2261" t="str">
            <v>Contrato</v>
          </cell>
          <cell r="C2261">
            <v>115</v>
          </cell>
          <cell r="D2261">
            <v>609</v>
          </cell>
          <cell r="E2261">
            <v>39794</v>
          </cell>
          <cell r="F2261" t="str">
            <v>GRUPO ADMINISTRATIVO</v>
          </cell>
          <cell r="G2261">
            <v>8000238078</v>
          </cell>
          <cell r="H2261" t="str">
            <v>G.L.G. SA</v>
          </cell>
          <cell r="I2261" t="str">
            <v>FRA 1380/08, EA 945/08  DESEMBOLSO SEGÚN CERTIFICACION SUSCRITA POR EL SUPERVISOR</v>
          </cell>
          <cell r="J2261">
            <v>9333996</v>
          </cell>
          <cell r="K2261">
            <v>11.04</v>
          </cell>
          <cell r="L2261">
            <v>3.5</v>
          </cell>
          <cell r="M2261">
            <v>16</v>
          </cell>
          <cell r="N2261" t="str">
            <v>2-0-4-4--10</v>
          </cell>
          <cell r="S2261" t="str">
            <v>Si</v>
          </cell>
          <cell r="T2261" t="str">
            <v/>
          </cell>
          <cell r="V2261" t="str">
            <v>MAVDT</v>
          </cell>
          <cell r="W2261" t="str">
            <v>Vigencia Presupuestal</v>
          </cell>
        </row>
        <row r="2262">
          <cell r="A2262">
            <v>3876</v>
          </cell>
          <cell r="B2262" t="str">
            <v>Contrato</v>
          </cell>
          <cell r="C2262">
            <v>317</v>
          </cell>
          <cell r="D2262">
            <v>1344</v>
          </cell>
          <cell r="E2262">
            <v>39794</v>
          </cell>
          <cell r="F2262" t="str">
            <v>DIRECCION DE DESARROLLO SECTORIAL SOSTENIBLE</v>
          </cell>
          <cell r="G2262">
            <v>340420</v>
          </cell>
          <cell r="H2262" t="str">
            <v>RICARDO VISIERS GUELBENZU</v>
          </cell>
          <cell r="I2262" t="str">
            <v>CUARTO DESEMBOLSO SEGÚN CERTIFICACION SUSCRITA POR LA SUPERVISORA</v>
          </cell>
          <cell r="J2262">
            <v>7200000</v>
          </cell>
          <cell r="K2262">
            <v>9.66</v>
          </cell>
          <cell r="L2262">
            <v>10</v>
          </cell>
          <cell r="O2262" t="str">
            <v>520-900-67-15</v>
          </cell>
          <cell r="T2262" t="str">
            <v/>
          </cell>
          <cell r="V2262" t="str">
            <v>MAVDT</v>
          </cell>
          <cell r="W2262" t="str">
            <v>Vigencia Presupuestal</v>
          </cell>
        </row>
        <row r="2263">
          <cell r="A2263">
            <v>3877</v>
          </cell>
          <cell r="B2263" t="str">
            <v>Contrato</v>
          </cell>
          <cell r="C2263">
            <v>308</v>
          </cell>
          <cell r="D2263">
            <v>2594</v>
          </cell>
          <cell r="E2263">
            <v>39794</v>
          </cell>
          <cell r="F2263" t="str">
            <v>DESARROLLO TERRITORIAL</v>
          </cell>
          <cell r="G2263">
            <v>8908030052</v>
          </cell>
          <cell r="H2263" t="str">
            <v>CORPOCALDAS</v>
          </cell>
          <cell r="I2263" t="str">
            <v>ULTIMO DESEMBOLSO SEGÚN CERTIFICACION SUSCRITA POR LA SUPERVISORA</v>
          </cell>
          <cell r="J2263">
            <v>61000000</v>
          </cell>
          <cell r="O2263" t="str">
            <v>510-1000-11-13</v>
          </cell>
          <cell r="T2263" t="str">
            <v/>
          </cell>
          <cell r="V2263" t="str">
            <v>MAVDT</v>
          </cell>
          <cell r="W2263" t="str">
            <v>Vigencia Presupuestal</v>
          </cell>
        </row>
        <row r="2264">
          <cell r="A2264">
            <v>3878</v>
          </cell>
          <cell r="B2264" t="str">
            <v>Contrato</v>
          </cell>
          <cell r="C2264">
            <v>125</v>
          </cell>
          <cell r="D2264">
            <v>670</v>
          </cell>
          <cell r="E2264">
            <v>39794</v>
          </cell>
          <cell r="F2264" t="str">
            <v>FINANZAS Y PRESUPUESTO</v>
          </cell>
          <cell r="G2264">
            <v>1076647720</v>
          </cell>
          <cell r="H2264" t="str">
            <v>JHONNY ALEXANDER RODRIGUEZ PACHON</v>
          </cell>
          <cell r="I2264" t="str">
            <v>DESEMBOLSO SEGÚN CERTIFICACION SUSCRITA POR EL SUPERVISOR, EL PAGO DEBE REALIZARSE A NOMBRE DE MARTHA ANGELA RIVEROS SIERRA SEGÚN CESION DEL CONTRATO</v>
          </cell>
          <cell r="J2264">
            <v>1500000</v>
          </cell>
          <cell r="K2264">
            <v>9.66</v>
          </cell>
          <cell r="L2264">
            <v>6</v>
          </cell>
          <cell r="O2264" t="str">
            <v>520-1200-1-11</v>
          </cell>
          <cell r="T2264" t="str">
            <v/>
          </cell>
          <cell r="V2264" t="str">
            <v>MAVDT</v>
          </cell>
          <cell r="W2264" t="str">
            <v>Vigencia Presupuestal</v>
          </cell>
        </row>
        <row r="2265">
          <cell r="A2265">
            <v>3879</v>
          </cell>
          <cell r="B2265" t="str">
            <v>Contrato</v>
          </cell>
          <cell r="C2265">
            <v>58</v>
          </cell>
          <cell r="D2265">
            <v>1734</v>
          </cell>
          <cell r="E2265">
            <v>39794</v>
          </cell>
          <cell r="F2265" t="str">
            <v>DIRECCION DE ECOSISTEMAS</v>
          </cell>
          <cell r="G2265">
            <v>8600078878</v>
          </cell>
          <cell r="H2265" t="str">
            <v>ARTESANIAS DE COLOMBIA</v>
          </cell>
          <cell r="I2265" t="str">
            <v>FRA 3594/08 SEGUNDO DESEMBOLSO CORRESPONDIENTE AL 50% DE LOS PAORTES DEL MINISTERIO SEGÚN CERTIFICACION SUSCRITA POR LA SUPERVISORA</v>
          </cell>
          <cell r="J2265">
            <v>35000000</v>
          </cell>
          <cell r="O2265" t="str">
            <v>520-900-67-11</v>
          </cell>
          <cell r="T2265" t="str">
            <v/>
          </cell>
          <cell r="V2265" t="str">
            <v>MAVDT</v>
          </cell>
          <cell r="W2265" t="str">
            <v>Vigencia Presupuestal</v>
          </cell>
        </row>
        <row r="2266">
          <cell r="A2266">
            <v>3880</v>
          </cell>
          <cell r="B2266" t="str">
            <v>Convenio</v>
          </cell>
          <cell r="C2266">
            <v>44</v>
          </cell>
          <cell r="D2266">
            <v>1741</v>
          </cell>
          <cell r="E2266">
            <v>39794</v>
          </cell>
          <cell r="F2266" t="str">
            <v>DIRECCION DE ECOSISTEMAS</v>
          </cell>
          <cell r="G2266">
            <v>8903058811</v>
          </cell>
          <cell r="H2266" t="str">
            <v>UNIVERSIDAD AUTONOMA DE OCCIDENTE</v>
          </cell>
          <cell r="I2266" t="str">
            <v>FRA 21179/08 CORRESPONDIENTE AL SEGUNDO DESEMBOLSO DEL 40% SEGÚN CERTIFIFCACION SUSCRITA POR LA SUPERVISORA</v>
          </cell>
          <cell r="J2266">
            <v>40000000</v>
          </cell>
          <cell r="O2266" t="str">
            <v>310-900-156-11</v>
          </cell>
          <cell r="T2266" t="str">
            <v/>
          </cell>
          <cell r="V2266" t="str">
            <v>MAVDT</v>
          </cell>
          <cell r="W2266" t="str">
            <v>Vigencia Presupuestal</v>
          </cell>
        </row>
        <row r="2267">
          <cell r="A2267">
            <v>3881</v>
          </cell>
          <cell r="B2267" t="str">
            <v>Convenio</v>
          </cell>
          <cell r="C2267">
            <v>45</v>
          </cell>
          <cell r="D2267">
            <v>1601</v>
          </cell>
          <cell r="E2267">
            <v>39794</v>
          </cell>
          <cell r="F2267" t="str">
            <v>DIRECCION DE ECOSISTEMAS</v>
          </cell>
          <cell r="G2267">
            <v>8180001568</v>
          </cell>
          <cell r="H2267" t="str">
            <v>INSTITUTO DE INVESTIGACIONES AMBIENTALES DELPACIFICO JHON VON NEUMAN</v>
          </cell>
          <cell r="I2267" t="str">
            <v>DESEMBOLSO SEGÚN CERTIFICACION SUSCRITA POR LA SUPERVISORA, DE ACUERDO AL CONTRATO</v>
          </cell>
          <cell r="J2267">
            <v>90000000</v>
          </cell>
          <cell r="O2267" t="str">
            <v>520-900-71-15</v>
          </cell>
          <cell r="T2267" t="str">
            <v/>
          </cell>
          <cell r="V2267" t="str">
            <v>MAVDT</v>
          </cell>
          <cell r="W2267" t="str">
            <v>Vigencia Presupuestal</v>
          </cell>
        </row>
        <row r="2268">
          <cell r="A2268">
            <v>3882</v>
          </cell>
          <cell r="B2268" t="str">
            <v>Contrato</v>
          </cell>
          <cell r="C2268">
            <v>313</v>
          </cell>
          <cell r="D2268">
            <v>1350</v>
          </cell>
          <cell r="E2268">
            <v>39794</v>
          </cell>
          <cell r="F2268" t="str">
            <v>DIRECCION DE DESARROLLO SECTORIAL SOSTENIBLE</v>
          </cell>
          <cell r="G2268">
            <v>80513607</v>
          </cell>
          <cell r="H2268" t="str">
            <v>JHON ALEXANDER RIVERA PINEDA</v>
          </cell>
          <cell r="I2268" t="str">
            <v>CUARTO DESEMBOLSO SEGÚN CERTIFICACION SUSCRITA POR LA SUPERVISORA</v>
          </cell>
          <cell r="J2268">
            <v>3500000</v>
          </cell>
          <cell r="K2268">
            <v>9.66</v>
          </cell>
          <cell r="L2268">
            <v>10</v>
          </cell>
          <cell r="O2268" t="str">
            <v>530-900-2-15</v>
          </cell>
          <cell r="T2268" t="str">
            <v/>
          </cell>
          <cell r="V2268" t="str">
            <v>MAVDT</v>
          </cell>
          <cell r="W2268" t="str">
            <v>Vigencia Presupuestal</v>
          </cell>
        </row>
        <row r="2269">
          <cell r="A2269">
            <v>3883</v>
          </cell>
          <cell r="B2269" t="str">
            <v>Contrato</v>
          </cell>
          <cell r="C2269">
            <v>441</v>
          </cell>
          <cell r="D2269">
            <v>2101</v>
          </cell>
          <cell r="E2269">
            <v>39794</v>
          </cell>
          <cell r="F2269" t="str">
            <v>GRUPO DE SISTEMAS</v>
          </cell>
          <cell r="G2269">
            <v>8300232393</v>
          </cell>
          <cell r="H2269" t="str">
            <v>AVANCE DIGITAL LTDA</v>
          </cell>
          <cell r="I2269" t="str">
            <v>FRA 10150/08, EA 380 DESEMBOLSO SEGÚN CERTIFICACION SUSCRITA POR EL SUPERVISOR</v>
          </cell>
          <cell r="J2269">
            <v>71705000</v>
          </cell>
          <cell r="K2269">
            <v>11.04</v>
          </cell>
          <cell r="M2269">
            <v>16</v>
          </cell>
          <cell r="O2269" t="str">
            <v>211-900-6-11</v>
          </cell>
          <cell r="S2269" t="str">
            <v>Si</v>
          </cell>
          <cell r="T2269" t="str">
            <v/>
          </cell>
          <cell r="V2269" t="str">
            <v>MAVDT</v>
          </cell>
          <cell r="W2269" t="str">
            <v>Vigencia Presupuestal</v>
          </cell>
        </row>
        <row r="2270">
          <cell r="A2270">
            <v>3884</v>
          </cell>
          <cell r="B2270" t="str">
            <v>Contrato</v>
          </cell>
          <cell r="C2270">
            <v>311</v>
          </cell>
          <cell r="D2270">
            <v>1324</v>
          </cell>
          <cell r="E2270">
            <v>39794</v>
          </cell>
          <cell r="F2270" t="str">
            <v>DESARROLLO TERRITORIAL</v>
          </cell>
          <cell r="G2270">
            <v>8002528442</v>
          </cell>
          <cell r="H2270" t="str">
            <v>CORPOAMAZONIA</v>
          </cell>
          <cell r="I2270" t="str">
            <v>SEGUNDO DESEMBOLSO CORRESPONDIENTE AL 25% DE LOS APORTES DE MINISTERIO SEGÚN CERTIFICACION SUSCRITA POR EL SUPERVISOR</v>
          </cell>
          <cell r="J2270">
            <v>55000000</v>
          </cell>
          <cell r="O2270" t="str">
            <v>510-1000-11-13</v>
          </cell>
          <cell r="T2270" t="str">
            <v/>
          </cell>
          <cell r="V2270" t="str">
            <v>MAVDT</v>
          </cell>
          <cell r="W2270" t="str">
            <v>Vigencia Presupuestal</v>
          </cell>
        </row>
        <row r="2271">
          <cell r="A2271">
            <v>3885</v>
          </cell>
          <cell r="B2271" t="str">
            <v>Contrato</v>
          </cell>
          <cell r="C2271">
            <v>189</v>
          </cell>
          <cell r="D2271">
            <v>920</v>
          </cell>
          <cell r="E2271">
            <v>39794</v>
          </cell>
          <cell r="F2271" t="str">
            <v>DIRECCION DE DESARROLLO SECTORIAL SOSTENIBLE</v>
          </cell>
          <cell r="G2271">
            <v>8002528435</v>
          </cell>
          <cell r="H2271" t="str">
            <v>CORPOBOYACA</v>
          </cell>
          <cell r="I2271" t="str">
            <v>PAGO PARCIAL TERCER DESEMBOLSO , SEGÚN CERTIFICACION SUSCRITA POR EL SUPERVISOR</v>
          </cell>
          <cell r="J2271">
            <v>60000000</v>
          </cell>
          <cell r="O2271" t="str">
            <v>510-1000-11-13</v>
          </cell>
          <cell r="T2271" t="str">
            <v/>
          </cell>
          <cell r="V2271" t="str">
            <v>MAVDT</v>
          </cell>
          <cell r="W2271" t="str">
            <v>Vigencia Presupuestal</v>
          </cell>
        </row>
        <row r="2272">
          <cell r="A2272">
            <v>3886</v>
          </cell>
          <cell r="B2272" t="str">
            <v>Convenio</v>
          </cell>
          <cell r="C2272">
            <v>52</v>
          </cell>
          <cell r="D2272">
            <v>1629</v>
          </cell>
          <cell r="E2272">
            <v>39794</v>
          </cell>
          <cell r="F2272" t="str">
            <v>DIRECCION DE DESARROLLO SECTORIAL SOSTENIBLE</v>
          </cell>
          <cell r="G2272">
            <v>8902015730</v>
          </cell>
          <cell r="H2272" t="str">
            <v>CORPORACION AUTONOMA REGIONAL DE LA MESETA DE BUCARAMANGA CDMB</v>
          </cell>
          <cell r="I2272" t="str">
            <v>TERCER DESEMBOLSO SEGÚN CERTIFICACION SUSCRITA POR EL SUPERVISOR</v>
          </cell>
          <cell r="J2272">
            <v>52200000</v>
          </cell>
          <cell r="O2272" t="str">
            <v>530-900-2-15</v>
          </cell>
          <cell r="T2272" t="str">
            <v/>
          </cell>
          <cell r="V2272" t="str">
            <v>MAVDT</v>
          </cell>
          <cell r="W2272" t="str">
            <v>Vigencia Presupuestal</v>
          </cell>
        </row>
        <row r="2273">
          <cell r="A2273">
            <v>3887</v>
          </cell>
          <cell r="B2273" t="str">
            <v>Contrato</v>
          </cell>
          <cell r="C2273">
            <v>93</v>
          </cell>
          <cell r="D2273">
            <v>444</v>
          </cell>
          <cell r="E2273">
            <v>39794</v>
          </cell>
          <cell r="F2273" t="str">
            <v>GRUPO DE SISTEMAS</v>
          </cell>
          <cell r="G2273">
            <v>8605273900</v>
          </cell>
          <cell r="H2273" t="str">
            <v>INFORMATICA Y TECNOLOGIA LTDA - INFOTEC</v>
          </cell>
          <cell r="I2273" t="str">
            <v>FRA 1055/08 CORRESPONDIENTE AL PAGO DEL 25% DERL VALOR DEL CONTRATO SEGÚN CERTIFICACION SUSCRITA POR LAS SUPERVISORAS</v>
          </cell>
          <cell r="J2273">
            <v>8062000</v>
          </cell>
          <cell r="K2273">
            <v>6.9</v>
          </cell>
          <cell r="L2273">
            <v>10</v>
          </cell>
          <cell r="M2273">
            <v>16</v>
          </cell>
          <cell r="O2273" t="str">
            <v>211-900-6-11</v>
          </cell>
          <cell r="T2273" t="str">
            <v/>
          </cell>
          <cell r="V2273" t="str">
            <v>MAVDT</v>
          </cell>
          <cell r="W2273" t="str">
            <v>Vigencia Presupuestal</v>
          </cell>
        </row>
        <row r="2274">
          <cell r="A2274">
            <v>3888</v>
          </cell>
          <cell r="B2274" t="str">
            <v>Contrato</v>
          </cell>
          <cell r="C2274">
            <v>360</v>
          </cell>
          <cell r="D2274">
            <v>4</v>
          </cell>
          <cell r="E2274">
            <v>39794</v>
          </cell>
          <cell r="F2274" t="str">
            <v>DESARROLLO TERRITORIAL</v>
          </cell>
          <cell r="G2274">
            <v>8002146018</v>
          </cell>
          <cell r="H2274" t="str">
            <v>DESARROLLO EN INGENIERIA SOCIEDAD ANONIMA DIN SA</v>
          </cell>
          <cell r="I2274" t="str">
            <v>FRA 2118 CORRESPONDIENTE AL SEGUNDO DESEMBOLSO DEL 50% SEGÚN CERTIFICACION SUSCRITA POR EL SUPERVISOR</v>
          </cell>
          <cell r="J2274">
            <v>112311200</v>
          </cell>
          <cell r="L2274">
            <v>11</v>
          </cell>
          <cell r="M2274">
            <v>16</v>
          </cell>
          <cell r="O2274" t="str">
            <v>510-900-7-14</v>
          </cell>
          <cell r="T2274" t="str">
            <v/>
          </cell>
          <cell r="V2274" t="str">
            <v>MAVDT</v>
          </cell>
          <cell r="W2274" t="str">
            <v>Vigencia Presupuestal</v>
          </cell>
        </row>
        <row r="2275">
          <cell r="A2275">
            <v>3889</v>
          </cell>
          <cell r="B2275" t="str">
            <v>Contrato</v>
          </cell>
          <cell r="C2275">
            <v>65</v>
          </cell>
          <cell r="D2275">
            <v>383</v>
          </cell>
          <cell r="E2275">
            <v>39794</v>
          </cell>
          <cell r="F2275" t="str">
            <v>GRUPO ADMINISTRATIVO</v>
          </cell>
          <cell r="G2275">
            <v>8301366194</v>
          </cell>
          <cell r="H2275" t="str">
            <v>ASCENDER INGENIERIA LTDA</v>
          </cell>
          <cell r="I2275" t="str">
            <v>FRAS 1852, 1880 Y 1882/08 CORRESPONDIENTE AL MANT. PREVENTIVO Y CORRECTIVO DE TRES ASECENSORES TIPO PASAJERO DEL MAVDT, DESEMBOLSO SEGÚN CERTIFICACION SUSCRITA POR EL SUPERVISOR</v>
          </cell>
          <cell r="J2275">
            <v>2144492</v>
          </cell>
          <cell r="K2275">
            <v>9.66</v>
          </cell>
          <cell r="L2275">
            <v>4</v>
          </cell>
          <cell r="M2275">
            <v>16</v>
          </cell>
          <cell r="N2275" t="str">
            <v>2-0-4-5-12-10</v>
          </cell>
          <cell r="T2275" t="str">
            <v/>
          </cell>
          <cell r="V2275" t="str">
            <v>MAVDT</v>
          </cell>
          <cell r="W2275" t="str">
            <v>Vigencia Presupuestal</v>
          </cell>
        </row>
        <row r="2276">
          <cell r="A2276">
            <v>3890</v>
          </cell>
          <cell r="B2276" t="str">
            <v>Contrato</v>
          </cell>
          <cell r="C2276">
            <v>239</v>
          </cell>
          <cell r="D2276">
            <v>1107</v>
          </cell>
          <cell r="E2276">
            <v>39794</v>
          </cell>
          <cell r="F2276" t="str">
            <v>GRUPO ADMINISTRATIVO</v>
          </cell>
          <cell r="G2276">
            <v>8300852500</v>
          </cell>
          <cell r="H2276" t="str">
            <v>PROYETEC COLOMBIA LTDA</v>
          </cell>
          <cell r="I2276" t="str">
            <v>FRAS 2155, 2166/08, DESEMBOLSO SEGÚN CERTIFICACION SSUCRITA POR EL SUPERVISOR</v>
          </cell>
          <cell r="J2276">
            <v>800000</v>
          </cell>
          <cell r="K2276">
            <v>9.66</v>
          </cell>
          <cell r="L2276">
            <v>4</v>
          </cell>
          <cell r="M2276">
            <v>16</v>
          </cell>
          <cell r="N2276" t="str">
            <v>2-0-4-5-12-10</v>
          </cell>
          <cell r="T2276" t="str">
            <v/>
          </cell>
          <cell r="V2276" t="str">
            <v>MAVDT</v>
          </cell>
          <cell r="W2276" t="str">
            <v>Vigencia Presupuestal</v>
          </cell>
        </row>
        <row r="2277">
          <cell r="A2277">
            <v>3891</v>
          </cell>
          <cell r="B2277" t="str">
            <v>Contrato</v>
          </cell>
          <cell r="C2277">
            <v>392</v>
          </cell>
          <cell r="D2277">
            <v>6</v>
          </cell>
          <cell r="E2277">
            <v>39794</v>
          </cell>
          <cell r="F2277" t="str">
            <v xml:space="preserve">VICEMINISTERIO DE AGUA  Y SANEAMIENTO </v>
          </cell>
          <cell r="G2277">
            <v>13500197</v>
          </cell>
          <cell r="H2277" t="str">
            <v>YACIR RAMIREZ LUENGAS</v>
          </cell>
          <cell r="I2277" t="str">
            <v>SEGUNDO DESEMBOLSO SEGÚN CERTIFICACION SUSCRITA POR LA SUPERVISORA</v>
          </cell>
          <cell r="J2277">
            <v>4500000</v>
          </cell>
          <cell r="K2277">
            <v>9.66</v>
          </cell>
          <cell r="L2277">
            <v>10</v>
          </cell>
          <cell r="O2277" t="str">
            <v>520-1000-1--14</v>
          </cell>
          <cell r="T2277" t="str">
            <v/>
          </cell>
          <cell r="V2277" t="str">
            <v>MAVDT</v>
          </cell>
          <cell r="W2277" t="str">
            <v>Vigencia Presupuestal</v>
          </cell>
        </row>
        <row r="2278">
          <cell r="A2278">
            <v>3892</v>
          </cell>
          <cell r="B2278" t="str">
            <v>Convenio</v>
          </cell>
          <cell r="C2278">
            <v>4</v>
          </cell>
          <cell r="D2278">
            <v>33</v>
          </cell>
          <cell r="E2278">
            <v>39794</v>
          </cell>
          <cell r="F2278" t="str">
            <v>DIRECCION DE ECOSISTEMAS</v>
          </cell>
          <cell r="G2278">
            <v>8002500620</v>
          </cell>
          <cell r="H2278" t="str">
            <v>INVEMAR</v>
          </cell>
          <cell r="I2278" t="str">
            <v>TERCER Y ULTIMO DESEMBOLSO SEGÚN CERTIFICACION SUSCRITA POR EL SUPERVISOR</v>
          </cell>
          <cell r="J2278">
            <v>760000000</v>
          </cell>
          <cell r="O2278" t="str">
            <v>113-900-102--11</v>
          </cell>
          <cell r="T2278" t="str">
            <v/>
          </cell>
          <cell r="V2278" t="str">
            <v>MAVDT</v>
          </cell>
          <cell r="W2278" t="str">
            <v>Vigencia Presupuestal</v>
          </cell>
        </row>
        <row r="2279">
          <cell r="A2279">
            <v>3893</v>
          </cell>
          <cell r="B2279" t="str">
            <v>Contrato</v>
          </cell>
          <cell r="C2279">
            <v>390</v>
          </cell>
          <cell r="D2279">
            <v>1742</v>
          </cell>
          <cell r="E2279">
            <v>39794</v>
          </cell>
          <cell r="F2279" t="str">
            <v>GRUPO ADMINISTRATIVO</v>
          </cell>
          <cell r="G2279">
            <v>9002437947</v>
          </cell>
          <cell r="H2279" t="str">
            <v>CONSORCIO MUEBLES Y ARQUITECTURA</v>
          </cell>
          <cell r="I2279" t="str">
            <v>FRA 002/08 CORRESPONDIENTE AL DESEMBOLSO DE ACTA PARCIAL DE OBRA NO 1, SEGÚN CERTIFICACION SUSCRITA POR EL SUPERVISOR, SE AMORTIZA EL 30% DEL ANTICIPO, VR ACTA $60.329.142, VR AMORTIZACION $18.098.743</v>
          </cell>
          <cell r="J2279">
            <v>42230400</v>
          </cell>
          <cell r="K2279">
            <v>9.66</v>
          </cell>
          <cell r="L2279">
            <v>1</v>
          </cell>
          <cell r="M2279">
            <v>16</v>
          </cell>
          <cell r="N2279" t="str">
            <v>2-0-4-5-1-10</v>
          </cell>
          <cell r="T2279" t="str">
            <v/>
          </cell>
          <cell r="V2279" t="str">
            <v>MAVDT</v>
          </cell>
          <cell r="W2279" t="str">
            <v>Vigencia Presupuestal</v>
          </cell>
        </row>
        <row r="2280">
          <cell r="A2280">
            <v>3894</v>
          </cell>
          <cell r="B2280" t="str">
            <v>Contrato</v>
          </cell>
          <cell r="C2280">
            <v>390</v>
          </cell>
          <cell r="D2280">
            <v>1742</v>
          </cell>
          <cell r="E2280">
            <v>39794</v>
          </cell>
          <cell r="F2280" t="str">
            <v>GRUPO ADMINISTRATIVO</v>
          </cell>
          <cell r="G2280">
            <v>9002437947</v>
          </cell>
          <cell r="H2280" t="str">
            <v>CONSORCIO MUEBLES Y ARQUITECTURA</v>
          </cell>
          <cell r="I2280" t="str">
            <v>FRA 003/08 CORRESPONDIENTE AL DESEMBOLSO DE ACTA PARCIAL DE OBRA NO 2, SEGÚN CERTIFICACION SUSCRITA POR EL SUPERVISOR, SE AMORTIZA EL 30% DEL ANTICIPO, VR ACTA $50.017.886, VR AMORTIZACION $15.005.366</v>
          </cell>
          <cell r="J2280">
            <v>35012520</v>
          </cell>
          <cell r="K2280">
            <v>9.66</v>
          </cell>
          <cell r="L2280">
            <v>1</v>
          </cell>
          <cell r="M2280">
            <v>16</v>
          </cell>
          <cell r="N2280" t="str">
            <v>2-0-4-5-1-10</v>
          </cell>
          <cell r="T2280" t="str">
            <v/>
          </cell>
          <cell r="V2280" t="str">
            <v>MAVDT</v>
          </cell>
          <cell r="W2280" t="str">
            <v>Vigencia Presupuestal</v>
          </cell>
        </row>
        <row r="2281">
          <cell r="A2281">
            <v>3895</v>
          </cell>
          <cell r="B2281" t="str">
            <v>Contrato</v>
          </cell>
          <cell r="C2281">
            <v>390</v>
          </cell>
          <cell r="D2281">
            <v>1742</v>
          </cell>
          <cell r="E2281">
            <v>39794</v>
          </cell>
          <cell r="F2281" t="str">
            <v>GRUPO ADMINISTRATIVO</v>
          </cell>
          <cell r="G2281">
            <v>9002437947</v>
          </cell>
          <cell r="H2281" t="str">
            <v>CONSORCIO MUEBLES Y ARQUITECTURA</v>
          </cell>
          <cell r="I2281" t="str">
            <v>FRA 004/08 CORRESPONDIENTE AL DESEMBOLSO DE ACTA PARCIAL DE OBRA NO 3, SEGÚN CERTIFICACION SUSCRITA POR EL SUPERVISOR, SE AMORTIZA EL 30% DEL ANTICIPO, VR ACTA $136.513.098, VR AMORTIZACION $40.953.929</v>
          </cell>
          <cell r="J2281">
            <v>95559169</v>
          </cell>
          <cell r="K2281">
            <v>9.66</v>
          </cell>
          <cell r="L2281">
            <v>1</v>
          </cell>
          <cell r="M2281">
            <v>16</v>
          </cell>
          <cell r="N2281" t="str">
            <v>2-0-4-5-1-10</v>
          </cell>
          <cell r="T2281" t="str">
            <v/>
          </cell>
          <cell r="V2281" t="str">
            <v>MAVDT</v>
          </cell>
          <cell r="W2281" t="str">
            <v>Vigencia Presupuestal</v>
          </cell>
        </row>
        <row r="2282">
          <cell r="A2282">
            <v>3896</v>
          </cell>
          <cell r="B2282" t="str">
            <v>Contrato</v>
          </cell>
          <cell r="C2282">
            <v>305</v>
          </cell>
          <cell r="D2282">
            <v>2732</v>
          </cell>
          <cell r="E2282">
            <v>39797</v>
          </cell>
          <cell r="F2282" t="str">
            <v>ANALISIS ECONOMICO</v>
          </cell>
          <cell r="G2282">
            <v>32747876</v>
          </cell>
          <cell r="H2282" t="str">
            <v>MILDRED MENDEZ CAICEDO</v>
          </cell>
          <cell r="I2282" t="str">
            <v>PRIMER DESEMBOLSO SEGÚN CERTIFICACION SUSCRITA POR EL SUPERVISOR</v>
          </cell>
          <cell r="J2282">
            <v>4680000</v>
          </cell>
          <cell r="K2282">
            <v>9.66</v>
          </cell>
          <cell r="L2282">
            <v>10</v>
          </cell>
          <cell r="O2282" t="str">
            <v>410-900-147-11</v>
          </cell>
          <cell r="T2282" t="str">
            <v/>
          </cell>
          <cell r="V2282" t="str">
            <v>MAVDT</v>
          </cell>
          <cell r="W2282" t="str">
            <v>Vigencia Presupuestal</v>
          </cell>
        </row>
        <row r="2283">
          <cell r="A2283">
            <v>3897</v>
          </cell>
          <cell r="B2283" t="str">
            <v>Contrato</v>
          </cell>
          <cell r="C2283">
            <v>307</v>
          </cell>
          <cell r="D2283">
            <v>2731</v>
          </cell>
          <cell r="E2283">
            <v>39797</v>
          </cell>
          <cell r="F2283" t="str">
            <v>ANALISIS ECONOMICO</v>
          </cell>
          <cell r="G2283">
            <v>88159945</v>
          </cell>
          <cell r="H2283" t="str">
            <v>WILSON JERSON SANDOVAL ROMERO</v>
          </cell>
          <cell r="I2283" t="str">
            <v>PRIMER DESEMBOLSO SEGÚN CERTIFICACION SUSCRITA POR EL SUPERVISOR</v>
          </cell>
          <cell r="J2283">
            <v>4680000</v>
          </cell>
          <cell r="K2283">
            <v>9.66</v>
          </cell>
          <cell r="L2283">
            <v>10</v>
          </cell>
          <cell r="O2283" t="str">
            <v>410-900-147-11</v>
          </cell>
          <cell r="T2283" t="str">
            <v/>
          </cell>
          <cell r="V2283" t="str">
            <v>MAVDT</v>
          </cell>
          <cell r="W2283" t="str">
            <v>Vigencia Presupuestal</v>
          </cell>
        </row>
        <row r="2284">
          <cell r="A2284">
            <v>3898</v>
          </cell>
          <cell r="B2284" t="str">
            <v>Contrato</v>
          </cell>
          <cell r="C2284">
            <v>354</v>
          </cell>
          <cell r="D2284">
            <v>2744</v>
          </cell>
          <cell r="E2284">
            <v>39797</v>
          </cell>
          <cell r="F2284" t="str">
            <v>ANALISIS ECONOMICO</v>
          </cell>
          <cell r="G2284">
            <v>79267070</v>
          </cell>
          <cell r="H2284" t="str">
            <v>FERNANDO A GOYENECHE MEJIA</v>
          </cell>
          <cell r="I2284" t="str">
            <v>PRIMER DESEMBOLSO SEGÚN CERTIFICACION SUSCRITA POR EL SUPERVISOR</v>
          </cell>
          <cell r="J2284">
            <v>4680000</v>
          </cell>
          <cell r="K2284">
            <v>9.66</v>
          </cell>
          <cell r="L2284">
            <v>10</v>
          </cell>
          <cell r="O2284" t="str">
            <v>410-900-147-11</v>
          </cell>
          <cell r="T2284" t="str">
            <v/>
          </cell>
          <cell r="V2284" t="str">
            <v>MAVDT</v>
          </cell>
          <cell r="W2284" t="str">
            <v>Vigencia Presupuestal</v>
          </cell>
        </row>
        <row r="2285">
          <cell r="A2285">
            <v>3899</v>
          </cell>
          <cell r="B2285" t="str">
            <v>Contrato</v>
          </cell>
          <cell r="C2285">
            <v>298</v>
          </cell>
          <cell r="D2285">
            <v>2659</v>
          </cell>
          <cell r="E2285">
            <v>39797</v>
          </cell>
          <cell r="F2285" t="str">
            <v>ANALISIS ECONOMICO</v>
          </cell>
          <cell r="G2285">
            <v>52251554</v>
          </cell>
          <cell r="H2285" t="str">
            <v>MARCELA GARCIA LOPEZ</v>
          </cell>
          <cell r="I2285" t="str">
            <v>PRIMER DESEMBOLSO SEGÚN CERTIFICACION SUSCRITA POR EL SUPERVISOR</v>
          </cell>
          <cell r="J2285">
            <v>5402000</v>
          </cell>
          <cell r="K2285">
            <v>9.66</v>
          </cell>
          <cell r="L2285">
            <v>10</v>
          </cell>
          <cell r="O2285" t="str">
            <v>410-900-147-11</v>
          </cell>
          <cell r="T2285" t="str">
            <v/>
          </cell>
          <cell r="V2285" t="str">
            <v>MAVDT</v>
          </cell>
          <cell r="W2285" t="str">
            <v>Vigencia Presupuestal</v>
          </cell>
        </row>
        <row r="2286">
          <cell r="A2286">
            <v>3900</v>
          </cell>
          <cell r="B2286" t="str">
            <v>Contrato</v>
          </cell>
          <cell r="C2286">
            <v>222</v>
          </cell>
          <cell r="D2286">
            <v>1027</v>
          </cell>
          <cell r="E2286">
            <v>39797</v>
          </cell>
          <cell r="F2286" t="str">
            <v>VICEMINISTERIO DE VIVIENDA Y DESARROLLO TERRITORIAL</v>
          </cell>
          <cell r="G2286">
            <v>79959433</v>
          </cell>
          <cell r="H2286" t="str">
            <v>FELIPE HERNANDEZ HERNANDEZ</v>
          </cell>
          <cell r="I2286" t="str">
            <v>SEXTO DESEMBOLSO SEGÚN CERTIFICACION SUSCRITA POR EL SUPERVISOR</v>
          </cell>
          <cell r="J2286">
            <v>1500000</v>
          </cell>
          <cell r="K2286">
            <v>9.66</v>
          </cell>
          <cell r="L2286">
            <v>10</v>
          </cell>
          <cell r="O2286" t="str">
            <v>520-1400-3--13</v>
          </cell>
          <cell r="T2286" t="str">
            <v/>
          </cell>
          <cell r="V2286" t="str">
            <v>MAVDT</v>
          </cell>
          <cell r="W2286" t="str">
            <v>Vigencia Presupuestal</v>
          </cell>
        </row>
        <row r="2287">
          <cell r="A2287">
            <v>3901</v>
          </cell>
          <cell r="B2287" t="str">
            <v>Contrato</v>
          </cell>
          <cell r="C2287">
            <v>179</v>
          </cell>
          <cell r="D2287">
            <v>779</v>
          </cell>
          <cell r="E2287">
            <v>39797</v>
          </cell>
          <cell r="F2287" t="str">
            <v>GRUPO DE SISTEMAS</v>
          </cell>
          <cell r="G2287">
            <v>53089118</v>
          </cell>
          <cell r="H2287" t="str">
            <v>ANDREA SANCHEZ LOZANO</v>
          </cell>
          <cell r="I2287" t="str">
            <v>OCTAVO DESEMBOLSO SEGÚN CERTIFICACION SUSCRITA POR LA SUPERVISORA</v>
          </cell>
          <cell r="J2287">
            <v>1800000</v>
          </cell>
          <cell r="K2287">
            <v>9.66</v>
          </cell>
          <cell r="L2287">
            <v>10</v>
          </cell>
          <cell r="O2287" t="str">
            <v>211-900-6-11</v>
          </cell>
          <cell r="T2287" t="str">
            <v/>
          </cell>
          <cell r="V2287" t="str">
            <v>MAVDT</v>
          </cell>
          <cell r="W2287" t="str">
            <v>Vigencia Presupuestal</v>
          </cell>
        </row>
        <row r="2288">
          <cell r="A2288">
            <v>3902</v>
          </cell>
          <cell r="B2288" t="str">
            <v>Contrato</v>
          </cell>
          <cell r="C2288">
            <v>227</v>
          </cell>
          <cell r="D2288">
            <v>1029</v>
          </cell>
          <cell r="E2288">
            <v>39797</v>
          </cell>
          <cell r="F2288" t="str">
            <v>VICEMINISTERIO DE VIVIENDA Y DESARROLLO TERRITORIAL</v>
          </cell>
          <cell r="G2288">
            <v>19267849</v>
          </cell>
          <cell r="H2288" t="str">
            <v>MARIO JIMENEZ GAYON</v>
          </cell>
          <cell r="I2288" t="str">
            <v>SEXTO DESEMBOLSO SEGÚN CERTIFICACION SUSCRITA POR EL SUPERVISOR</v>
          </cell>
          <cell r="J2288">
            <v>5325000</v>
          </cell>
          <cell r="K2288">
            <v>9.66</v>
          </cell>
          <cell r="L2288">
            <v>10</v>
          </cell>
          <cell r="O2288" t="str">
            <v>520-1400-3--13</v>
          </cell>
          <cell r="T2288" t="str">
            <v/>
          </cell>
          <cell r="V2288" t="str">
            <v>MAVDT</v>
          </cell>
          <cell r="W2288" t="str">
            <v>Vigencia Presupuestal</v>
          </cell>
        </row>
        <row r="2289">
          <cell r="A2289">
            <v>3903</v>
          </cell>
          <cell r="B2289" t="str">
            <v>Contrato</v>
          </cell>
          <cell r="C2289">
            <v>377</v>
          </cell>
          <cell r="D2289">
            <v>1686</v>
          </cell>
          <cell r="E2289">
            <v>39797</v>
          </cell>
          <cell r="F2289" t="str">
            <v>DIRECCION DE PLANEACION</v>
          </cell>
          <cell r="G2289">
            <v>52271543</v>
          </cell>
          <cell r="H2289" t="str">
            <v>MARTHA CECILIA BOHORQUEZ ISAZA</v>
          </cell>
          <cell r="I2289" t="str">
            <v>TERCER DESEMBOLSO SEGÚN CERTIFICACION SUSCRITA POR EL SUPERVISOR</v>
          </cell>
          <cell r="J2289">
            <v>3300000</v>
          </cell>
          <cell r="K2289">
            <v>9.66</v>
          </cell>
          <cell r="L2289">
            <v>10</v>
          </cell>
          <cell r="O2289" t="str">
            <v>520-900-5-15</v>
          </cell>
          <cell r="T2289" t="str">
            <v/>
          </cell>
          <cell r="V2289" t="str">
            <v>MAVDT</v>
          </cell>
          <cell r="W2289" t="str">
            <v>Vigencia Presupuestal</v>
          </cell>
        </row>
        <row r="2290">
          <cell r="A2290">
            <v>3904</v>
          </cell>
          <cell r="B2290" t="str">
            <v>Contrato</v>
          </cell>
          <cell r="C2290">
            <v>59</v>
          </cell>
          <cell r="D2290">
            <v>357</v>
          </cell>
          <cell r="E2290">
            <v>39797</v>
          </cell>
          <cell r="F2290" t="str">
            <v>VICEMINISTERIO DE VIVIENDA Y DESARROLLO TERRITORIAL</v>
          </cell>
          <cell r="G2290">
            <v>52557770</v>
          </cell>
          <cell r="H2290" t="str">
            <v>MARTHA LUCIA FUQUENE LOPEZ</v>
          </cell>
          <cell r="I2290" t="str">
            <v>NOVENO DESEMBOLSO SEGÚN CERTIFICACION SUSCRITA POR EL SUPERVISOR</v>
          </cell>
          <cell r="J2290">
            <v>6000000</v>
          </cell>
          <cell r="K2290">
            <v>9.66</v>
          </cell>
          <cell r="L2290">
            <v>10</v>
          </cell>
          <cell r="O2290" t="str">
            <v>520-1400-3--13</v>
          </cell>
          <cell r="T2290" t="str">
            <v/>
          </cell>
          <cell r="V2290" t="str">
            <v>MAVDT</v>
          </cell>
          <cell r="W2290" t="str">
            <v>Vigencia Presupuestal</v>
          </cell>
        </row>
        <row r="2291">
          <cell r="A2291">
            <v>3905</v>
          </cell>
          <cell r="B2291" t="str">
            <v>Contrato</v>
          </cell>
          <cell r="C2291">
            <v>68</v>
          </cell>
          <cell r="D2291">
            <v>381</v>
          </cell>
          <cell r="E2291">
            <v>39797</v>
          </cell>
          <cell r="F2291" t="str">
            <v>DIRECCION DE DESARROLLO SECTORIAL SOSTENIBLE</v>
          </cell>
          <cell r="G2291">
            <v>52170401</v>
          </cell>
          <cell r="H2291" t="str">
            <v>ANA YEIN CASTELLANOS GOMEZ</v>
          </cell>
          <cell r="I2291" t="str">
            <v>DESEMBOLSO FINAL SEGÚN CERTIFICACION SUSCRITA POR EL SUPERVISOR</v>
          </cell>
          <cell r="J2291">
            <v>2120000</v>
          </cell>
          <cell r="K2291">
            <v>9.66</v>
          </cell>
          <cell r="L2291">
            <v>10</v>
          </cell>
          <cell r="O2291" t="str">
            <v>520-900-69-11</v>
          </cell>
          <cell r="T2291" t="str">
            <v/>
          </cell>
          <cell r="V2291" t="str">
            <v>MAVDT</v>
          </cell>
          <cell r="W2291" t="str">
            <v>Vigencia Presupuestal</v>
          </cell>
        </row>
        <row r="2292">
          <cell r="A2292">
            <v>3906</v>
          </cell>
          <cell r="B2292" t="str">
            <v>Contrato</v>
          </cell>
          <cell r="C2292">
            <v>69</v>
          </cell>
          <cell r="D2292">
            <v>1735</v>
          </cell>
          <cell r="E2292">
            <v>39797</v>
          </cell>
          <cell r="F2292" t="str">
            <v>DIRECCION DE DESARROLLO SECTORIAL SOSTENIBLE</v>
          </cell>
          <cell r="G2292">
            <v>52214641</v>
          </cell>
          <cell r="H2292" t="str">
            <v>ZULEYMA CAROLINA MARTINEZ SANCHEZ</v>
          </cell>
          <cell r="I2292" t="str">
            <v xml:space="preserve"> DESEMBOLSO FINAL SEGÚN CERTIFICACION SUSCRITA POR EL SUPERVISOR</v>
          </cell>
          <cell r="J2292">
            <v>813215</v>
          </cell>
          <cell r="K2292">
            <v>9.66</v>
          </cell>
          <cell r="L2292">
            <v>10</v>
          </cell>
          <cell r="O2292" t="str">
            <v>520-900-69-11</v>
          </cell>
          <cell r="T2292" t="str">
            <v/>
          </cell>
          <cell r="V2292" t="str">
            <v>MAVDT</v>
          </cell>
          <cell r="W2292" t="str">
            <v>Vigencia Presupuestal</v>
          </cell>
        </row>
        <row r="2293">
          <cell r="A2293">
            <v>3907</v>
          </cell>
          <cell r="B2293" t="str">
            <v>Contrato</v>
          </cell>
          <cell r="C2293">
            <v>172</v>
          </cell>
          <cell r="D2293">
            <v>737</v>
          </cell>
          <cell r="E2293">
            <v>39797</v>
          </cell>
          <cell r="F2293" t="str">
            <v xml:space="preserve">VICEMINISTERIO DE AGUA  Y SANEAMIENTO </v>
          </cell>
          <cell r="G2293">
            <v>52779889</v>
          </cell>
          <cell r="H2293" t="str">
            <v>YERUSCA SAVINA CONTRERAS PISCIOTTI</v>
          </cell>
          <cell r="I2293" t="str">
            <v>SEPTIMO DESEMBOLSO SEGÚN CERTIFICACION SUSCRITA POR EL SUPERVISOR</v>
          </cell>
          <cell r="J2293">
            <v>2100000</v>
          </cell>
          <cell r="K2293">
            <v>9.66</v>
          </cell>
          <cell r="L2293">
            <v>10</v>
          </cell>
          <cell r="O2293" t="str">
            <v>520-1200-1-11</v>
          </cell>
          <cell r="T2293" t="str">
            <v/>
          </cell>
          <cell r="V2293" t="str">
            <v>MAVDT</v>
          </cell>
          <cell r="W2293" t="str">
            <v>Vigencia Presupuestal</v>
          </cell>
        </row>
        <row r="2294">
          <cell r="A2294">
            <v>3908</v>
          </cell>
          <cell r="B2294" t="str">
            <v>Contrato</v>
          </cell>
          <cell r="C2294">
            <v>228</v>
          </cell>
          <cell r="D2294">
            <v>1032</v>
          </cell>
          <cell r="E2294">
            <v>39797</v>
          </cell>
          <cell r="F2294" t="str">
            <v xml:space="preserve">VICEMINISTERIO DE AGUA  Y SANEAMIENTO </v>
          </cell>
          <cell r="G2294">
            <v>71667974</v>
          </cell>
          <cell r="H2294" t="str">
            <v>GIOVANNY MOLINA LONDOÑO</v>
          </cell>
          <cell r="I2294" t="str">
            <v>QUINTO DESEMBOLSO SEGÚN CERTIFICACION SUSCRITA POR EL SUPERVISOR</v>
          </cell>
          <cell r="J2294">
            <v>6416340</v>
          </cell>
          <cell r="K2294">
            <v>9.66</v>
          </cell>
          <cell r="L2294">
            <v>10</v>
          </cell>
          <cell r="O2294" t="str">
            <v>520-1200-1-11</v>
          </cell>
          <cell r="T2294" t="str">
            <v/>
          </cell>
          <cell r="V2294" t="str">
            <v>MAVDT</v>
          </cell>
          <cell r="W2294" t="str">
            <v>Vigencia Presupuestal</v>
          </cell>
        </row>
        <row r="2295">
          <cell r="A2295">
            <v>3909</v>
          </cell>
          <cell r="B2295" t="str">
            <v>Contrato</v>
          </cell>
          <cell r="C2295">
            <v>174</v>
          </cell>
          <cell r="D2295">
            <v>738</v>
          </cell>
          <cell r="E2295">
            <v>39797</v>
          </cell>
          <cell r="F2295" t="str">
            <v xml:space="preserve">VICEMINISTERIO DE AGUA  Y SANEAMIENTO </v>
          </cell>
          <cell r="G2295">
            <v>80062758</v>
          </cell>
          <cell r="H2295" t="str">
            <v>JUAN JOSE SERNA SAIZ</v>
          </cell>
          <cell r="I2295" t="str">
            <v>SEPTIMO DESEMBOLSO SEGÚN CERTIFICACION SUSCRITA POR EL SUPERVISOR</v>
          </cell>
          <cell r="J2295">
            <v>5315856</v>
          </cell>
          <cell r="K2295">
            <v>9.66</v>
          </cell>
          <cell r="L2295">
            <v>10</v>
          </cell>
          <cell r="O2295" t="str">
            <v>520-1200-1-11</v>
          </cell>
          <cell r="T2295" t="str">
            <v/>
          </cell>
          <cell r="V2295" t="str">
            <v>MAVDT</v>
          </cell>
          <cell r="W2295" t="str">
            <v>Vigencia Presupuestal</v>
          </cell>
        </row>
        <row r="2296">
          <cell r="A2296">
            <v>3910</v>
          </cell>
          <cell r="B2296" t="str">
            <v>Contrato</v>
          </cell>
          <cell r="C2296">
            <v>218</v>
          </cell>
          <cell r="D2296">
            <v>1019</v>
          </cell>
          <cell r="E2296">
            <v>39797</v>
          </cell>
          <cell r="F2296" t="str">
            <v xml:space="preserve">VICEMINISTERIO DE AGUA  Y SANEAMIENTO </v>
          </cell>
          <cell r="G2296">
            <v>80400268</v>
          </cell>
          <cell r="H2296" t="str">
            <v>LEONARDO ENRIQUE NAVARRO JIMENEZ</v>
          </cell>
          <cell r="I2296" t="str">
            <v>SEXTO DESEMBOLSO SEGÚN CERTIFICACION SUSCRITA POR EL SUPERVISOR</v>
          </cell>
          <cell r="J2296">
            <v>6416340</v>
          </cell>
          <cell r="K2296">
            <v>9.66</v>
          </cell>
          <cell r="L2296">
            <v>10</v>
          </cell>
          <cell r="O2296" t="str">
            <v>520-1200-1-11</v>
          </cell>
          <cell r="T2296" t="str">
            <v/>
          </cell>
          <cell r="V2296" t="str">
            <v>MAVDT</v>
          </cell>
          <cell r="W2296" t="str">
            <v>Vigencia Presupuestal</v>
          </cell>
        </row>
        <row r="2297">
          <cell r="A2297">
            <v>3911</v>
          </cell>
          <cell r="B2297" t="str">
            <v>Contrato</v>
          </cell>
          <cell r="C2297">
            <v>128</v>
          </cell>
          <cell r="D2297">
            <v>714</v>
          </cell>
          <cell r="E2297">
            <v>39797</v>
          </cell>
          <cell r="F2297" t="str">
            <v>DIRECCION DE ECOSISTEMAS</v>
          </cell>
          <cell r="G2297">
            <v>71660575</v>
          </cell>
          <cell r="H2297" t="str">
            <v>NESTOR ORTIZ PEREZ</v>
          </cell>
          <cell r="I2297" t="str">
            <v>DESEMBOLSO CORRESPONDIENTE AL MES DE DICIEMBRE SEGÚN CERTIFICACION SUSCRITA POR LA SUPERVISORA</v>
          </cell>
          <cell r="J2297">
            <v>7000000</v>
          </cell>
          <cell r="K2297">
            <v>9.66</v>
          </cell>
          <cell r="L2297">
            <v>10</v>
          </cell>
          <cell r="O2297" t="str">
            <v>430-900-11-15</v>
          </cell>
          <cell r="T2297" t="str">
            <v/>
          </cell>
          <cell r="V2297" t="str">
            <v>MAVDT</v>
          </cell>
          <cell r="W2297" t="str">
            <v>Vigencia Presupuestal</v>
          </cell>
        </row>
        <row r="2298">
          <cell r="A2298">
            <v>3912</v>
          </cell>
          <cell r="B2298" t="str">
            <v>Orden de Servicio</v>
          </cell>
          <cell r="C2298">
            <v>1</v>
          </cell>
          <cell r="D2298">
            <v>105</v>
          </cell>
          <cell r="E2298">
            <v>39797</v>
          </cell>
          <cell r="F2298" t="str">
            <v>GRUPO ADMINISTRATIVO</v>
          </cell>
          <cell r="G2298">
            <v>79693627</v>
          </cell>
          <cell r="H2298" t="str">
            <v>RAMIRO ABRIL FANDIÑO</v>
          </cell>
          <cell r="I2298" t="str">
            <v>DESEMBOLSO FINALSEGÚN CERTIFICACION SUSCRITA POR LA SUPERVISORA</v>
          </cell>
          <cell r="J2298">
            <v>737833.33</v>
          </cell>
          <cell r="K2298">
            <v>9.66</v>
          </cell>
          <cell r="L2298">
            <v>6</v>
          </cell>
          <cell r="N2298" t="str">
            <v>2-0-4-5-1-2-10</v>
          </cell>
          <cell r="Q2298" t="str">
            <v>EMBARGO</v>
          </cell>
          <cell r="R2298">
            <v>143988</v>
          </cell>
          <cell r="T2298" t="str">
            <v/>
          </cell>
          <cell r="V2298" t="str">
            <v>MAVDT</v>
          </cell>
          <cell r="W2298" t="str">
            <v>Vigencia Presupuestal</v>
          </cell>
        </row>
        <row r="2299">
          <cell r="A2299">
            <v>3913</v>
          </cell>
          <cell r="B2299" t="str">
            <v>Contrato</v>
          </cell>
          <cell r="C2299">
            <v>357</v>
          </cell>
          <cell r="D2299">
            <v>7</v>
          </cell>
          <cell r="E2299">
            <v>39797</v>
          </cell>
          <cell r="F2299" t="str">
            <v>DIRECCION DE DESARROLLO SECTORIAL SOSTENIBLE</v>
          </cell>
          <cell r="G2299">
            <v>11202449</v>
          </cell>
          <cell r="H2299" t="str">
            <v>SERGIO RODRIGO HERNANDEZ CRUZ</v>
          </cell>
          <cell r="I2299" t="str">
            <v>CUARTO DESEMBOLSO SEGÚN CERTIFICACION SUSCRITA POR EL SUPERVISOR</v>
          </cell>
          <cell r="J2299">
            <v>1060000</v>
          </cell>
          <cell r="K2299">
            <v>9.66</v>
          </cell>
          <cell r="L2299">
            <v>10</v>
          </cell>
          <cell r="O2299" t="str">
            <v>520-900-66-14</v>
          </cell>
          <cell r="T2299" t="str">
            <v/>
          </cell>
          <cell r="V2299" t="str">
            <v>MAVDT</v>
          </cell>
          <cell r="W2299" t="str">
            <v>Vigencia Presupuestal</v>
          </cell>
        </row>
        <row r="2300">
          <cell r="A2300">
            <v>3914</v>
          </cell>
          <cell r="B2300" t="str">
            <v>Contrato</v>
          </cell>
          <cell r="C2300">
            <v>278</v>
          </cell>
          <cell r="D2300">
            <v>1182</v>
          </cell>
          <cell r="E2300">
            <v>39797</v>
          </cell>
          <cell r="F2300" t="str">
            <v>DIRECCION DE ECOSISTEMAS</v>
          </cell>
          <cell r="G2300">
            <v>51781845</v>
          </cell>
          <cell r="H2300" t="str">
            <v>DIANA ESTHER ANGARITA SOLER</v>
          </cell>
          <cell r="I2300" t="str">
            <v>SEXTO DESEMBOLSO SEGÚN CERTIFICACION SUSCRITA POR LA SUPERVISORA</v>
          </cell>
          <cell r="J2300">
            <v>4674600</v>
          </cell>
          <cell r="K2300">
            <v>9.66</v>
          </cell>
          <cell r="L2300">
            <v>10</v>
          </cell>
          <cell r="O2300" t="str">
            <v>520-900-69-11</v>
          </cell>
          <cell r="T2300" t="str">
            <v/>
          </cell>
          <cell r="V2300" t="str">
            <v>MAVDT</v>
          </cell>
          <cell r="W2300" t="str">
            <v>Vigencia Presupuestal</v>
          </cell>
        </row>
        <row r="2301">
          <cell r="A2301">
            <v>3915</v>
          </cell>
          <cell r="B2301" t="str">
            <v>Contrato</v>
          </cell>
          <cell r="C2301">
            <v>355</v>
          </cell>
          <cell r="D2301">
            <v>6</v>
          </cell>
          <cell r="E2301">
            <v>39797</v>
          </cell>
          <cell r="F2301" t="str">
            <v>DIRECCION DE DESARROLLO SECTORIAL SOSTENIBLE</v>
          </cell>
          <cell r="G2301">
            <v>80843521</v>
          </cell>
          <cell r="H2301" t="str">
            <v>CARLOS ALONSO RODRIGUEZ PARDO</v>
          </cell>
          <cell r="I2301" t="str">
            <v>CUARTO DESEMBOLSO SEGÚN CERTIFICACION SUSCRITA POR EL SUPERVISOR</v>
          </cell>
          <cell r="J2301">
            <v>2120000</v>
          </cell>
          <cell r="K2301">
            <v>9.66</v>
          </cell>
          <cell r="L2301">
            <v>10</v>
          </cell>
          <cell r="O2301" t="str">
            <v>520-900-66-14</v>
          </cell>
          <cell r="T2301" t="str">
            <v/>
          </cell>
          <cell r="V2301" t="str">
            <v>MAVDT</v>
          </cell>
          <cell r="W2301" t="str">
            <v>Vigencia Presupuestal</v>
          </cell>
        </row>
        <row r="2302">
          <cell r="A2302">
            <v>3916</v>
          </cell>
          <cell r="B2302" t="str">
            <v>Contrato</v>
          </cell>
          <cell r="C2302">
            <v>389</v>
          </cell>
          <cell r="D2302">
            <v>1740</v>
          </cell>
          <cell r="E2302">
            <v>39797</v>
          </cell>
          <cell r="F2302" t="str">
            <v>DIRECCION DE ECOSISTEMAS</v>
          </cell>
          <cell r="G2302">
            <v>79982372</v>
          </cell>
          <cell r="H2302" t="str">
            <v>FELIPE GOMEZ VILLOTA</v>
          </cell>
          <cell r="I2302" t="str">
            <v>CUARTO DESEMBOLSO SEGÚN CERTIFICACION SUSCRITA POR LA SUPERVISORA</v>
          </cell>
          <cell r="J2302">
            <v>2000000</v>
          </cell>
          <cell r="K2302">
            <v>9.66</v>
          </cell>
          <cell r="L2302">
            <v>10</v>
          </cell>
          <cell r="O2302" t="str">
            <v>520-900-67-11</v>
          </cell>
          <cell r="T2302" t="str">
            <v/>
          </cell>
          <cell r="V2302" t="str">
            <v>MAVDT</v>
          </cell>
          <cell r="W2302" t="str">
            <v>Vigencia Presupuestal</v>
          </cell>
        </row>
        <row r="2303">
          <cell r="A2303">
            <v>3917</v>
          </cell>
          <cell r="B2303" t="str">
            <v>Contrato</v>
          </cell>
          <cell r="C2303">
            <v>76</v>
          </cell>
          <cell r="D2303">
            <v>429</v>
          </cell>
          <cell r="E2303">
            <v>39797</v>
          </cell>
          <cell r="F2303" t="str">
            <v>DIRECCION DE DESARROLLO SECTORIAL SOSTENIBLE</v>
          </cell>
          <cell r="G2303">
            <v>52969536</v>
          </cell>
          <cell r="H2303" t="str">
            <v>ANA KARINA QUINTERO MORALES</v>
          </cell>
          <cell r="I2303" t="str">
            <v>NOVENO DESEMBOLSO SEGÚN CERTIFICACION SUSCRITA POR EL SUPERVISOR</v>
          </cell>
          <cell r="J2303">
            <v>2310000</v>
          </cell>
          <cell r="K2303">
            <v>9.66</v>
          </cell>
          <cell r="L2303">
            <v>10</v>
          </cell>
          <cell r="O2303" t="str">
            <v>520-900-67-11</v>
          </cell>
          <cell r="T2303" t="str">
            <v/>
          </cell>
          <cell r="V2303" t="str">
            <v>MAVDT</v>
          </cell>
          <cell r="W2303" t="str">
            <v>Vigencia Presupuestal</v>
          </cell>
        </row>
        <row r="2304">
          <cell r="A2304">
            <v>3918</v>
          </cell>
          <cell r="B2304" t="str">
            <v>Contrato</v>
          </cell>
          <cell r="C2304">
            <v>264</v>
          </cell>
          <cell r="D2304">
            <v>1122</v>
          </cell>
          <cell r="E2304">
            <v>39797</v>
          </cell>
          <cell r="F2304" t="str">
            <v>DIRECCION DE ECOSISTEMAS</v>
          </cell>
          <cell r="G2304">
            <v>79627453</v>
          </cell>
          <cell r="H2304" t="str">
            <v>RICARDO CLARO CARRASCAL</v>
          </cell>
          <cell r="I2304" t="str">
            <v>DESEMBOLSO FINAL SEGÚN CERTIFICACION SUSCRITA POR LA SUPERVISORA</v>
          </cell>
          <cell r="J2304">
            <v>3000000</v>
          </cell>
          <cell r="K2304">
            <v>9.66</v>
          </cell>
          <cell r="L2304">
            <v>10</v>
          </cell>
          <cell r="O2304" t="str">
            <v>520-900-64-15</v>
          </cell>
          <cell r="T2304" t="str">
            <v/>
          </cell>
          <cell r="V2304" t="str">
            <v>MAVDT</v>
          </cell>
          <cell r="W2304" t="str">
            <v>Vigencia Presupuestal</v>
          </cell>
        </row>
        <row r="2305">
          <cell r="A2305">
            <v>3919</v>
          </cell>
          <cell r="B2305" t="str">
            <v>Contrato</v>
          </cell>
          <cell r="C2305">
            <v>380</v>
          </cell>
          <cell r="D2305">
            <v>1701</v>
          </cell>
          <cell r="E2305">
            <v>39797</v>
          </cell>
          <cell r="F2305" t="str">
            <v>DIRECCION DE ECOSISTEMAS</v>
          </cell>
          <cell r="G2305">
            <v>94311282</v>
          </cell>
          <cell r="H2305" t="str">
            <v>NELSON CASTRO MUÑOZ</v>
          </cell>
          <cell r="I2305" t="str">
            <v>DESEMBOLSO FINAL SEGÚN CERTIFICACION SUSCRITA POR  LA SUPERVISORA</v>
          </cell>
          <cell r="J2305">
            <v>3000000</v>
          </cell>
          <cell r="K2305">
            <v>9.66</v>
          </cell>
          <cell r="L2305">
            <v>10</v>
          </cell>
          <cell r="O2305" t="str">
            <v>520-900-71-15</v>
          </cell>
          <cell r="T2305" t="str">
            <v/>
          </cell>
          <cell r="V2305" t="str">
            <v>MAVDT</v>
          </cell>
          <cell r="W2305" t="str">
            <v>Vigencia Presupuestal</v>
          </cell>
        </row>
        <row r="2306">
          <cell r="A2306">
            <v>3920</v>
          </cell>
          <cell r="B2306" t="str">
            <v>Contrato</v>
          </cell>
          <cell r="C2306">
            <v>131</v>
          </cell>
          <cell r="D2306">
            <v>730</v>
          </cell>
          <cell r="E2306">
            <v>39797</v>
          </cell>
          <cell r="F2306" t="str">
            <v>DIRECCION DE ECOSISTEMAS</v>
          </cell>
          <cell r="G2306">
            <v>51859571</v>
          </cell>
          <cell r="H2306" t="str">
            <v>ANA ISABEL SANABRIA OCHOA</v>
          </cell>
          <cell r="I2306" t="str">
            <v>DESEMBOLSO FINAL SEGÚN CERTIFICACION SUSCRITA POR LA SUPERVISORA</v>
          </cell>
          <cell r="J2306">
            <v>3350000</v>
          </cell>
          <cell r="K2306">
            <v>9.66</v>
          </cell>
          <cell r="L2306">
            <v>10</v>
          </cell>
          <cell r="O2306" t="str">
            <v>520-900-69-14</v>
          </cell>
          <cell r="T2306" t="str">
            <v/>
          </cell>
          <cell r="V2306" t="str">
            <v>MAVDT</v>
          </cell>
          <cell r="W2306" t="str">
            <v>Vigencia Presupuestal</v>
          </cell>
        </row>
        <row r="2307">
          <cell r="A2307">
            <v>3921</v>
          </cell>
          <cell r="B2307" t="str">
            <v>Contrato</v>
          </cell>
          <cell r="C2307">
            <v>348</v>
          </cell>
          <cell r="D2307">
            <v>1500</v>
          </cell>
          <cell r="E2307">
            <v>39797</v>
          </cell>
          <cell r="F2307" t="str">
            <v>DIRECCION DE ECOSISTEMAS</v>
          </cell>
          <cell r="G2307">
            <v>78691601</v>
          </cell>
          <cell r="H2307" t="str">
            <v>RODRIGO ELIAS NEGRETE MONTES</v>
          </cell>
          <cell r="I2307" t="str">
            <v>PAGO PARCIAL FRA 4/08  CORRESPONDIENTE AL TERCER DESEMBOLSO SEGÚN CERTIFICACION SUSCRITA POR LA SUPERVISORA, REC 14.</v>
          </cell>
          <cell r="J2307">
            <v>7327586</v>
          </cell>
          <cell r="K2307">
            <v>9.66</v>
          </cell>
          <cell r="L2307">
            <v>11</v>
          </cell>
          <cell r="O2307" t="str">
            <v>520-900-69-14</v>
          </cell>
          <cell r="T2307" t="str">
            <v/>
          </cell>
          <cell r="V2307" t="str">
            <v>MAVDT</v>
          </cell>
          <cell r="W2307" t="str">
            <v>Vigencia Presupuestal</v>
          </cell>
        </row>
        <row r="2308">
          <cell r="A2308">
            <v>3922</v>
          </cell>
          <cell r="B2308" t="str">
            <v>Contrato</v>
          </cell>
          <cell r="C2308">
            <v>348</v>
          </cell>
          <cell r="D2308">
            <v>1501</v>
          </cell>
          <cell r="E2308">
            <v>39797</v>
          </cell>
          <cell r="F2308" t="str">
            <v>DIRECCION DE ECOSISTEMAS</v>
          </cell>
          <cell r="G2308">
            <v>78691601</v>
          </cell>
          <cell r="H2308" t="str">
            <v>RODRIGO ELIAS NEGRETE MONTES</v>
          </cell>
          <cell r="I2308" t="str">
            <v xml:space="preserve">COMPLEMENTO PAGO  FRA 04/08 CORRESPONDIENTE AL TERCER DESEMBOLSO SEGÚN CERTIFICACION SUSCRITA POR LA SUPERVISORA. </v>
          </cell>
          <cell r="J2308">
            <v>1172414</v>
          </cell>
          <cell r="M2308">
            <v>16</v>
          </cell>
          <cell r="O2308" t="str">
            <v>520-900-71-11</v>
          </cell>
          <cell r="T2308" t="str">
            <v/>
          </cell>
          <cell r="V2308" t="str">
            <v>MAVDT</v>
          </cell>
          <cell r="W2308" t="str">
            <v>Vigencia Presupuestal</v>
          </cell>
        </row>
        <row r="2309">
          <cell r="A2309">
            <v>3923</v>
          </cell>
          <cell r="B2309" t="str">
            <v>Contrato</v>
          </cell>
          <cell r="C2309">
            <v>129</v>
          </cell>
          <cell r="D2309">
            <v>727</v>
          </cell>
          <cell r="E2309">
            <v>39797</v>
          </cell>
          <cell r="F2309" t="str">
            <v>DIRECCION DE ECOSISTEMAS</v>
          </cell>
          <cell r="G2309">
            <v>52548288</v>
          </cell>
          <cell r="H2309" t="str">
            <v>ANDREA RAMIREZ MARTINEZ</v>
          </cell>
          <cell r="I2309" t="str">
            <v>DESEMBOLSO FINAL SEGÚN CERTIFICACION SUSCRITA POR LA SUPERVISORA</v>
          </cell>
          <cell r="J2309">
            <v>3350000</v>
          </cell>
          <cell r="K2309">
            <v>9.66</v>
          </cell>
          <cell r="L2309">
            <v>10</v>
          </cell>
          <cell r="O2309" t="str">
            <v>520-900-69-14</v>
          </cell>
          <cell r="T2309" t="str">
            <v/>
          </cell>
          <cell r="V2309" t="str">
            <v>MAVDT</v>
          </cell>
          <cell r="W2309" t="str">
            <v>Vigencia Presupuestal</v>
          </cell>
        </row>
        <row r="2310">
          <cell r="A2310">
            <v>3924</v>
          </cell>
          <cell r="B2310" t="str">
            <v>Contrato</v>
          </cell>
          <cell r="C2310">
            <v>126</v>
          </cell>
          <cell r="D2310">
            <v>711</v>
          </cell>
          <cell r="E2310">
            <v>39797</v>
          </cell>
          <cell r="F2310" t="str">
            <v>DIRECCION DE PLANEACION</v>
          </cell>
          <cell r="G2310">
            <v>13248024</v>
          </cell>
          <cell r="H2310" t="str">
            <v>RODOLFO BOTELLO PARADA</v>
          </cell>
          <cell r="I2310" t="str">
            <v>SEPTIMO DESEMBOLSO SEGÚN CERTIFICACION SUSCRITA POR EL SUPERVISOR</v>
          </cell>
          <cell r="J2310">
            <v>4333000</v>
          </cell>
          <cell r="K2310">
            <v>9.66</v>
          </cell>
          <cell r="L2310">
            <v>10</v>
          </cell>
          <cell r="O2310" t="str">
            <v>520-900-5--11</v>
          </cell>
          <cell r="T2310" t="str">
            <v/>
          </cell>
          <cell r="V2310" t="str">
            <v>MAVDT</v>
          </cell>
          <cell r="W2310" t="str">
            <v>Vigencia Presupuestal</v>
          </cell>
        </row>
        <row r="2311">
          <cell r="A2311">
            <v>3925</v>
          </cell>
          <cell r="B2311" t="str">
            <v>Contrato</v>
          </cell>
          <cell r="C2311">
            <v>102</v>
          </cell>
          <cell r="D2311">
            <v>534</v>
          </cell>
          <cell r="E2311">
            <v>39797</v>
          </cell>
          <cell r="F2311" t="str">
            <v>DIRECCION DE ECOSISTEMAS</v>
          </cell>
          <cell r="G2311">
            <v>79276466</v>
          </cell>
          <cell r="H2311" t="str">
            <v>JUAN MANUEL RIVERA CRUZ</v>
          </cell>
          <cell r="I2311" t="str">
            <v>NOVENO DESEMBOLSO SEGÚN CERTIFICACION SUSCRITA POR LA SUPERVISORA</v>
          </cell>
          <cell r="J2311">
            <v>4260000</v>
          </cell>
          <cell r="K2311">
            <v>9.66</v>
          </cell>
          <cell r="L2311">
            <v>10</v>
          </cell>
          <cell r="O2311" t="str">
            <v>520-900-67-11</v>
          </cell>
          <cell r="V2311" t="str">
            <v>MAVDT</v>
          </cell>
          <cell r="W2311" t="str">
            <v>Vigencia Presupuestal</v>
          </cell>
        </row>
        <row r="2312">
          <cell r="A2312">
            <v>3926</v>
          </cell>
          <cell r="B2312" t="str">
            <v>Contrato</v>
          </cell>
          <cell r="C2312">
            <v>184</v>
          </cell>
          <cell r="D2312">
            <v>813</v>
          </cell>
          <cell r="E2312">
            <v>39797</v>
          </cell>
          <cell r="F2312" t="str">
            <v>DIRECCION DE PLANEACION</v>
          </cell>
          <cell r="G2312">
            <v>12563966</v>
          </cell>
          <cell r="H2312" t="str">
            <v>JOSE LEONARDO RUBIO CAMARGO</v>
          </cell>
          <cell r="I2312" t="str">
            <v>SEPTIMO DESEMBOLSO SEGÚN CERTIFICACION SUSCRITA POR EL SUPERVISOR</v>
          </cell>
          <cell r="J2312">
            <v>5000000</v>
          </cell>
          <cell r="K2312">
            <v>9.66</v>
          </cell>
          <cell r="L2312">
            <v>10</v>
          </cell>
          <cell r="O2312" t="str">
            <v>520-900-5--11</v>
          </cell>
          <cell r="T2312" t="str">
            <v/>
          </cell>
          <cell r="V2312" t="str">
            <v>MAVDT</v>
          </cell>
          <cell r="W2312" t="str">
            <v>Vigencia Presupuestal</v>
          </cell>
        </row>
        <row r="2313">
          <cell r="A2313">
            <v>3927</v>
          </cell>
          <cell r="B2313" t="str">
            <v>Contrato</v>
          </cell>
          <cell r="C2313">
            <v>356</v>
          </cell>
          <cell r="D2313">
            <v>8</v>
          </cell>
          <cell r="E2313">
            <v>39797</v>
          </cell>
          <cell r="F2313" t="str">
            <v>DIRECCION DE DESARROLLO SECTORIAL SOSTENIBLE</v>
          </cell>
          <cell r="G2313">
            <v>52901957</v>
          </cell>
          <cell r="H2313" t="str">
            <v>MARIA DEL CARMEN CABEZA ALARCON</v>
          </cell>
          <cell r="I2313" t="str">
            <v>CUARTO DESEMBOLSO SEGÚN CERTIFICACON SUSCRITA POR LA SUPERVISORA</v>
          </cell>
          <cell r="J2313">
            <v>2120000</v>
          </cell>
          <cell r="K2313">
            <v>9.66</v>
          </cell>
          <cell r="L2313">
            <v>10</v>
          </cell>
          <cell r="O2313" t="str">
            <v>520-900-66-14</v>
          </cell>
          <cell r="T2313" t="str">
            <v/>
          </cell>
          <cell r="V2313" t="str">
            <v>MAVDT</v>
          </cell>
          <cell r="W2313" t="str">
            <v>Vigencia Presupuestal</v>
          </cell>
        </row>
        <row r="2314">
          <cell r="A2314">
            <v>3928</v>
          </cell>
          <cell r="B2314" t="str">
            <v>Contrato</v>
          </cell>
          <cell r="C2314">
            <v>91</v>
          </cell>
          <cell r="D2314">
            <v>439</v>
          </cell>
          <cell r="E2314">
            <v>39797</v>
          </cell>
          <cell r="F2314" t="str">
            <v>DIRECCION DE DESARROLLO SECTORIAL SOSTENIBLE</v>
          </cell>
          <cell r="G2314">
            <v>79938167</v>
          </cell>
          <cell r="H2314" t="str">
            <v>JOSE LUIS SANGUINO  VEGA</v>
          </cell>
          <cell r="I2314" t="str">
            <v>NOVENO DESEMBOLSO SEGÚN CERTIFICACION SUSCRITA POR LA SUPERVISORA</v>
          </cell>
          <cell r="J2314">
            <v>2420000</v>
          </cell>
          <cell r="K2314">
            <v>9.66</v>
          </cell>
          <cell r="L2314">
            <v>10</v>
          </cell>
          <cell r="O2314" t="str">
            <v>520-900-67-11</v>
          </cell>
          <cell r="T2314" t="str">
            <v/>
          </cell>
          <cell r="V2314" t="str">
            <v>MAVDT</v>
          </cell>
          <cell r="W2314" t="str">
            <v>Vigencia Presupuestal</v>
          </cell>
        </row>
        <row r="2315">
          <cell r="A2315">
            <v>3929</v>
          </cell>
          <cell r="B2315" t="str">
            <v>Contrato</v>
          </cell>
          <cell r="C2315">
            <v>177</v>
          </cell>
          <cell r="D2315">
            <v>778</v>
          </cell>
          <cell r="E2315">
            <v>39797</v>
          </cell>
          <cell r="F2315" t="str">
            <v>DIRECCION DE PLANEACION</v>
          </cell>
          <cell r="G2315">
            <v>19366715</v>
          </cell>
          <cell r="H2315" t="str">
            <v>LUIS FERNANDO MEDELLIN ALFONSO</v>
          </cell>
          <cell r="I2315" t="str">
            <v>SEPTIMO DESEMBOLSO SEGÚN CERTIFICACION SUSCRITA POR LA SUPERVISORA</v>
          </cell>
          <cell r="J2315">
            <v>7938000</v>
          </cell>
          <cell r="K2315">
            <v>9.66</v>
          </cell>
          <cell r="L2315">
            <v>10</v>
          </cell>
          <cell r="O2315" t="str">
            <v>540-1402-1-14</v>
          </cell>
          <cell r="T2315" t="str">
            <v/>
          </cell>
          <cell r="V2315" t="str">
            <v>MAVDT</v>
          </cell>
          <cell r="W2315" t="str">
            <v>Vigencia Presupuestal</v>
          </cell>
        </row>
        <row r="2316">
          <cell r="A2316">
            <v>3930</v>
          </cell>
          <cell r="B2316" t="str">
            <v>Contrato</v>
          </cell>
          <cell r="C2316">
            <v>231</v>
          </cell>
          <cell r="D2316">
            <v>1040</v>
          </cell>
          <cell r="E2316">
            <v>39797</v>
          </cell>
          <cell r="F2316" t="str">
            <v>DIRECCION DE ECOSISTEMAS</v>
          </cell>
          <cell r="G2316">
            <v>79268179</v>
          </cell>
          <cell r="H2316" t="str">
            <v>FREDDY AUGUSTO JIMENEZ GALINDO</v>
          </cell>
          <cell r="I2316" t="str">
            <v>SEXTO DESEMBOLSO SEGÚN CERTIFICACION SUSCRITA POR LA SUPERVISORA</v>
          </cell>
          <cell r="J2316">
            <v>4452000</v>
          </cell>
          <cell r="K2316">
            <v>9.66</v>
          </cell>
          <cell r="L2316">
            <v>10</v>
          </cell>
          <cell r="O2316" t="str">
            <v>520-900-69-11</v>
          </cell>
          <cell r="T2316" t="str">
            <v/>
          </cell>
          <cell r="V2316" t="str">
            <v>MAVDT</v>
          </cell>
          <cell r="W2316" t="str">
            <v>Vigencia Presupuestal</v>
          </cell>
        </row>
        <row r="2317">
          <cell r="A2317">
            <v>3931</v>
          </cell>
          <cell r="B2317" t="str">
            <v>Contrato</v>
          </cell>
          <cell r="C2317">
            <v>276</v>
          </cell>
          <cell r="D2317">
            <v>1162</v>
          </cell>
          <cell r="E2317">
            <v>39797</v>
          </cell>
          <cell r="F2317" t="str">
            <v>DIRECCION DE ECOSISTEMAS</v>
          </cell>
          <cell r="G2317">
            <v>79406085</v>
          </cell>
          <cell r="H2317" t="str">
            <v>JAIRO IGNACIO GARCIA RODRIGUEZ</v>
          </cell>
          <cell r="I2317" t="str">
            <v>SEXTO DESEMBOLSO SEGÚN CERTIFICACION SUSCRITA POR LA SUPERVISORA</v>
          </cell>
          <cell r="J2317">
            <v>4452000</v>
          </cell>
          <cell r="K2317">
            <v>9.66</v>
          </cell>
          <cell r="L2317">
            <v>10</v>
          </cell>
          <cell r="O2317" t="str">
            <v>520-900-69-11</v>
          </cell>
          <cell r="T2317" t="str">
            <v/>
          </cell>
          <cell r="V2317" t="str">
            <v>MAVDT</v>
          </cell>
          <cell r="W2317" t="str">
            <v>Vigencia Presupuestal</v>
          </cell>
        </row>
        <row r="2318">
          <cell r="A2318">
            <v>3932</v>
          </cell>
          <cell r="B2318" t="str">
            <v>Contrato</v>
          </cell>
          <cell r="C2318">
            <v>313</v>
          </cell>
          <cell r="D2318">
            <v>1350</v>
          </cell>
          <cell r="E2318">
            <v>39797</v>
          </cell>
          <cell r="F2318" t="str">
            <v>DIRECCION DE DESARROLLO SECTORIAL SOSTENIBLE</v>
          </cell>
          <cell r="G2318">
            <v>80513607</v>
          </cell>
          <cell r="H2318" t="str">
            <v>JHON ALEXANDER RIVERA PINEDA</v>
          </cell>
          <cell r="I2318" t="str">
            <v>QUINTO DESEMBOLSO SEGÚN CERTIFICACION SUSCRITA POR LA SUPERVISORA</v>
          </cell>
          <cell r="J2318">
            <v>3500000</v>
          </cell>
          <cell r="K2318">
            <v>9.66</v>
          </cell>
          <cell r="L2318">
            <v>10</v>
          </cell>
          <cell r="O2318" t="str">
            <v>530-900-2-15</v>
          </cell>
          <cell r="T2318" t="str">
            <v/>
          </cell>
          <cell r="V2318" t="str">
            <v>MAVDT</v>
          </cell>
          <cell r="W2318" t="str">
            <v>Vigencia Presupuestal</v>
          </cell>
        </row>
        <row r="2319">
          <cell r="A2319">
            <v>3933</v>
          </cell>
          <cell r="B2319" t="str">
            <v>Contrato</v>
          </cell>
          <cell r="C2319">
            <v>271</v>
          </cell>
          <cell r="D2319">
            <v>1160</v>
          </cell>
          <cell r="E2319">
            <v>39797</v>
          </cell>
          <cell r="F2319" t="str">
            <v>VICEMINISTERIO DE AMBIENTE</v>
          </cell>
          <cell r="G2319">
            <v>40022236</v>
          </cell>
          <cell r="H2319" t="str">
            <v>ANA ELVIA OCHOA JIMENEZ</v>
          </cell>
          <cell r="I2319" t="str">
            <v>PAGO PARCIAL SEXTO  DESEMBOLSO SEGÚN CERTIFICACION SUSCRITA POR LA SUPERVISORA</v>
          </cell>
          <cell r="J2319">
            <v>7056000</v>
          </cell>
          <cell r="K2319">
            <v>9.66</v>
          </cell>
          <cell r="L2319">
            <v>10</v>
          </cell>
          <cell r="O2319" t="str">
            <v>520-900-69-14</v>
          </cell>
          <cell r="T2319" t="str">
            <v/>
          </cell>
          <cell r="V2319" t="str">
            <v>MAVDT</v>
          </cell>
          <cell r="W2319" t="str">
            <v>Vigencia Presupuestal</v>
          </cell>
        </row>
        <row r="2320">
          <cell r="A2320">
            <v>3934</v>
          </cell>
          <cell r="B2320" t="str">
            <v>Contrato</v>
          </cell>
          <cell r="C2320">
            <v>271</v>
          </cell>
          <cell r="D2320">
            <v>1160</v>
          </cell>
          <cell r="E2320">
            <v>39797</v>
          </cell>
          <cell r="F2320" t="str">
            <v>VICEMINISTERIO DE AMBIENTE</v>
          </cell>
          <cell r="G2320">
            <v>40022236</v>
          </cell>
          <cell r="H2320" t="str">
            <v>ANA ELVIA OCHOA JIMENEZ</v>
          </cell>
          <cell r="I2320" t="str">
            <v>COMPLEMENTO PAGO SEXTO DESEMBOLSO SEGÚN CERTIFICACION SUSCRITA POR LA SUPERVISORA, ORIGINALES REPOSAN EN LA OP 3933 DE LA MISMA FECHA, EL PAGO DE SALUD Y PENSION  SE DEDUJO EN LA OP 3933 DE LA MISMA FECHA</v>
          </cell>
          <cell r="J2320">
            <v>1344000</v>
          </cell>
          <cell r="K2320">
            <v>9.66</v>
          </cell>
          <cell r="L2320">
            <v>10</v>
          </cell>
          <cell r="O2320" t="str">
            <v>520-900-69-11</v>
          </cell>
          <cell r="T2320" t="str">
            <v/>
          </cell>
          <cell r="V2320" t="str">
            <v>MAVDT</v>
          </cell>
          <cell r="W2320" t="str">
            <v>Vigencia Presupuestal</v>
          </cell>
        </row>
        <row r="2321">
          <cell r="A2321">
            <v>3935</v>
          </cell>
          <cell r="B2321" t="str">
            <v>Contrato</v>
          </cell>
          <cell r="C2321">
            <v>123</v>
          </cell>
          <cell r="D2321">
            <v>2531</v>
          </cell>
          <cell r="E2321">
            <v>39797</v>
          </cell>
          <cell r="F2321" t="str">
            <v>VICEMINISTERIO DE AMBIENTE</v>
          </cell>
          <cell r="G2321">
            <v>41794189</v>
          </cell>
          <cell r="H2321" t="str">
            <v>ROCIO LOPEZ OJEDA</v>
          </cell>
          <cell r="I2321" t="str">
            <v>DESEMBOLSO FINAL SEGÚN CERTIFICACION SUSCRITA POR LA SUPERVISORA</v>
          </cell>
          <cell r="J2321">
            <v>3500000</v>
          </cell>
          <cell r="K2321">
            <v>9.66</v>
          </cell>
          <cell r="L2321">
            <v>10</v>
          </cell>
          <cell r="O2321" t="str">
            <v>520-900-69-11</v>
          </cell>
          <cell r="T2321" t="str">
            <v/>
          </cell>
          <cell r="V2321" t="str">
            <v>MAVDT</v>
          </cell>
          <cell r="W2321" t="str">
            <v>Vigencia Presupuestal</v>
          </cell>
        </row>
        <row r="2322">
          <cell r="A2322">
            <v>3936</v>
          </cell>
          <cell r="B2322" t="str">
            <v>Contrato</v>
          </cell>
          <cell r="C2322">
            <v>122</v>
          </cell>
          <cell r="D2322">
            <v>2532</v>
          </cell>
          <cell r="E2322">
            <v>39797</v>
          </cell>
          <cell r="F2322" t="str">
            <v>VICEMINISTERIO DE AMBIENTE</v>
          </cell>
          <cell r="G2322">
            <v>79810683</v>
          </cell>
          <cell r="H2322" t="str">
            <v>FABIAN CAMILO ACOSTA PUENTES</v>
          </cell>
          <cell r="I2322" t="str">
            <v>DESEMBOLSO SEGÚN CERTIFICACION SUSCRITA POR EL SUPERVISOR, CORRESPONDIENTE AL SEXTO PAGO</v>
          </cell>
          <cell r="J2322">
            <v>3800000</v>
          </cell>
          <cell r="K2322">
            <v>9.66</v>
          </cell>
          <cell r="L2322">
            <v>10</v>
          </cell>
          <cell r="O2322" t="str">
            <v>520-900-69-11</v>
          </cell>
          <cell r="T2322" t="str">
            <v/>
          </cell>
          <cell r="V2322" t="str">
            <v>MAVDT</v>
          </cell>
          <cell r="W2322" t="str">
            <v>Vigencia Presupuestal</v>
          </cell>
        </row>
        <row r="2323">
          <cell r="A2323">
            <v>3937</v>
          </cell>
          <cell r="B2323" t="str">
            <v>Contrato</v>
          </cell>
          <cell r="C2323">
            <v>350</v>
          </cell>
          <cell r="D2323">
            <v>1502</v>
          </cell>
          <cell r="E2323">
            <v>39797</v>
          </cell>
          <cell r="F2323" t="str">
            <v>DIRECCION DE ECOSISTEMAS</v>
          </cell>
          <cell r="G2323">
            <v>16750308</v>
          </cell>
          <cell r="H2323" t="str">
            <v>VLADIMIR PUENTES GRANADA</v>
          </cell>
          <cell r="I2323" t="str">
            <v>DESEMBOLSO FINAL SEGÚN CERTIFICACION SUSCRIUTA POR LA SUPERVISORA</v>
          </cell>
          <cell r="J2323">
            <v>6000000</v>
          </cell>
          <cell r="K2323">
            <v>9.66</v>
          </cell>
          <cell r="L2323">
            <v>10</v>
          </cell>
          <cell r="O2323" t="str">
            <v>520-900-71-15</v>
          </cell>
          <cell r="T2323" t="str">
            <v/>
          </cell>
          <cell r="V2323" t="str">
            <v>MAVDT</v>
          </cell>
          <cell r="W2323" t="str">
            <v>Vigencia Presupuestal</v>
          </cell>
        </row>
        <row r="2324">
          <cell r="A2324">
            <v>3938</v>
          </cell>
          <cell r="B2324" t="str">
            <v>Contrato</v>
          </cell>
          <cell r="C2324">
            <v>269</v>
          </cell>
          <cell r="D2324">
            <v>1159</v>
          </cell>
          <cell r="E2324">
            <v>39797</v>
          </cell>
          <cell r="F2324" t="str">
            <v>VICEMINISTERIO DE VIVIENDA Y DESARROLLO TERRITORIAL</v>
          </cell>
          <cell r="G2324">
            <v>10230131</v>
          </cell>
          <cell r="H2324" t="str">
            <v>LUIS ALBERTO BOTERO MEDINA</v>
          </cell>
          <cell r="I2324" t="str">
            <v>SEXTO DESEMBOLSO SEGÚN CERTIFICACION SUSCRITA POR EL SUPERVISOR</v>
          </cell>
          <cell r="J2324">
            <v>5591250</v>
          </cell>
          <cell r="K2324">
            <v>9.66</v>
          </cell>
          <cell r="L2324">
            <v>10</v>
          </cell>
          <cell r="O2324" t="str">
            <v>520-1400-3--13</v>
          </cell>
          <cell r="T2324" t="str">
            <v/>
          </cell>
          <cell r="V2324" t="str">
            <v>MAVDT</v>
          </cell>
          <cell r="W2324" t="str">
            <v>Vigencia Presupuestal</v>
          </cell>
        </row>
        <row r="2325">
          <cell r="A2325">
            <v>3939</v>
          </cell>
          <cell r="B2325" t="str">
            <v>Contrato</v>
          </cell>
          <cell r="C2325">
            <v>478</v>
          </cell>
          <cell r="D2325">
            <v>2325</v>
          </cell>
          <cell r="E2325">
            <v>39797</v>
          </cell>
          <cell r="F2325" t="str">
            <v>DESARROLLO TERRITORIAL</v>
          </cell>
          <cell r="G2325">
            <v>1014188259</v>
          </cell>
          <cell r="H2325" t="str">
            <v>JUAN CARLOS MEDINA MARIN</v>
          </cell>
          <cell r="I2325" t="str">
            <v>SEGUNDO DESEMBOLSO SEGÚN CERTIFICACION SUSCRITA POR LA SUPERVISORA</v>
          </cell>
          <cell r="J2325">
            <v>1300000</v>
          </cell>
          <cell r="K2325">
            <v>9.66</v>
          </cell>
          <cell r="L2325">
            <v>6</v>
          </cell>
          <cell r="O2325" t="str">
            <v>510-1000-11-13</v>
          </cell>
          <cell r="T2325" t="str">
            <v/>
          </cell>
          <cell r="V2325" t="str">
            <v>MAVDT</v>
          </cell>
          <cell r="W2325" t="str">
            <v>Vigencia Presupuestal</v>
          </cell>
        </row>
        <row r="2326">
          <cell r="A2326">
            <v>3940</v>
          </cell>
          <cell r="B2326" t="str">
            <v>Contrato</v>
          </cell>
          <cell r="C2326">
            <v>213</v>
          </cell>
          <cell r="D2326">
            <v>1001</v>
          </cell>
          <cell r="E2326">
            <v>39797</v>
          </cell>
          <cell r="F2326" t="str">
            <v>DIRECCION DE ECOSISTEMAS</v>
          </cell>
          <cell r="G2326">
            <v>79528554</v>
          </cell>
          <cell r="H2326" t="str">
            <v>ALEJANDRO AYALA RODRIGUEZ</v>
          </cell>
          <cell r="I2326" t="str">
            <v>DESEMBOLSO SEGÚN CERTIFICACION SUSCRITA POR LA SUPERVISORA</v>
          </cell>
          <cell r="J2326">
            <v>6000000</v>
          </cell>
          <cell r="K2326">
            <v>9.66</v>
          </cell>
          <cell r="L2326">
            <v>10</v>
          </cell>
          <cell r="O2326" t="str">
            <v>520-900-71-15</v>
          </cell>
          <cell r="T2326" t="str">
            <v/>
          </cell>
          <cell r="V2326" t="str">
            <v>MAVDT</v>
          </cell>
          <cell r="W2326" t="str">
            <v>Vigencia Presupuestal</v>
          </cell>
        </row>
        <row r="2327">
          <cell r="A2327">
            <v>3941</v>
          </cell>
          <cell r="B2327" t="str">
            <v>Contrato</v>
          </cell>
          <cell r="C2327">
            <v>192</v>
          </cell>
          <cell r="D2327">
            <v>841</v>
          </cell>
          <cell r="E2327">
            <v>39797</v>
          </cell>
          <cell r="F2327" t="str">
            <v>DIRECCION DE ECOSISTEMAS</v>
          </cell>
          <cell r="G2327">
            <v>10283991</v>
          </cell>
          <cell r="H2327" t="str">
            <v>RICARDO AGUDELO SALAZAR</v>
          </cell>
          <cell r="I2327" t="str">
            <v xml:space="preserve"> DESEMBOLSO SEGÚN CERTIFICACION SUSCRITA POR LA SUPERVISORA</v>
          </cell>
          <cell r="J2327">
            <v>4260000</v>
          </cell>
          <cell r="K2327">
            <v>9.66</v>
          </cell>
          <cell r="L2327">
            <v>10</v>
          </cell>
          <cell r="O2327" t="str">
            <v>520-900-71-15</v>
          </cell>
          <cell r="T2327" t="str">
            <v/>
          </cell>
          <cell r="V2327" t="str">
            <v>MAVDT</v>
          </cell>
          <cell r="W2327" t="str">
            <v>Vigencia Presupuestal</v>
          </cell>
        </row>
        <row r="2328">
          <cell r="A2328">
            <v>3942</v>
          </cell>
          <cell r="B2328" t="str">
            <v>Contrato</v>
          </cell>
          <cell r="C2328">
            <v>98</v>
          </cell>
          <cell r="D2328">
            <v>577</v>
          </cell>
          <cell r="E2328">
            <v>39797</v>
          </cell>
          <cell r="F2328" t="str">
            <v>DIRECCION DE ECOSISTEMAS</v>
          </cell>
          <cell r="G2328">
            <v>79273340</v>
          </cell>
          <cell r="H2328" t="str">
            <v>OSCAR HERNAN MANRIQUE BETANCOURT</v>
          </cell>
          <cell r="I2328" t="str">
            <v>DESEMBOLSO SEGÚN CERTIFICACION SUSCRITA POR LA SUPERVISORA</v>
          </cell>
          <cell r="J2328">
            <v>4200000</v>
          </cell>
          <cell r="K2328">
            <v>9.66</v>
          </cell>
          <cell r="L2328">
            <v>10</v>
          </cell>
          <cell r="O2328" t="str">
            <v>520-900-69-14</v>
          </cell>
          <cell r="T2328" t="str">
            <v/>
          </cell>
          <cell r="V2328" t="str">
            <v>MAVDT</v>
          </cell>
          <cell r="W2328" t="str">
            <v>Vigencia Presupuestal</v>
          </cell>
        </row>
        <row r="2329">
          <cell r="A2329">
            <v>3943</v>
          </cell>
          <cell r="B2329" t="str">
            <v>Contrato</v>
          </cell>
          <cell r="C2329">
            <v>397</v>
          </cell>
          <cell r="D2329">
            <v>1795</v>
          </cell>
          <cell r="E2329">
            <v>39797</v>
          </cell>
          <cell r="F2329" t="str">
            <v>DIRECCION DE ECOSISTEMAS</v>
          </cell>
          <cell r="G2329">
            <v>55154917</v>
          </cell>
          <cell r="H2329" t="str">
            <v>PATRICIA ELENA USECHE LOSADA</v>
          </cell>
          <cell r="I2329" t="str">
            <v>DESEMBOLSO SEGÚN CERTIFICACION SUSCRITA POR LA SUPERVISORA</v>
          </cell>
          <cell r="J2329">
            <v>4260000</v>
          </cell>
          <cell r="K2329">
            <v>9.66</v>
          </cell>
          <cell r="L2329">
            <v>10</v>
          </cell>
          <cell r="O2329" t="str">
            <v>520-900-71-15</v>
          </cell>
          <cell r="T2329" t="str">
            <v/>
          </cell>
          <cell r="V2329" t="str">
            <v>MAVDT</v>
          </cell>
          <cell r="W2329" t="str">
            <v>Vigencia Presupuestal</v>
          </cell>
        </row>
        <row r="2330">
          <cell r="A2330">
            <v>3944</v>
          </cell>
          <cell r="B2330" t="str">
            <v>Contrato</v>
          </cell>
          <cell r="C2330">
            <v>221</v>
          </cell>
          <cell r="D2330">
            <v>1026</v>
          </cell>
          <cell r="E2330">
            <v>39797</v>
          </cell>
          <cell r="F2330" t="str">
            <v xml:space="preserve">VICEMINISTERIO DE AGUA  Y SANEAMIENTO </v>
          </cell>
          <cell r="G2330">
            <v>71709059</v>
          </cell>
          <cell r="H2330" t="str">
            <v>CARLOS ARTURO ALVAREZ MONSALVE</v>
          </cell>
          <cell r="I2330" t="str">
            <v>FRAS 49/08 CORRESPONDIENTE AL SEXTO DESEMBOLSO SEGÚN CERTIFICACION SUSCRITA POR EL SUPERVISOR</v>
          </cell>
          <cell r="J2330">
            <v>6416340</v>
          </cell>
          <cell r="K2330">
            <v>9.66</v>
          </cell>
          <cell r="L2330">
            <v>11</v>
          </cell>
          <cell r="M2330">
            <v>16</v>
          </cell>
          <cell r="O2330" t="str">
            <v>520-1200-1-11</v>
          </cell>
          <cell r="T2330" t="str">
            <v/>
          </cell>
          <cell r="V2330" t="str">
            <v>MAVDT</v>
          </cell>
          <cell r="W2330" t="str">
            <v>Vigencia Presupuestal</v>
          </cell>
        </row>
        <row r="2331">
          <cell r="A2331">
            <v>3945</v>
          </cell>
          <cell r="B2331" t="str">
            <v>Contrato</v>
          </cell>
          <cell r="C2331">
            <v>290</v>
          </cell>
          <cell r="D2331">
            <v>1222</v>
          </cell>
          <cell r="E2331">
            <v>39797</v>
          </cell>
          <cell r="F2331" t="str">
            <v>DIRECCION DE ECOSISTEMAS</v>
          </cell>
          <cell r="G2331">
            <v>19411118</v>
          </cell>
          <cell r="H2331" t="str">
            <v>ALBERTO MANUEL GUTIERREZ PINEDA</v>
          </cell>
          <cell r="I2331" t="str">
            <v>FRA 024/08 CORRESPONDIENTE AL SEXTO DESEMBOLSO SEGÚN CERTIFICACION SUSCRITA POR LA SUPERVISORA</v>
          </cell>
          <cell r="J2331">
            <v>7000000</v>
          </cell>
          <cell r="K2331">
            <v>9.66</v>
          </cell>
          <cell r="L2331">
            <v>11</v>
          </cell>
          <cell r="M2331">
            <v>16</v>
          </cell>
          <cell r="O2331" t="str">
            <v>520-900-71-11</v>
          </cell>
          <cell r="T2331" t="str">
            <v/>
          </cell>
          <cell r="V2331" t="str">
            <v>MAVDT</v>
          </cell>
          <cell r="W2331" t="str">
            <v>Vigencia Presupuestal</v>
          </cell>
        </row>
        <row r="2332">
          <cell r="A2332">
            <v>3946</v>
          </cell>
          <cell r="B2332" t="str">
            <v>Contrato</v>
          </cell>
          <cell r="C2332">
            <v>230</v>
          </cell>
          <cell r="D2332">
            <v>1033</v>
          </cell>
          <cell r="E2332">
            <v>39797</v>
          </cell>
          <cell r="F2332" t="str">
            <v>DIRECCION DE ECOSISTEMAS</v>
          </cell>
          <cell r="G2332">
            <v>41775467</v>
          </cell>
          <cell r="H2332" t="str">
            <v>RUTH TAMAYO ACUÑA</v>
          </cell>
          <cell r="I2332" t="str">
            <v xml:space="preserve"> DESEMBOLSO  SEGÚN CERTIFICACION SUSCRITA POR LA SUPERVISORA</v>
          </cell>
          <cell r="J2332">
            <v>1725150</v>
          </cell>
          <cell r="K2332">
            <v>9.66</v>
          </cell>
          <cell r="L2332">
            <v>6</v>
          </cell>
          <cell r="O2332" t="str">
            <v>520-900-69-11</v>
          </cell>
          <cell r="T2332" t="str">
            <v/>
          </cell>
          <cell r="V2332" t="str">
            <v>MAVDT</v>
          </cell>
          <cell r="W2332" t="str">
            <v>Vigencia Presupuestal</v>
          </cell>
        </row>
        <row r="2333">
          <cell r="A2333">
            <v>3947</v>
          </cell>
          <cell r="B2333" t="str">
            <v>Contrato</v>
          </cell>
          <cell r="C2333">
            <v>275</v>
          </cell>
          <cell r="D2333">
            <v>1163</v>
          </cell>
          <cell r="E2333">
            <v>39797</v>
          </cell>
          <cell r="F2333" t="str">
            <v>DIRECCION DE ECOSISTEMAS</v>
          </cell>
          <cell r="G2333">
            <v>51954915</v>
          </cell>
          <cell r="H2333" t="str">
            <v>BLADY NHAYDU BOHORQUEZ CARVAJAL</v>
          </cell>
          <cell r="I2333" t="str">
            <v>DESEMBOLSO CORRESPONDIENTE AL MES DE COTUBRE SEGÚN CERTIFICACION SUSCRITA POR LA SUPERVISORA</v>
          </cell>
          <cell r="J2333">
            <v>4240000</v>
          </cell>
          <cell r="K2333">
            <v>9.66</v>
          </cell>
          <cell r="L2333">
            <v>10</v>
          </cell>
          <cell r="O2333" t="str">
            <v>520-900-69-11</v>
          </cell>
          <cell r="T2333" t="str">
            <v/>
          </cell>
          <cell r="V2333" t="str">
            <v>MAVDT</v>
          </cell>
          <cell r="W2333" t="str">
            <v>Vigencia Presupuestal</v>
          </cell>
        </row>
        <row r="2334">
          <cell r="A2334">
            <v>3948</v>
          </cell>
          <cell r="B2334" t="str">
            <v>Contrato</v>
          </cell>
          <cell r="C2334">
            <v>349</v>
          </cell>
          <cell r="D2334">
            <v>1505</v>
          </cell>
          <cell r="E2334">
            <v>39797</v>
          </cell>
          <cell r="F2334" t="str">
            <v>DIRECCION DE ECOSISTEMAS</v>
          </cell>
          <cell r="G2334">
            <v>42122017</v>
          </cell>
          <cell r="H2334" t="str">
            <v xml:space="preserve">SANDRA LUCIA ARISTIZABAL </v>
          </cell>
          <cell r="I2334" t="str">
            <v>CUARTO DESEMBOLSO SEGÚN CERTIFICACION SUSCRITA POR LA SUPERVISORA</v>
          </cell>
          <cell r="J2334">
            <v>5000000</v>
          </cell>
          <cell r="K2334">
            <v>9.66</v>
          </cell>
          <cell r="L2334">
            <v>10</v>
          </cell>
          <cell r="O2334" t="str">
            <v>430-900-11-15</v>
          </cell>
          <cell r="T2334" t="str">
            <v/>
          </cell>
          <cell r="V2334" t="str">
            <v>MAVDT</v>
          </cell>
          <cell r="W2334" t="str">
            <v>Vigencia Presupuestal</v>
          </cell>
        </row>
        <row r="2335">
          <cell r="A2335">
            <v>3949</v>
          </cell>
          <cell r="B2335" t="str">
            <v>Contrato</v>
          </cell>
          <cell r="C2335">
            <v>182</v>
          </cell>
          <cell r="D2335">
            <v>810</v>
          </cell>
          <cell r="E2335">
            <v>39797</v>
          </cell>
          <cell r="F2335" t="str">
            <v>DIRECCION DE ECOSISTEMAS</v>
          </cell>
          <cell r="G2335">
            <v>51671099</v>
          </cell>
          <cell r="H2335" t="str">
            <v>MARTHA CECILIA USCATEGUI MARTINEZ</v>
          </cell>
          <cell r="I2335" t="str">
            <v>DESEMBOLSO SEGÚN CERTIFICACION SUSCRITA POR LA SUPERVISORA</v>
          </cell>
          <cell r="J2335">
            <v>1000000</v>
          </cell>
          <cell r="K2335">
            <v>9.66</v>
          </cell>
          <cell r="L2335">
            <v>6</v>
          </cell>
          <cell r="O2335" t="str">
            <v>430-900-11-15</v>
          </cell>
          <cell r="T2335" t="str">
            <v/>
          </cell>
          <cell r="V2335" t="str">
            <v>MAVDT</v>
          </cell>
          <cell r="W2335" t="str">
            <v>Vigencia Presupuestal</v>
          </cell>
        </row>
        <row r="2336">
          <cell r="A2336">
            <v>3950</v>
          </cell>
          <cell r="B2336" t="str">
            <v>Contrato</v>
          </cell>
          <cell r="C2336">
            <v>279</v>
          </cell>
          <cell r="D2336">
            <v>1183</v>
          </cell>
          <cell r="E2336">
            <v>39797</v>
          </cell>
          <cell r="F2336" t="str">
            <v>DIRECCION DE ECOSISTEMAS</v>
          </cell>
          <cell r="G2336">
            <v>80063743</v>
          </cell>
          <cell r="H2336" t="str">
            <v>JOHN ALEXANDER CRIOLLO VARGAS</v>
          </cell>
          <cell r="I2336" t="str">
            <v>SEXTO DESEMBOLSO SEGUNCERTIFICACION SUSCRITA POR LA SUPERVISORA, DE ACUERDO AL CONTRATO</v>
          </cell>
          <cell r="J2336">
            <v>4674600</v>
          </cell>
          <cell r="K2336">
            <v>9.66</v>
          </cell>
          <cell r="L2336">
            <v>10</v>
          </cell>
          <cell r="O2336" t="str">
            <v>520-900-69-11</v>
          </cell>
          <cell r="T2336" t="str">
            <v/>
          </cell>
          <cell r="V2336" t="str">
            <v>MAVDT</v>
          </cell>
          <cell r="W2336" t="str">
            <v>Vigencia Presupuestal</v>
          </cell>
        </row>
        <row r="2337">
          <cell r="A2337">
            <v>3951</v>
          </cell>
          <cell r="B2337" t="str">
            <v>Contrato</v>
          </cell>
          <cell r="C2337">
            <v>255</v>
          </cell>
          <cell r="D2337">
            <v>1100</v>
          </cell>
          <cell r="E2337">
            <v>39797</v>
          </cell>
          <cell r="F2337" t="str">
            <v>VICEMINISTERIO DE VIVIENDA Y DESARROLLO TERRITORIAL</v>
          </cell>
          <cell r="G2337">
            <v>52256914</v>
          </cell>
          <cell r="H2337" t="str">
            <v>TATIANA SOFIA PAZ ANDRAUS</v>
          </cell>
          <cell r="I2337" t="str">
            <v>SEXTO DESEMBOLSO SEGÚN CERTIFICACION SUSCRITA POR EL SUPERVISOR</v>
          </cell>
          <cell r="J2337">
            <v>4792500</v>
          </cell>
          <cell r="K2337">
            <v>9.66</v>
          </cell>
          <cell r="L2337">
            <v>10</v>
          </cell>
          <cell r="O2337" t="str">
            <v>520-1400-3--13</v>
          </cell>
          <cell r="T2337" t="str">
            <v/>
          </cell>
          <cell r="V2337" t="str">
            <v>MAVDT</v>
          </cell>
          <cell r="W2337" t="str">
            <v>Vigencia Presupuestal</v>
          </cell>
        </row>
        <row r="2338">
          <cell r="A2338">
            <v>3952</v>
          </cell>
          <cell r="B2338" t="str">
            <v>Contrato</v>
          </cell>
          <cell r="C2338">
            <v>262</v>
          </cell>
          <cell r="D2338">
            <v>1114</v>
          </cell>
          <cell r="E2338">
            <v>39797</v>
          </cell>
          <cell r="F2338" t="str">
            <v>VICEMINISTERIO DE VIVIENDA Y DESARROLLO TERRITORIAL</v>
          </cell>
          <cell r="G2338">
            <v>51599374</v>
          </cell>
          <cell r="H2338" t="str">
            <v>NADIME YAVER LICHT</v>
          </cell>
          <cell r="I2338" t="str">
            <v>FRA 71/08 SEXTO Y ULTIMO DESEMBOLSO SEGÚN CERTIFICACION SUSCRITA POR LA SUPERVISORA</v>
          </cell>
          <cell r="J2338">
            <v>1491000</v>
          </cell>
          <cell r="K2338">
            <v>6.9</v>
          </cell>
          <cell r="L2338">
            <v>11</v>
          </cell>
          <cell r="M2338">
            <v>16</v>
          </cell>
          <cell r="O2338" t="str">
            <v>520-1400-3--13</v>
          </cell>
          <cell r="T2338" t="str">
            <v/>
          </cell>
          <cell r="V2338" t="str">
            <v>MAVDT</v>
          </cell>
          <cell r="W2338" t="str">
            <v>Vigencia Presupuestal</v>
          </cell>
        </row>
        <row r="2339">
          <cell r="A2339">
            <v>3953</v>
          </cell>
          <cell r="B2339" t="str">
            <v>Contrato</v>
          </cell>
          <cell r="C2339">
            <v>317</v>
          </cell>
          <cell r="D2339">
            <v>1344</v>
          </cell>
          <cell r="E2339">
            <v>39797</v>
          </cell>
          <cell r="F2339" t="str">
            <v>DIRECCION DE DESARROLLO SECTORIAL SOSTENIBLE</v>
          </cell>
          <cell r="G2339">
            <v>340420</v>
          </cell>
          <cell r="H2339" t="str">
            <v>RICARDO VISIERS GUELBENZU</v>
          </cell>
          <cell r="I2339" t="str">
            <v>QUINTO DESEMBOLSO SEGÚN CERTIFICACION SUSCRITA POR LA SUPERVISORA</v>
          </cell>
          <cell r="J2339">
            <v>7200000</v>
          </cell>
          <cell r="K2339">
            <v>9.66</v>
          </cell>
          <cell r="L2339">
            <v>10</v>
          </cell>
          <cell r="O2339" t="str">
            <v>520-900-67-15</v>
          </cell>
          <cell r="T2339" t="str">
            <v/>
          </cell>
          <cell r="V2339" t="str">
            <v>MAVDT</v>
          </cell>
          <cell r="W2339" t="str">
            <v>Vigencia Presupuestal</v>
          </cell>
        </row>
        <row r="2340">
          <cell r="A2340">
            <v>3954</v>
          </cell>
          <cell r="B2340" t="str">
            <v>Orden de Servicio</v>
          </cell>
          <cell r="C2340">
            <v>419</v>
          </cell>
          <cell r="D2340">
            <v>1920</v>
          </cell>
          <cell r="E2340">
            <v>39797</v>
          </cell>
          <cell r="F2340" t="str">
            <v>FINANZAS Y PRESUPUESTO</v>
          </cell>
          <cell r="G2340">
            <v>19483879</v>
          </cell>
          <cell r="H2340" t="str">
            <v>LUIS ALFONSO ONZAGA BENAVIDES</v>
          </cell>
          <cell r="I2340" t="str">
            <v>TERCER DESEMBOLSO SEGUNCERTIFICACION SUSCRITA POR EL SUPERVISOR</v>
          </cell>
          <cell r="J2340">
            <v>4900000</v>
          </cell>
          <cell r="K2340">
            <v>9.66</v>
          </cell>
          <cell r="L2340">
            <v>10</v>
          </cell>
          <cell r="O2340" t="str">
            <v>510-1000-11-13</v>
          </cell>
          <cell r="T2340" t="str">
            <v/>
          </cell>
          <cell r="V2340" t="str">
            <v>MAVDT</v>
          </cell>
          <cell r="W2340" t="str">
            <v>Vigencia Presupuestal</v>
          </cell>
        </row>
        <row r="2341">
          <cell r="A2341">
            <v>3955</v>
          </cell>
          <cell r="B2341" t="str">
            <v>Contrato</v>
          </cell>
          <cell r="C2341">
            <v>288</v>
          </cell>
          <cell r="D2341">
            <v>1216</v>
          </cell>
          <cell r="E2341">
            <v>39797</v>
          </cell>
          <cell r="F2341" t="str">
            <v>DIRECCION DE DESARROLLO SECTORIAL SOSTENIBLE</v>
          </cell>
          <cell r="G2341">
            <v>79627501</v>
          </cell>
          <cell r="H2341" t="str">
            <v>DAVID ANDRES COMBARIZA BAYONA</v>
          </cell>
          <cell r="I2341" t="str">
            <v>SEXTO DESEMBOLSO SEGÚN CERTIFICACION SUSCRITA POR EL SUPERVISOR</v>
          </cell>
          <cell r="J2341">
            <v>3356600</v>
          </cell>
          <cell r="K2341">
            <v>9.66</v>
          </cell>
          <cell r="L2341">
            <v>10</v>
          </cell>
          <cell r="O2341" t="str">
            <v>530-900-2-15</v>
          </cell>
          <cell r="T2341" t="str">
            <v/>
          </cell>
          <cell r="V2341" t="str">
            <v>MAVDT</v>
          </cell>
          <cell r="W2341" t="str">
            <v>Vigencia Presupuestal</v>
          </cell>
        </row>
        <row r="2342">
          <cell r="A2342">
            <v>3956</v>
          </cell>
          <cell r="B2342" t="str">
            <v>Contrato</v>
          </cell>
          <cell r="C2342">
            <v>79</v>
          </cell>
          <cell r="D2342">
            <v>410</v>
          </cell>
          <cell r="E2342">
            <v>39797</v>
          </cell>
          <cell r="F2342" t="str">
            <v>DIRECCION DE DESARROLLO SECTORIAL SOSTENIBLE</v>
          </cell>
          <cell r="G2342">
            <v>52903503</v>
          </cell>
          <cell r="H2342" t="str">
            <v>MARIET ALEJANDRA SANCHEZ ABRIL</v>
          </cell>
          <cell r="I2342" t="str">
            <v>NOVENO DESEMBOLSO SEGÚN CERTIFICACION SUSCRITA POR EL SUPERVISOR</v>
          </cell>
          <cell r="J2342">
            <v>1060000</v>
          </cell>
          <cell r="K2342">
            <v>9.66</v>
          </cell>
          <cell r="L2342">
            <v>10</v>
          </cell>
          <cell r="O2342" t="str">
            <v>520-900-72-11</v>
          </cell>
          <cell r="T2342" t="str">
            <v/>
          </cell>
          <cell r="V2342" t="str">
            <v>MAVDT</v>
          </cell>
          <cell r="W2342" t="str">
            <v>Vigencia Presupuestal</v>
          </cell>
        </row>
        <row r="2343">
          <cell r="A2343">
            <v>3957</v>
          </cell>
          <cell r="B2343" t="str">
            <v>Contrato</v>
          </cell>
          <cell r="C2343">
            <v>251</v>
          </cell>
          <cell r="D2343">
            <v>1082</v>
          </cell>
          <cell r="E2343">
            <v>39797</v>
          </cell>
          <cell r="F2343" t="str">
            <v xml:space="preserve">VICEMINISTERIO DE AGUA  Y SANEAMIENTO </v>
          </cell>
          <cell r="G2343">
            <v>31153671</v>
          </cell>
          <cell r="H2343" t="str">
            <v>AMALIA LOPEZ SABOGAL</v>
          </cell>
          <cell r="I2343" t="str">
            <v>QUINTO Y SEXTO DESEMBOLSO SEGÚN CERTIFICACION SUSCRITA POR EL SUPERVISOR</v>
          </cell>
          <cell r="J2343">
            <v>6108165</v>
          </cell>
          <cell r="K2343">
            <v>9.66</v>
          </cell>
          <cell r="L2343">
            <v>10</v>
          </cell>
          <cell r="O2343" t="str">
            <v>520-1200-1-11</v>
          </cell>
          <cell r="T2343" t="str">
            <v/>
          </cell>
          <cell r="V2343" t="str">
            <v>MAVDT</v>
          </cell>
          <cell r="W2343" t="str">
            <v>Vigencia Presupuestal</v>
          </cell>
        </row>
        <row r="2344">
          <cell r="A2344">
            <v>3958</v>
          </cell>
          <cell r="B2344" t="str">
            <v>Contrato</v>
          </cell>
          <cell r="C2344">
            <v>186</v>
          </cell>
          <cell r="D2344">
            <v>825</v>
          </cell>
          <cell r="E2344">
            <v>39797</v>
          </cell>
          <cell r="F2344" t="str">
            <v xml:space="preserve">VICEMINISTERIO DE AGUA  Y SANEAMIENTO </v>
          </cell>
          <cell r="G2344">
            <v>19140642</v>
          </cell>
          <cell r="H2344" t="str">
            <v>IGNACIO CASTRO CONTRERAS</v>
          </cell>
          <cell r="I2344" t="str">
            <v>SEXTO Y SEPTIMO DESEMBOLSO SEGÚN CERTIFICACION SUSCRITA POR EL SUPERVISOR</v>
          </cell>
          <cell r="J2344">
            <v>9838388</v>
          </cell>
          <cell r="K2344">
            <v>9.66</v>
          </cell>
          <cell r="L2344">
            <v>10</v>
          </cell>
          <cell r="O2344" t="str">
            <v>520-1200-1-11</v>
          </cell>
          <cell r="T2344" t="str">
            <v/>
          </cell>
          <cell r="V2344" t="str">
            <v>MAVDT</v>
          </cell>
          <cell r="W2344" t="str">
            <v>Vigencia Presupuestal</v>
          </cell>
        </row>
        <row r="2345">
          <cell r="A2345">
            <v>3959</v>
          </cell>
          <cell r="B2345" t="str">
            <v>Contrato</v>
          </cell>
          <cell r="C2345">
            <v>187</v>
          </cell>
          <cell r="D2345">
            <v>827</v>
          </cell>
          <cell r="E2345">
            <v>39797</v>
          </cell>
          <cell r="F2345" t="str">
            <v xml:space="preserve">VICEMINISTERIO DE AGUA  Y SANEAMIENTO </v>
          </cell>
          <cell r="G2345">
            <v>24327580</v>
          </cell>
          <cell r="H2345" t="str">
            <v>ADIELA GARCIA MONTES</v>
          </cell>
          <cell r="I2345" t="str">
            <v>SEXTO Y SEPTIMO DESEMBOLSO SEGÚN CERTIFICACION SUSCRITA POR EL SUPERVISOR</v>
          </cell>
          <cell r="J2345">
            <v>9838388</v>
          </cell>
          <cell r="K2345">
            <v>9.66</v>
          </cell>
          <cell r="L2345">
            <v>10</v>
          </cell>
          <cell r="O2345" t="str">
            <v>520-1200-1-11</v>
          </cell>
          <cell r="T2345" t="str">
            <v/>
          </cell>
          <cell r="V2345" t="str">
            <v>MAVDT</v>
          </cell>
          <cell r="W2345" t="str">
            <v>Vigencia Presupuestal</v>
          </cell>
        </row>
        <row r="2346">
          <cell r="A2346">
            <v>3960</v>
          </cell>
          <cell r="B2346" t="str">
            <v>Contrato</v>
          </cell>
          <cell r="C2346">
            <v>193</v>
          </cell>
          <cell r="D2346">
            <v>848</v>
          </cell>
          <cell r="E2346">
            <v>39797</v>
          </cell>
          <cell r="F2346" t="str">
            <v xml:space="preserve">VICEMINISTERIO DE AGUA  Y SANEAMIENTO </v>
          </cell>
          <cell r="G2346">
            <v>41765028</v>
          </cell>
          <cell r="H2346" t="str">
            <v>ANA PAULINA BEJARANO GARCIA</v>
          </cell>
          <cell r="I2346" t="str">
            <v>QUINTO Y SEXTO DESEMBOLSO SEGÚN CERTIFICACION SUSCRITA POR EL SUPERVISOR</v>
          </cell>
          <cell r="J2346">
            <v>15613094</v>
          </cell>
          <cell r="K2346">
            <v>9.66</v>
          </cell>
          <cell r="L2346">
            <v>10</v>
          </cell>
          <cell r="O2346" t="str">
            <v>520-1200-1-11</v>
          </cell>
          <cell r="T2346" t="str">
            <v/>
          </cell>
          <cell r="V2346" t="str">
            <v>MAVDT</v>
          </cell>
          <cell r="W2346" t="str">
            <v>Vigencia Presupuestal</v>
          </cell>
        </row>
        <row r="2347">
          <cell r="A2347">
            <v>3961</v>
          </cell>
          <cell r="B2347" t="str">
            <v>Contrato</v>
          </cell>
          <cell r="C2347">
            <v>238</v>
          </cell>
          <cell r="D2347">
            <v>13</v>
          </cell>
          <cell r="E2347">
            <v>39797</v>
          </cell>
          <cell r="F2347" t="str">
            <v>DIRECCION DE PLANEACION</v>
          </cell>
          <cell r="G2347">
            <v>79449218</v>
          </cell>
          <cell r="H2347" t="str">
            <v>EUGENIO ELIAS CORTES REYES</v>
          </cell>
          <cell r="I2347" t="str">
            <v>QUINTO Y SEXTO DESEMBOLSO SEGÚN CERTIFICACION SUSCRITAPOR EL SUPERVISOR</v>
          </cell>
          <cell r="J2347">
            <v>8700000</v>
          </cell>
          <cell r="K2347">
            <v>9.66</v>
          </cell>
          <cell r="L2347">
            <v>10</v>
          </cell>
          <cell r="O2347" t="str">
            <v>520-900-66-14</v>
          </cell>
          <cell r="T2347" t="str">
            <v/>
          </cell>
          <cell r="V2347" t="str">
            <v>MAVDT</v>
          </cell>
          <cell r="W2347" t="str">
            <v>Vigencia Presupuestal</v>
          </cell>
        </row>
        <row r="2348">
          <cell r="A2348">
            <v>3962</v>
          </cell>
          <cell r="B2348" t="str">
            <v>Contrato</v>
          </cell>
          <cell r="C2348">
            <v>169</v>
          </cell>
          <cell r="D2348">
            <v>2</v>
          </cell>
          <cell r="E2348">
            <v>39797</v>
          </cell>
          <cell r="F2348" t="str">
            <v>DIRECCION DE PLANEACION</v>
          </cell>
          <cell r="G2348">
            <v>52071385</v>
          </cell>
          <cell r="H2348" t="str">
            <v>OLGA LUCIA BAUTISTA MARTINEZ</v>
          </cell>
          <cell r="I2348" t="str">
            <v>SEPTIMO DESEMBOLSO SEGÚN CERTIFICACION SUSCRITA POR LA SUPERVISORA</v>
          </cell>
          <cell r="J2348">
            <v>7938000</v>
          </cell>
          <cell r="K2348">
            <v>9.66</v>
          </cell>
          <cell r="L2348">
            <v>10</v>
          </cell>
          <cell r="O2348" t="str">
            <v>520-900-66-14</v>
          </cell>
          <cell r="T2348" t="str">
            <v/>
          </cell>
          <cell r="V2348" t="str">
            <v>MAVDT</v>
          </cell>
          <cell r="W2348" t="str">
            <v>Vigencia Presupuestal</v>
          </cell>
        </row>
        <row r="2349">
          <cell r="A2349">
            <v>3963</v>
          </cell>
          <cell r="B2349" t="str">
            <v>Contrato</v>
          </cell>
          <cell r="C2349">
            <v>170</v>
          </cell>
          <cell r="D2349">
            <v>3</v>
          </cell>
          <cell r="E2349">
            <v>39797</v>
          </cell>
          <cell r="F2349" t="str">
            <v>DIRECCION DE PLANEACION</v>
          </cell>
          <cell r="G2349">
            <v>79531954</v>
          </cell>
          <cell r="H2349" t="str">
            <v>PEDRO ARTURO CHAVARRO VASQUEZ</v>
          </cell>
          <cell r="I2349" t="str">
            <v>SEPTIMO DESEMBOLSO SEGÚN CERTIFICACION SUSCRITA POR LA SUPERVISORA</v>
          </cell>
          <cell r="J2349">
            <v>7938000</v>
          </cell>
          <cell r="K2349">
            <v>9.66</v>
          </cell>
          <cell r="L2349">
            <v>10</v>
          </cell>
          <cell r="O2349" t="str">
            <v>520-900-66-14</v>
          </cell>
          <cell r="T2349" t="str">
            <v/>
          </cell>
          <cell r="V2349" t="str">
            <v>MAVDT</v>
          </cell>
          <cell r="W2349" t="str">
            <v>Vigencia Presupuestal</v>
          </cell>
        </row>
        <row r="2350">
          <cell r="A2350">
            <v>3964</v>
          </cell>
          <cell r="B2350" t="str">
            <v>Contrato</v>
          </cell>
          <cell r="C2350">
            <v>434</v>
          </cell>
          <cell r="D2350">
            <v>2029</v>
          </cell>
          <cell r="E2350">
            <v>39797</v>
          </cell>
          <cell r="F2350" t="str">
            <v>DIRECCION DE PLANEACION</v>
          </cell>
          <cell r="G2350">
            <v>43626957</v>
          </cell>
          <cell r="H2350" t="str">
            <v>MARIA JULIANA VELEZ LLINAS</v>
          </cell>
          <cell r="I2350" t="str">
            <v>TERCER DESEMBOLSO SEGUNC ERTIFICACION SUSCRITA POR EL SUPERVISOR</v>
          </cell>
          <cell r="J2350">
            <v>15000000</v>
          </cell>
          <cell r="K2350">
            <v>9.66</v>
          </cell>
          <cell r="L2350">
            <v>11</v>
          </cell>
          <cell r="O2350" t="str">
            <v>520-900-69-14</v>
          </cell>
          <cell r="T2350" t="str">
            <v/>
          </cell>
          <cell r="V2350" t="str">
            <v>MAVDT</v>
          </cell>
          <cell r="W2350" t="str">
            <v>Vigencia Presupuestal</v>
          </cell>
        </row>
        <row r="2351">
          <cell r="A2351">
            <v>3965</v>
          </cell>
          <cell r="B2351" t="str">
            <v>Contrato</v>
          </cell>
          <cell r="C2351">
            <v>519</v>
          </cell>
          <cell r="E2351">
            <v>39797</v>
          </cell>
          <cell r="F2351" t="str">
            <v>DESARROLLO TERRITORIAL</v>
          </cell>
          <cell r="G2351">
            <v>19418080</v>
          </cell>
          <cell r="H2351" t="str">
            <v>RICARDO RAMIREZ BORBON</v>
          </cell>
          <cell r="I2351" t="str">
            <v>FRA 99/08 CORRESPONDIENTE AL PRIMER DESEMBOLSO SEGÚN CERTIFICACION SUSCRITA POR EL SUPERVISOR</v>
          </cell>
          <cell r="J2351">
            <v>6000000</v>
          </cell>
          <cell r="K2351">
            <v>9.66</v>
          </cell>
          <cell r="L2351">
            <v>11</v>
          </cell>
          <cell r="M2351">
            <v>16</v>
          </cell>
          <cell r="T2351" t="str">
            <v/>
          </cell>
          <cell r="V2351" t="str">
            <v>MAVDT</v>
          </cell>
          <cell r="W2351" t="str">
            <v>Vigencia Presupuestal</v>
          </cell>
        </row>
        <row r="2352">
          <cell r="A2352">
            <v>3966</v>
          </cell>
          <cell r="B2352" t="str">
            <v>Contrato</v>
          </cell>
          <cell r="C2352">
            <v>237</v>
          </cell>
          <cell r="D2352">
            <v>1</v>
          </cell>
          <cell r="E2352">
            <v>39797</v>
          </cell>
          <cell r="F2352" t="str">
            <v>DIRECCION DE PLANEACION</v>
          </cell>
          <cell r="G2352">
            <v>63527786</v>
          </cell>
          <cell r="H2352" t="str">
            <v>NATHALIE REY SOLANO</v>
          </cell>
          <cell r="I2352" t="str">
            <v>SEXTO DESEMBOLSO SEGÚN CERTIFICACION SUSCRITA POR LA SUPERVISORA</v>
          </cell>
          <cell r="J2352">
            <v>3500000</v>
          </cell>
          <cell r="K2352">
            <v>9.66</v>
          </cell>
          <cell r="L2352">
            <v>10</v>
          </cell>
          <cell r="O2352" t="str">
            <v>520-1000-1--14</v>
          </cell>
          <cell r="T2352" t="str">
            <v/>
          </cell>
          <cell r="V2352" t="str">
            <v>MAVDT</v>
          </cell>
          <cell r="W2352" t="str">
            <v>Vigencia Presupuestal</v>
          </cell>
        </row>
        <row r="2353">
          <cell r="A2353">
            <v>3967</v>
          </cell>
          <cell r="B2353" t="str">
            <v>Contrato</v>
          </cell>
          <cell r="C2353">
            <v>316</v>
          </cell>
          <cell r="D2353">
            <v>1348</v>
          </cell>
          <cell r="E2353">
            <v>39797</v>
          </cell>
          <cell r="F2353" t="str">
            <v>VICEMINISTERIO DE VIVIENDA Y DESARROLLO TERRITORIAL</v>
          </cell>
          <cell r="G2353">
            <v>9772249</v>
          </cell>
          <cell r="H2353" t="str">
            <v>ELKIN ANDRES FAJARDO LOPEZ</v>
          </cell>
          <cell r="I2353" t="str">
            <v>DESEMBOLSOS SEGÚN CERTIFICACION SUSCRITA POR EL SUPERVISOR, EL PAGO DEBE REALIZARSE A NOMBRE DE INGRI ASTRID GARRIDO PARRADO SEGÚN CESION DEL CONTRATO</v>
          </cell>
          <cell r="J2353">
            <v>3200000</v>
          </cell>
          <cell r="K2353">
            <v>9.66</v>
          </cell>
          <cell r="L2353">
            <v>6</v>
          </cell>
          <cell r="O2353" t="str">
            <v>520-1400-3--13</v>
          </cell>
          <cell r="T2353" t="str">
            <v/>
          </cell>
          <cell r="V2353" t="str">
            <v>MAVDT</v>
          </cell>
          <cell r="W2353" t="str">
            <v>Vigencia Presupuestal</v>
          </cell>
        </row>
        <row r="2354">
          <cell r="A2354">
            <v>3968</v>
          </cell>
          <cell r="B2354" t="str">
            <v>Contrato</v>
          </cell>
          <cell r="C2354">
            <v>282</v>
          </cell>
          <cell r="D2354">
            <v>1188</v>
          </cell>
          <cell r="E2354">
            <v>39797</v>
          </cell>
          <cell r="F2354" t="str">
            <v>DIRECCION DE DESARROLLO SECTORIAL SOSTENIBLE</v>
          </cell>
          <cell r="G2354">
            <v>52561567</v>
          </cell>
          <cell r="H2354" t="str">
            <v>MAGDA LUZ CARDENAS AMARILES</v>
          </cell>
          <cell r="I2354" t="str">
            <v>SEXTO DESEMBOLSO SEGÚN CERTIFICACION SUSCRITA POR EL SUPERVISOR</v>
          </cell>
          <cell r="J2354">
            <v>2000000</v>
          </cell>
          <cell r="K2354">
            <v>9.66</v>
          </cell>
          <cell r="L2354">
            <v>10</v>
          </cell>
          <cell r="O2354" t="str">
            <v>530-900-2-15</v>
          </cell>
          <cell r="T2354" t="str">
            <v/>
          </cell>
          <cell r="V2354" t="str">
            <v>MAVDT</v>
          </cell>
          <cell r="W2354" t="str">
            <v>Vigencia Presupuestal</v>
          </cell>
        </row>
        <row r="2355">
          <cell r="A2355">
            <v>3969</v>
          </cell>
          <cell r="B2355" t="str">
            <v>Contrato</v>
          </cell>
          <cell r="C2355">
            <v>234</v>
          </cell>
          <cell r="D2355">
            <v>1036</v>
          </cell>
          <cell r="E2355">
            <v>39797</v>
          </cell>
          <cell r="F2355" t="str">
            <v>DIRECCION DE PLANEACION</v>
          </cell>
          <cell r="G2355">
            <v>80356322</v>
          </cell>
          <cell r="H2355" t="str">
            <v>OSWALDO SARMIENTO RINCON</v>
          </cell>
          <cell r="I2355" t="str">
            <v>CUARTO YQUINTO DESEMBOLSO SEGÚN CERTIFICACION SUSCRITA POR LA SUPERVISORA</v>
          </cell>
          <cell r="J2355">
            <v>12000000</v>
          </cell>
          <cell r="K2355">
            <v>9.66</v>
          </cell>
          <cell r="L2355">
            <v>10</v>
          </cell>
          <cell r="O2355" t="str">
            <v>520-900-69-14</v>
          </cell>
          <cell r="T2355" t="str">
            <v/>
          </cell>
          <cell r="V2355" t="str">
            <v>MAVDT</v>
          </cell>
          <cell r="W2355" t="str">
            <v>Vigencia Presupuestal</v>
          </cell>
        </row>
        <row r="2356">
          <cell r="A2356">
            <v>3970</v>
          </cell>
          <cell r="B2356" t="str">
            <v>Contrato</v>
          </cell>
          <cell r="C2356">
            <v>240</v>
          </cell>
          <cell r="D2356">
            <v>1052</v>
          </cell>
          <cell r="E2356">
            <v>39797</v>
          </cell>
          <cell r="F2356" t="str">
            <v>DIRECCION DE PLANEACION</v>
          </cell>
          <cell r="G2356">
            <v>23323104</v>
          </cell>
          <cell r="H2356" t="str">
            <v>CLAUDIA MARITZA DUEÑAS VALDERRAMA</v>
          </cell>
          <cell r="I2356" t="str">
            <v>FRA 62/08 CORRESPONDIENTE AL PAGO PARCIAL DEL QUINTO DESEMBOLSO SEGÚN CERTIFICACION SUSCRITA POR LA SUPERVISORA</v>
          </cell>
          <cell r="J2356">
            <v>6810345</v>
          </cell>
          <cell r="K2356">
            <v>9.66</v>
          </cell>
          <cell r="L2356">
            <v>11</v>
          </cell>
          <cell r="O2356" t="str">
            <v>520-900-69-14</v>
          </cell>
          <cell r="T2356" t="str">
            <v/>
          </cell>
          <cell r="V2356" t="str">
            <v>MAVDT</v>
          </cell>
          <cell r="W2356" t="str">
            <v>Vigencia Presupuestal</v>
          </cell>
        </row>
        <row r="2357">
          <cell r="A2357">
            <v>3989</v>
          </cell>
          <cell r="B2357" t="str">
            <v>Contrato</v>
          </cell>
          <cell r="C2357">
            <v>240</v>
          </cell>
          <cell r="D2357">
            <v>1052</v>
          </cell>
          <cell r="E2357">
            <v>39797</v>
          </cell>
          <cell r="F2357" t="str">
            <v>DIRECCION DE PLANEACION</v>
          </cell>
          <cell r="G2357">
            <v>23323104</v>
          </cell>
          <cell r="H2357" t="str">
            <v>CLAUDIA MARITZA DUEÑAS VALDERRAMA</v>
          </cell>
          <cell r="I2357" t="str">
            <v>FRA 62/08 CORRESPONDIENTE AL PAGO PARCIAL DEL QUINTO DESEMBOLSO SEGÚN CERTIFICACION SUSCRITA POR LA SUPERVISORA</v>
          </cell>
          <cell r="J2357">
            <v>1089655</v>
          </cell>
          <cell r="K2357">
            <v>9.66</v>
          </cell>
          <cell r="L2357">
            <v>11</v>
          </cell>
          <cell r="M2357">
            <v>16</v>
          </cell>
          <cell r="O2357" t="str">
            <v>520-900-69-11</v>
          </cell>
          <cell r="T2357" t="str">
            <v/>
          </cell>
          <cell r="V2357" t="str">
            <v>MAVDT</v>
          </cell>
          <cell r="W2357" t="str">
            <v>Vigencia Presupuestal</v>
          </cell>
        </row>
        <row r="2358">
          <cell r="A2358">
            <v>3990</v>
          </cell>
          <cell r="B2358" t="str">
            <v>Contrato</v>
          </cell>
          <cell r="C2358">
            <v>503</v>
          </cell>
          <cell r="D2358">
            <v>2591</v>
          </cell>
          <cell r="E2358">
            <v>39797</v>
          </cell>
          <cell r="F2358" t="str">
            <v>EDUCACION Y PARTICIPACION</v>
          </cell>
          <cell r="G2358">
            <v>41755906</v>
          </cell>
          <cell r="H2358" t="str">
            <v>ANA PATRICIA ORTIZ MONCADA</v>
          </cell>
          <cell r="I2358" t="str">
            <v>PRIMERO, SEGUNDO Y TERCER DESEMBOLSO SEGÚN CERTIFICACION SUSCRITA POR EL SUPERVISOR</v>
          </cell>
          <cell r="J2358">
            <v>22000000</v>
          </cell>
          <cell r="K2358">
            <v>9.66</v>
          </cell>
          <cell r="L2358">
            <v>11</v>
          </cell>
          <cell r="O2358" t="str">
            <v>520-1200-1-11</v>
          </cell>
          <cell r="T2358" t="str">
            <v/>
          </cell>
          <cell r="V2358" t="str">
            <v>MAVDT</v>
          </cell>
          <cell r="W2358" t="str">
            <v>Vigencia Presupuestal</v>
          </cell>
        </row>
        <row r="2359">
          <cell r="A2359">
            <v>3991</v>
          </cell>
          <cell r="B2359" t="str">
            <v>Contrato</v>
          </cell>
          <cell r="C2359">
            <v>125</v>
          </cell>
          <cell r="D2359">
            <v>670</v>
          </cell>
          <cell r="E2359">
            <v>39797</v>
          </cell>
          <cell r="F2359" t="str">
            <v>FINANZAS Y PRESUPUESTO</v>
          </cell>
          <cell r="G2359">
            <v>1076647720</v>
          </cell>
          <cell r="H2359" t="str">
            <v>JHONNY ALEXANDER RODRIGUEZ PACHON</v>
          </cell>
          <cell r="I2359" t="str">
            <v>PAGO  FINAL  SEGÚN CERTIFICACION SUSCRITA POR EL SUPERVISOR</v>
          </cell>
          <cell r="J2359">
            <v>1500000</v>
          </cell>
          <cell r="K2359">
            <v>9.66</v>
          </cell>
          <cell r="L2359">
            <v>6</v>
          </cell>
          <cell r="O2359" t="str">
            <v>520-1200-1-11</v>
          </cell>
          <cell r="T2359" t="str">
            <v/>
          </cell>
          <cell r="V2359" t="str">
            <v>MAVDT</v>
          </cell>
          <cell r="W2359" t="str">
            <v>Vigencia Presupuestal</v>
          </cell>
        </row>
        <row r="2360">
          <cell r="A2360">
            <v>3992</v>
          </cell>
          <cell r="B2360" t="str">
            <v>Contrato</v>
          </cell>
          <cell r="C2360">
            <v>414</v>
          </cell>
          <cell r="D2360">
            <v>1912</v>
          </cell>
          <cell r="E2360">
            <v>39797</v>
          </cell>
          <cell r="F2360" t="str">
            <v>DIRECCION DE PLANEACION</v>
          </cell>
          <cell r="G2360">
            <v>70042682</v>
          </cell>
          <cell r="H2360" t="str">
            <v>LUIS FERNANDO GONZALEZ MIRANDA</v>
          </cell>
          <cell r="I2360" t="str">
            <v>TERCER DESEMBOLSO SEGÚN CERTIFICACION SUSCRITA POR LA SUPERVISORA</v>
          </cell>
          <cell r="J2360">
            <v>7500000</v>
          </cell>
          <cell r="K2360">
            <v>9.66</v>
          </cell>
          <cell r="L2360">
            <v>10</v>
          </cell>
          <cell r="O2360" t="str">
            <v>520-900-69-14</v>
          </cell>
          <cell r="T2360" t="str">
            <v/>
          </cell>
          <cell r="V2360" t="str">
            <v>MAVDT</v>
          </cell>
          <cell r="W2360" t="str">
            <v>Vigencia Presupuestal</v>
          </cell>
        </row>
        <row r="2361">
          <cell r="A2361">
            <v>3993</v>
          </cell>
          <cell r="B2361" t="str">
            <v>Contrato</v>
          </cell>
          <cell r="C2361">
            <v>1</v>
          </cell>
          <cell r="D2361">
            <v>147</v>
          </cell>
          <cell r="E2361">
            <v>39797</v>
          </cell>
          <cell r="F2361" t="str">
            <v>GRUPO ADMINISTRATIVO</v>
          </cell>
          <cell r="G2361">
            <v>8600467994</v>
          </cell>
          <cell r="H2361" t="str">
            <v>MASTER SA</v>
          </cell>
          <cell r="I2361" t="str">
            <v>FRA 189528 DE 2008, DESEMBOLSO SEGÚN CERTIFICACION SUSCRITA POR LA SUPERVISORA</v>
          </cell>
          <cell r="J2361">
            <v>191400</v>
          </cell>
          <cell r="K2361">
            <v>11.04</v>
          </cell>
          <cell r="M2361">
            <v>16</v>
          </cell>
          <cell r="N2361" t="str">
            <v>2-0-4-4-6-10</v>
          </cell>
          <cell r="S2361" t="str">
            <v>Si</v>
          </cell>
          <cell r="T2361" t="str">
            <v/>
          </cell>
          <cell r="V2361" t="str">
            <v>MAVDT</v>
          </cell>
          <cell r="W2361" t="str">
            <v>Vigencia Presupuestal</v>
          </cell>
        </row>
        <row r="2362">
          <cell r="A2362">
            <v>3994</v>
          </cell>
          <cell r="B2362" t="str">
            <v>Contrato</v>
          </cell>
          <cell r="C2362">
            <v>535</v>
          </cell>
          <cell r="D2362">
            <v>2755</v>
          </cell>
          <cell r="E2362">
            <v>39797</v>
          </cell>
          <cell r="F2362" t="str">
            <v>DESARROLLO TERRITORIAL</v>
          </cell>
          <cell r="G2362">
            <v>79425404</v>
          </cell>
          <cell r="H2362" t="str">
            <v>LEONARDO MORALES ROJAS</v>
          </cell>
          <cell r="I2362" t="str">
            <v>PRIMER DESEMBOLSO SEGÚN CERTIFICACION SUSCRITA POR EL SUPERVISOR</v>
          </cell>
          <cell r="J2362">
            <v>4240000</v>
          </cell>
          <cell r="K2362">
            <v>9.66</v>
          </cell>
          <cell r="L2362">
            <v>10</v>
          </cell>
          <cell r="O2362" t="str">
            <v>510-1000-11-13</v>
          </cell>
          <cell r="T2362" t="str">
            <v/>
          </cell>
          <cell r="V2362" t="str">
            <v>MAVDT</v>
          </cell>
          <cell r="W2362" t="str">
            <v>Vigencia Presupuestal</v>
          </cell>
        </row>
        <row r="2363">
          <cell r="A2363">
            <v>3995</v>
          </cell>
          <cell r="B2363" t="str">
            <v>Orden de Servicio</v>
          </cell>
          <cell r="C2363">
            <v>502</v>
          </cell>
          <cell r="D2363">
            <v>2590</v>
          </cell>
          <cell r="E2363">
            <v>39797</v>
          </cell>
          <cell r="F2363" t="str">
            <v>GRUPO ADMINISTRATIVO</v>
          </cell>
          <cell r="G2363">
            <v>900143687</v>
          </cell>
          <cell r="H2363" t="str">
            <v>DOCUMENTOS LIMITADA - INGEDOC</v>
          </cell>
          <cell r="I2363" t="str">
            <v>FRA 53/08 PRIMER DESEMBOLSO CORRESPONDIENTE AL 50% DEL VALOR DE LA ORDEN DE SERVICIO SEGÚN CERTIFICACION SUSCRITA POR EL SUPERVISOR</v>
          </cell>
          <cell r="J2363">
            <v>17400000</v>
          </cell>
          <cell r="K2363">
            <v>9.66</v>
          </cell>
          <cell r="L2363">
            <v>4</v>
          </cell>
          <cell r="M2363">
            <v>16</v>
          </cell>
          <cell r="O2363" t="str">
            <v>520-1200-1-11</v>
          </cell>
          <cell r="T2363" t="str">
            <v/>
          </cell>
          <cell r="V2363" t="str">
            <v>MAVDT</v>
          </cell>
          <cell r="W2363" t="str">
            <v>Vigencia Presupuestal</v>
          </cell>
        </row>
        <row r="2364">
          <cell r="A2364">
            <v>3996</v>
          </cell>
          <cell r="B2364" t="str">
            <v>Convenio</v>
          </cell>
          <cell r="C2364">
            <v>61</v>
          </cell>
          <cell r="D2364">
            <v>1746</v>
          </cell>
          <cell r="E2364">
            <v>39797</v>
          </cell>
          <cell r="F2364" t="str">
            <v>DIRECCION DE ECOSISTEMAS</v>
          </cell>
          <cell r="G2364">
            <v>8140065595</v>
          </cell>
          <cell r="H2364" t="str">
            <v>ASOCIACION GRUPO DE AMIGOS PARA LA INV. Y CONSERV. DE LAS AVES - GAICA</v>
          </cell>
          <cell r="I2364" t="str">
            <v>SEGUNDO DESEMBOLSO SEGÚN CERTIFICACION SUSCRITA POR EL  SUPERVISOR</v>
          </cell>
          <cell r="J2364">
            <v>43038500</v>
          </cell>
          <cell r="O2364" t="str">
            <v>520-900-71-15</v>
          </cell>
          <cell r="T2364" t="str">
            <v/>
          </cell>
          <cell r="V2364" t="str">
            <v>MAVDT</v>
          </cell>
          <cell r="W2364" t="str">
            <v>Vigencia Presupuestal</v>
          </cell>
        </row>
        <row r="2365">
          <cell r="A2365">
            <v>3997</v>
          </cell>
          <cell r="B2365" t="str">
            <v>Contrato</v>
          </cell>
          <cell r="C2365">
            <v>344</v>
          </cell>
          <cell r="D2365">
            <v>1508</v>
          </cell>
          <cell r="E2365">
            <v>39797</v>
          </cell>
          <cell r="F2365" t="str">
            <v>DIRECCION DE DESARROLLO SECTORIAL SOSTENIBLE</v>
          </cell>
          <cell r="G2365">
            <v>8605059367</v>
          </cell>
          <cell r="H2365" t="str">
            <v>CORPORACION DE LOS CENTROS DE CONVENCIONES Y EXPOSICIONES DE COLOMBIA</v>
          </cell>
          <cell r="I2365" t="str">
            <v>PAGO PARCIAL FRA 16823/08 CORRESPONDIENTE AL SEGUNDO DESEMBOLSO SEGÚN CERTIFICACION SUSCRITA POR  EL SUPERVISOR</v>
          </cell>
          <cell r="J2365">
            <v>34740000</v>
          </cell>
          <cell r="O2365" t="str">
            <v>520-900-72-15</v>
          </cell>
          <cell r="S2365" t="str">
            <v>Si</v>
          </cell>
          <cell r="T2365" t="str">
            <v/>
          </cell>
          <cell r="V2365" t="str">
            <v>MAVDT</v>
          </cell>
          <cell r="W2365" t="str">
            <v>Vigencia Presupuestal</v>
          </cell>
        </row>
        <row r="2366">
          <cell r="A2366">
            <v>3998</v>
          </cell>
          <cell r="B2366" t="str">
            <v>Contrato</v>
          </cell>
          <cell r="C2366">
            <v>344</v>
          </cell>
          <cell r="D2366">
            <v>2304</v>
          </cell>
          <cell r="E2366">
            <v>39797</v>
          </cell>
          <cell r="F2366" t="str">
            <v>DIRECCION DE DESARROLLO SECTORIAL SOSTENIBLE</v>
          </cell>
          <cell r="G2366">
            <v>8605059367</v>
          </cell>
          <cell r="H2366" t="str">
            <v>CORPORACION DE LOS CENTROS DE CONVENCIONES Y EXPOSICIONES DE COLOMBIA</v>
          </cell>
          <cell r="I2366" t="str">
            <v>COMPLEMENTO PAGO FRA 16823/08 CORRESPONDIENTE AL SEGUNDO DESEMBOLSO SEGÚN CERTIFICACION SUSCRITA POR  EL SUPERVISOR, ORIGINALES REPOSAN EN LA OP 3997 DE LA MISMA FECHA</v>
          </cell>
          <cell r="J2366">
            <v>60000000</v>
          </cell>
          <cell r="O2366" t="str">
            <v>530-900-2-15</v>
          </cell>
          <cell r="S2366" t="str">
            <v>Si</v>
          </cell>
          <cell r="T2366" t="str">
            <v/>
          </cell>
          <cell r="V2366" t="str">
            <v>MAVDT</v>
          </cell>
          <cell r="W2366" t="str">
            <v>Vigencia Presupuestal</v>
          </cell>
        </row>
        <row r="2367">
          <cell r="A2367">
            <v>3999</v>
          </cell>
          <cell r="B2367" t="str">
            <v>Convenio</v>
          </cell>
          <cell r="C2367">
            <v>16</v>
          </cell>
          <cell r="D2367">
            <v>1047</v>
          </cell>
          <cell r="E2367">
            <v>39797</v>
          </cell>
          <cell r="F2367" t="str">
            <v>DIRECCION DE ECOSISTEMAS</v>
          </cell>
          <cell r="G2367">
            <v>8603542425</v>
          </cell>
          <cell r="H2367" t="str">
            <v>CORPORACION CENTRO VERDE DE VILLA DE LEYVA</v>
          </cell>
          <cell r="I2367" t="str">
            <v>TERCER DESEMBOLSO  SEGÚN CERTIFICACION SUSCRITA POR EL SUPERVISOR</v>
          </cell>
          <cell r="J2367">
            <v>19600000</v>
          </cell>
          <cell r="O2367" t="str">
            <v>520-900-71-15</v>
          </cell>
          <cell r="T2367" t="str">
            <v/>
          </cell>
          <cell r="V2367" t="str">
            <v>MAVDT</v>
          </cell>
          <cell r="W2367" t="str">
            <v>Vigencia Presupuestal</v>
          </cell>
        </row>
        <row r="2368">
          <cell r="A2368">
            <v>4000</v>
          </cell>
          <cell r="B2368" t="str">
            <v>Oficio</v>
          </cell>
          <cell r="C2368">
            <v>42320</v>
          </cell>
          <cell r="D2368">
            <v>2821</v>
          </cell>
          <cell r="E2368">
            <v>39797</v>
          </cell>
          <cell r="F2368" t="str">
            <v>COOPERACION INTERNACIONAL</v>
          </cell>
          <cell r="G2368">
            <v>8301153951</v>
          </cell>
          <cell r="H2368" t="str">
            <v>MINISTERIO DE AMBIENTE, VIVIENDA Y DESARROLLO TERRITORIAL</v>
          </cell>
          <cell r="I2368" t="str">
            <v>ONCEAVO REINTEGRO DE CAJA MENOR DE VIATICOS Y GASTOS DE VIAJE ASIGNADA A PROYECTOS DE COOPERACION CORRESPONDIENTE AL MES DE DICIEMBRE DE 2008</v>
          </cell>
          <cell r="J2368">
            <v>20573214</v>
          </cell>
          <cell r="N2368" t="str">
            <v>2-0-4-11-2-10</v>
          </cell>
          <cell r="T2368" t="str">
            <v/>
          </cell>
          <cell r="V2368" t="str">
            <v>MAVDT</v>
          </cell>
          <cell r="W2368" t="str">
            <v>Vigencia Presupuestal</v>
          </cell>
        </row>
        <row r="2369">
          <cell r="A2369">
            <v>4001</v>
          </cell>
          <cell r="B2369" t="str">
            <v>Convenio</v>
          </cell>
          <cell r="C2369">
            <v>263</v>
          </cell>
          <cell r="D2369">
            <v>1936</v>
          </cell>
          <cell r="E2369">
            <v>39797</v>
          </cell>
          <cell r="F2369" t="str">
            <v>DESARROLLO TERRITORIAL</v>
          </cell>
          <cell r="G2369">
            <v>8907045367</v>
          </cell>
          <cell r="H2369" t="str">
            <v>CORTOLIMA</v>
          </cell>
          <cell r="I2369" t="str">
            <v>CTA DE COBRO 012/08 DESEMBOLSO SEGÚN CERTIFICACION SUSCRITA POR EL SUPERVISOR</v>
          </cell>
          <cell r="J2369">
            <v>72000000</v>
          </cell>
          <cell r="O2369" t="str">
            <v>510-900-6-11</v>
          </cell>
          <cell r="T2369" t="str">
            <v/>
          </cell>
          <cell r="V2369" t="str">
            <v>MAVDT</v>
          </cell>
          <cell r="W2369" t="str">
            <v>Vigencia Presupuestal</v>
          </cell>
        </row>
        <row r="2370">
          <cell r="A2370">
            <v>4002</v>
          </cell>
          <cell r="B2370" t="str">
            <v>Contrato</v>
          </cell>
          <cell r="C2370">
            <v>346</v>
          </cell>
          <cell r="D2370">
            <v>1506</v>
          </cell>
          <cell r="E2370">
            <v>39797</v>
          </cell>
          <cell r="F2370" t="str">
            <v xml:space="preserve">VICEMINISTERIO DE AGUA  Y SANEAMIENTO </v>
          </cell>
          <cell r="G2370">
            <v>3242819</v>
          </cell>
          <cell r="H2370" t="str">
            <v>RODOLFO SEGURA BARON</v>
          </cell>
          <cell r="I2370" t="str">
            <v>CUARTO DESEMBOLSO SEGÚN CERTIFICACION SUSCRITA POR EL SUPERVISOR</v>
          </cell>
          <cell r="J2370">
            <v>6416340</v>
          </cell>
          <cell r="K2370">
            <v>9.66</v>
          </cell>
          <cell r="L2370">
            <v>10</v>
          </cell>
          <cell r="O2370" t="str">
            <v>520-1200-1-11</v>
          </cell>
          <cell r="T2370" t="str">
            <v/>
          </cell>
          <cell r="V2370" t="str">
            <v>MAVDT</v>
          </cell>
          <cell r="W2370" t="str">
            <v>Vigencia Presupuestal</v>
          </cell>
        </row>
        <row r="2371">
          <cell r="A2371">
            <v>4003</v>
          </cell>
          <cell r="B2371" t="str">
            <v>Contrato</v>
          </cell>
          <cell r="C2371">
            <v>205</v>
          </cell>
          <cell r="D2371">
            <v>995</v>
          </cell>
          <cell r="E2371">
            <v>39797</v>
          </cell>
          <cell r="F2371" t="str">
            <v>VICEMINISTERIO DE AMBIENTE</v>
          </cell>
          <cell r="G2371">
            <v>52906922</v>
          </cell>
          <cell r="H2371" t="str">
            <v>DIANA CAROLINA BARBA PATIÑO</v>
          </cell>
          <cell r="I2371" t="str">
            <v>SEXTO DESEMBOLSO SEGÚN CERTIFICACION SUSCRITA POR LA SUPERVISORA</v>
          </cell>
          <cell r="J2371">
            <v>5500000</v>
          </cell>
          <cell r="K2371">
            <v>9.66</v>
          </cell>
          <cell r="L2371">
            <v>10</v>
          </cell>
          <cell r="O2371" t="str">
            <v>520-900-68-15</v>
          </cell>
          <cell r="T2371" t="str">
            <v/>
          </cell>
          <cell r="V2371" t="str">
            <v>MAVDT</v>
          </cell>
          <cell r="W2371" t="str">
            <v>Vigencia Presupuestal</v>
          </cell>
        </row>
        <row r="2372">
          <cell r="A2372">
            <v>4004</v>
          </cell>
          <cell r="B2372" t="str">
            <v>Convenio</v>
          </cell>
          <cell r="C2372">
            <v>51</v>
          </cell>
          <cell r="D2372">
            <v>1618</v>
          </cell>
          <cell r="E2372">
            <v>39797</v>
          </cell>
          <cell r="F2372" t="str">
            <v>DIRECCION DE ECOSISTEMAS</v>
          </cell>
          <cell r="G2372">
            <v>9000038258</v>
          </cell>
          <cell r="H2372" t="str">
            <v>WILDLIFE CONSERVATION SOCIETY (WCS)</v>
          </cell>
          <cell r="I2372" t="str">
            <v>SEGUNDO DESEMBOLSO SEGÚN CERTIFICACION SUSCRITA POR LA SUPERVISORA</v>
          </cell>
          <cell r="J2372">
            <v>32000000</v>
          </cell>
          <cell r="O2372" t="str">
            <v>520-900-70-11</v>
          </cell>
          <cell r="T2372" t="str">
            <v/>
          </cell>
          <cell r="V2372" t="str">
            <v>MAVDT</v>
          </cell>
          <cell r="W2372" t="str">
            <v>Vigencia Presupuestal</v>
          </cell>
        </row>
        <row r="2373">
          <cell r="A2373">
            <v>4005</v>
          </cell>
          <cell r="B2373" t="str">
            <v>Convenio</v>
          </cell>
          <cell r="C2373">
            <v>322</v>
          </cell>
          <cell r="D2373">
            <v>1524</v>
          </cell>
          <cell r="E2373">
            <v>39797</v>
          </cell>
          <cell r="F2373" t="str">
            <v>DESARROLLO TERRITORIAL</v>
          </cell>
          <cell r="G2373">
            <v>8903990027</v>
          </cell>
          <cell r="H2373" t="str">
            <v>CORPORACION AUTONOMA REGIONAL DEL VALLE DEL CAUCA CVC</v>
          </cell>
          <cell r="I2373" t="str">
            <v>SEGUNDO DESEMBOLSO SEGÚN CERTIFICACION SUSCRITA POR EL SUPERVISOR</v>
          </cell>
          <cell r="J2373">
            <v>60000000</v>
          </cell>
          <cell r="O2373" t="str">
            <v>510-1000-11-13</v>
          </cell>
          <cell r="T2373" t="str">
            <v/>
          </cell>
          <cell r="V2373" t="str">
            <v>MAVDT</v>
          </cell>
          <cell r="W2373" t="str">
            <v>Vigencia Presupuestal</v>
          </cell>
        </row>
        <row r="2374">
          <cell r="A2374">
            <v>4006</v>
          </cell>
          <cell r="B2374" t="str">
            <v>Contrato</v>
          </cell>
          <cell r="C2374">
            <v>21</v>
          </cell>
          <cell r="D2374">
            <v>2008</v>
          </cell>
          <cell r="E2374">
            <v>39797</v>
          </cell>
          <cell r="F2374" t="str">
            <v>DIRECCION DE DESARROLLO SECTORIAL SOSTENIBLE</v>
          </cell>
          <cell r="G2374">
            <v>8903390027</v>
          </cell>
          <cell r="H2374" t="str">
            <v>CORPORACION AUTONOMA REGIONAL DEL VALLE DEL CAUCA CVC</v>
          </cell>
          <cell r="I2374" t="str">
            <v>PAGO PARCIAL TERCER DESEMBOLSO SEGÚN  CERTIFICACION SUSCRITA POR EL SUPERVISOR</v>
          </cell>
          <cell r="J2374">
            <v>96000000</v>
          </cell>
          <cell r="O2374" t="str">
            <v>520-900-67-11</v>
          </cell>
          <cell r="T2374" t="str">
            <v/>
          </cell>
          <cell r="V2374" t="str">
            <v>MAVDT</v>
          </cell>
          <cell r="W2374" t="str">
            <v>Vigencia Presupuestal</v>
          </cell>
        </row>
        <row r="2375">
          <cell r="A2375">
            <v>4007</v>
          </cell>
          <cell r="B2375" t="str">
            <v>Contrato</v>
          </cell>
          <cell r="C2375">
            <v>336</v>
          </cell>
          <cell r="D2375">
            <v>1489</v>
          </cell>
          <cell r="E2375">
            <v>39797</v>
          </cell>
          <cell r="F2375" t="str">
            <v>DIRECCION DE DESARROLLO SECTORIAL SOSTENIBLE</v>
          </cell>
          <cell r="G2375">
            <v>8905052534</v>
          </cell>
          <cell r="H2375" t="str">
            <v>CORPORACION AUTONOMA REGIONAL DE LA FRONTERA NORORIENTAL CORPONOR</v>
          </cell>
          <cell r="I2375" t="str">
            <v>TERCER Y ULTIMO DESEMBOLSO  SEGÚN CERTIFICACION SUSCRITA POR LA SUPERVISORA</v>
          </cell>
          <cell r="J2375">
            <v>12000000</v>
          </cell>
          <cell r="O2375" t="str">
            <v>520-900-70-11</v>
          </cell>
          <cell r="T2375" t="str">
            <v/>
          </cell>
          <cell r="V2375" t="str">
            <v>MAVDT</v>
          </cell>
          <cell r="W2375" t="str">
            <v>Vigencia Presupuestal</v>
          </cell>
        </row>
        <row r="2376">
          <cell r="A2376">
            <v>4008</v>
          </cell>
          <cell r="B2376" t="str">
            <v>Contrato</v>
          </cell>
          <cell r="C2376">
            <v>335</v>
          </cell>
          <cell r="D2376">
            <v>1504</v>
          </cell>
          <cell r="E2376">
            <v>39797</v>
          </cell>
          <cell r="F2376" t="str">
            <v>DIRECCION DE DESARROLLO SECTORIAL SOSTENIBLE</v>
          </cell>
          <cell r="G2376">
            <v>8002555807</v>
          </cell>
          <cell r="H2376" t="str">
            <v>CORPORACION AUTONOMA REGIONAL DEL ALTO MAGDALENA CAM</v>
          </cell>
          <cell r="I2376" t="str">
            <v>TERCER Y ULTIMO DESEMBOLSO  SEGÚN CERTIFICACION SUSCRITA POR LA SUPERVISORA</v>
          </cell>
          <cell r="J2376">
            <v>12000000</v>
          </cell>
          <cell r="O2376" t="str">
            <v>520-900-70-11</v>
          </cell>
          <cell r="T2376" t="str">
            <v/>
          </cell>
          <cell r="V2376" t="str">
            <v>MAVDT</v>
          </cell>
          <cell r="W2376" t="str">
            <v>Vigencia Presupuestal</v>
          </cell>
        </row>
        <row r="2377">
          <cell r="A2377">
            <v>4009</v>
          </cell>
          <cell r="B2377" t="str">
            <v>Contrato</v>
          </cell>
          <cell r="C2377">
            <v>66</v>
          </cell>
          <cell r="D2377">
            <v>390</v>
          </cell>
          <cell r="E2377">
            <v>39797</v>
          </cell>
          <cell r="F2377" t="str">
            <v>GRUPO ADMINISTRATIVO</v>
          </cell>
          <cell r="G2377">
            <v>8000225964</v>
          </cell>
          <cell r="H2377" t="str">
            <v>OFFIMONACO LTDA</v>
          </cell>
          <cell r="I2377" t="str">
            <v>FRA 21122,  947/08, SUMINISTRO DE ELEMENTOS DE ASEO Y LIMPIEZA PARA LAS OFICINAS DEL MAVDT, DESEMBOLSO SEGÚN CERTIFICACION SUSCRITA POR EL SUPERVISOR</v>
          </cell>
          <cell r="J2377">
            <v>12324662</v>
          </cell>
          <cell r="K2377">
            <v>11.04</v>
          </cell>
          <cell r="M2377">
            <v>16</v>
          </cell>
          <cell r="N2377" t="str">
            <v>2-0-4-4-17-10</v>
          </cell>
          <cell r="S2377" t="str">
            <v>Si</v>
          </cell>
          <cell r="T2377" t="str">
            <v/>
          </cell>
          <cell r="V2377" t="str">
            <v>MAVDT</v>
          </cell>
          <cell r="W2377" t="str">
            <v>Vigencia Presupuestal</v>
          </cell>
        </row>
        <row r="2378">
          <cell r="A2378">
            <v>4010</v>
          </cell>
          <cell r="B2378" t="str">
            <v>Contrato</v>
          </cell>
          <cell r="C2378">
            <v>66</v>
          </cell>
          <cell r="D2378">
            <v>2194</v>
          </cell>
          <cell r="E2378">
            <v>39797</v>
          </cell>
          <cell r="F2378" t="str">
            <v>GRUPO ADMINISTRATIVO</v>
          </cell>
          <cell r="G2378">
            <v>8000225964</v>
          </cell>
          <cell r="H2378" t="str">
            <v>OFFIMONACO LTDA</v>
          </cell>
          <cell r="I2378" t="str">
            <v>FRA 21123,  948/08, SUMINISTRO DE ELEMENTOS DE ASEO Y LIMPIEZA PARA LAS OFICINAS DEL MAVDT, DESEMBOLSO SEGÚN CERTIFICACION SUSCRITA POR EL SUPERVISOR</v>
          </cell>
          <cell r="J2378">
            <v>4607917</v>
          </cell>
          <cell r="K2378">
            <v>11.04</v>
          </cell>
          <cell r="M2378">
            <v>16</v>
          </cell>
          <cell r="N2378" t="str">
            <v>2-0-4-4-17-10</v>
          </cell>
          <cell r="S2378" t="str">
            <v>Si</v>
          </cell>
          <cell r="T2378" t="str">
            <v/>
          </cell>
          <cell r="V2378" t="str">
            <v>MAVDT</v>
          </cell>
          <cell r="W2378" t="str">
            <v>Vigencia Presupuestal</v>
          </cell>
        </row>
        <row r="2379">
          <cell r="A2379">
            <v>4037</v>
          </cell>
          <cell r="B2379" t="str">
            <v>Contrato</v>
          </cell>
          <cell r="C2379">
            <v>524</v>
          </cell>
          <cell r="D2379">
            <v>2722</v>
          </cell>
          <cell r="E2379">
            <v>39797</v>
          </cell>
          <cell r="F2379" t="str">
            <v>DESARROLLO TERRITORIAL</v>
          </cell>
          <cell r="G2379">
            <v>67020097</v>
          </cell>
          <cell r="H2379" t="str">
            <v>VERONICA PINZON GOMEZ</v>
          </cell>
          <cell r="I2379" t="str">
            <v>PRIMER DESEMBOLSO SEGÚN CERTIFICACION SUSCRITA POR EL SUPERVISOR</v>
          </cell>
          <cell r="J2379">
            <v>4984200</v>
          </cell>
          <cell r="K2379">
            <v>9.66</v>
          </cell>
          <cell r="L2379">
            <v>10</v>
          </cell>
          <cell r="O2379" t="str">
            <v>510-1000-11-13</v>
          </cell>
          <cell r="T2379" t="str">
            <v/>
          </cell>
          <cell r="V2379" t="str">
            <v>MAVDT</v>
          </cell>
          <cell r="W2379" t="str">
            <v>Vigencia Presupuestal</v>
          </cell>
        </row>
        <row r="2380">
          <cell r="A2380">
            <v>4038</v>
          </cell>
          <cell r="B2380" t="str">
            <v>Convenio</v>
          </cell>
          <cell r="C2380">
            <v>49</v>
          </cell>
          <cell r="D2380">
            <v>12</v>
          </cell>
          <cell r="E2380">
            <v>39797</v>
          </cell>
          <cell r="F2380" t="str">
            <v>DIRECCION DE DESARROLLO SECTORIAL SOSTENIBLE</v>
          </cell>
          <cell r="G2380">
            <v>8301153951</v>
          </cell>
          <cell r="H2380" t="str">
            <v>MINISTERIO DE AMBIENTE, VIVIENDA Y DESARROLLO TERRITORIAL - INSTITUTO TECNOLOGICO Y DE ESTUDISO SUPERIORES DE MONTERREY</v>
          </cell>
          <cell r="I2380" t="str">
            <v>PRIMER DESEMBOLSO SEGÚN CERTIFICACION SUSCRITA POR EL SUPERVISOR</v>
          </cell>
          <cell r="J2380">
            <v>82711500</v>
          </cell>
          <cell r="O2380" t="str">
            <v>520-900-66-14</v>
          </cell>
          <cell r="T2380" t="str">
            <v/>
          </cell>
          <cell r="V2380" t="str">
            <v>MAVDT</v>
          </cell>
          <cell r="W2380" t="str">
            <v>Vigencia Presupuestal</v>
          </cell>
        </row>
        <row r="2381">
          <cell r="A2381">
            <v>4039</v>
          </cell>
          <cell r="B2381" t="str">
            <v>Contrato</v>
          </cell>
          <cell r="C2381">
            <v>331</v>
          </cell>
          <cell r="D2381">
            <v>1466</v>
          </cell>
          <cell r="E2381">
            <v>39797</v>
          </cell>
          <cell r="F2381" t="str">
            <v>DIRECCION DE ECOSISTEMAS</v>
          </cell>
          <cell r="G2381">
            <v>35456766</v>
          </cell>
          <cell r="H2381" t="str">
            <v>JUANA MARIÑO DE POSADA</v>
          </cell>
          <cell r="I2381" t="str">
            <v>FRA  77/08 CUARTO DESEMBOLSO SEGÚN CERTIFICACION SUSCRITA POR LA SUPERVISORA</v>
          </cell>
          <cell r="J2381">
            <v>7000000</v>
          </cell>
          <cell r="K2381">
            <v>6.9</v>
          </cell>
          <cell r="L2381">
            <v>11</v>
          </cell>
          <cell r="M2381">
            <v>16</v>
          </cell>
          <cell r="O2381" t="str">
            <v>520-900-71-15</v>
          </cell>
          <cell r="T2381" t="str">
            <v/>
          </cell>
          <cell r="V2381" t="str">
            <v>MAVDT</v>
          </cell>
          <cell r="W2381" t="str">
            <v>Vigencia Presupuestal</v>
          </cell>
        </row>
        <row r="2382">
          <cell r="A2382">
            <v>4040</v>
          </cell>
          <cell r="B2382" t="str">
            <v>Contrato</v>
          </cell>
          <cell r="C2382">
            <v>546</v>
          </cell>
          <cell r="D2382">
            <v>2789</v>
          </cell>
          <cell r="E2382">
            <v>39797</v>
          </cell>
          <cell r="F2382" t="str">
            <v>VICEMINISTERIO DE VIVIENDA Y DESARROLLO TERRITORIAL</v>
          </cell>
          <cell r="G2382">
            <v>41945798</v>
          </cell>
          <cell r="H2382" t="str">
            <v>LINA MARIA DURAN SANCHEZ</v>
          </cell>
          <cell r="I2382" t="str">
            <v>PRIMER DESEMBOLSO SEGÚN CERTIFICACION SUSCRITA POR LA SUPERVISORA</v>
          </cell>
          <cell r="J2382">
            <v>4500000</v>
          </cell>
          <cell r="K2382">
            <v>9.66</v>
          </cell>
          <cell r="L2382">
            <v>10</v>
          </cell>
          <cell r="O2382" t="str">
            <v>520-1400-3--13</v>
          </cell>
          <cell r="T2382" t="str">
            <v/>
          </cell>
          <cell r="V2382" t="str">
            <v>MAVDT</v>
          </cell>
          <cell r="W2382" t="str">
            <v>Vigencia Presupuestal</v>
          </cell>
        </row>
        <row r="2383">
          <cell r="A2383">
            <v>4041</v>
          </cell>
          <cell r="B2383" t="str">
            <v>Contrato</v>
          </cell>
          <cell r="C2383">
            <v>452</v>
          </cell>
          <cell r="D2383">
            <v>2306</v>
          </cell>
          <cell r="E2383">
            <v>39797</v>
          </cell>
          <cell r="F2383" t="str">
            <v>DIRECCION DE ECOSISTEMAS</v>
          </cell>
          <cell r="G2383">
            <v>7161894</v>
          </cell>
          <cell r="H2383" t="str">
            <v>CESAR FERNANDO JIMENEZ GONZALEZ</v>
          </cell>
          <cell r="I2383" t="str">
            <v>PRIMER DESEMBOLSO SEGÚN CERTIFICACION SUSCRITA POR LA SUPERVISORA</v>
          </cell>
          <cell r="J2383">
            <v>4350000</v>
          </cell>
          <cell r="K2383">
            <v>9.66</v>
          </cell>
          <cell r="L2383">
            <v>10</v>
          </cell>
          <cell r="O2383" t="str">
            <v>520-900-74-11</v>
          </cell>
          <cell r="T2383" t="str">
            <v/>
          </cell>
          <cell r="V2383" t="str">
            <v>MAVDT</v>
          </cell>
          <cell r="W2383" t="str">
            <v>Vigencia Presupuestal</v>
          </cell>
        </row>
        <row r="2384">
          <cell r="A2384">
            <v>4042</v>
          </cell>
          <cell r="B2384" t="str">
            <v>Contrato</v>
          </cell>
          <cell r="C2384">
            <v>462</v>
          </cell>
          <cell r="D2384">
            <v>2302</v>
          </cell>
          <cell r="E2384">
            <v>39797</v>
          </cell>
          <cell r="F2384" t="str">
            <v>DIRECCION DE ECOSISTEMAS</v>
          </cell>
          <cell r="G2384">
            <v>79295230</v>
          </cell>
          <cell r="H2384" t="str">
            <v>WALTER LEONARDO NIÑO PARRA</v>
          </cell>
          <cell r="I2384" t="str">
            <v>PRIMER DESEMBOLSO SEGÚN CERTIFICACION SUSCRITA POR LA SUPERVISORA</v>
          </cell>
          <cell r="J2384">
            <v>4350000</v>
          </cell>
          <cell r="K2384">
            <v>9.66</v>
          </cell>
          <cell r="L2384">
            <v>10</v>
          </cell>
          <cell r="O2384" t="str">
            <v>520-900-74-11</v>
          </cell>
          <cell r="T2384" t="str">
            <v/>
          </cell>
          <cell r="V2384" t="str">
            <v>MAVDT</v>
          </cell>
          <cell r="W2384" t="str">
            <v>Vigencia Presupuestal</v>
          </cell>
        </row>
        <row r="2385">
          <cell r="A2385">
            <v>4043</v>
          </cell>
          <cell r="B2385" t="str">
            <v>Contrato</v>
          </cell>
          <cell r="C2385">
            <v>511</v>
          </cell>
          <cell r="D2385">
            <v>2636</v>
          </cell>
          <cell r="E2385">
            <v>39797</v>
          </cell>
          <cell r="F2385" t="str">
            <v>DESARROLLO TERRITORIAL</v>
          </cell>
          <cell r="G2385">
            <v>52540538</v>
          </cell>
          <cell r="H2385" t="str">
            <v>NANCY MORENO MORA</v>
          </cell>
          <cell r="I2385" t="str">
            <v>PRIMER DESEMBOLSO SEGÚN CERTIFICACION SUSCRITA POR EL SUPERVISOR</v>
          </cell>
          <cell r="J2385">
            <v>4000000</v>
          </cell>
          <cell r="K2385">
            <v>9.66</v>
          </cell>
          <cell r="L2385">
            <v>10</v>
          </cell>
          <cell r="O2385" t="str">
            <v>510-1000-11-13</v>
          </cell>
          <cell r="T2385" t="str">
            <v/>
          </cell>
          <cell r="V2385" t="str">
            <v>MAVDT</v>
          </cell>
          <cell r="W2385" t="str">
            <v>Vigencia Presupuestal</v>
          </cell>
        </row>
        <row r="2386">
          <cell r="A2386">
            <v>4044</v>
          </cell>
          <cell r="B2386" t="str">
            <v>Contrato</v>
          </cell>
          <cell r="C2386">
            <v>519</v>
          </cell>
          <cell r="D2386">
            <v>2695</v>
          </cell>
          <cell r="E2386">
            <v>39797</v>
          </cell>
          <cell r="F2386" t="str">
            <v>DESARROLLO TERRITORIAL</v>
          </cell>
          <cell r="G2386">
            <v>19418080</v>
          </cell>
          <cell r="H2386" t="str">
            <v>RICARDO RAMIREZ BORBON</v>
          </cell>
          <cell r="I2386" t="str">
            <v>FRA 99/08 PRIMER DESEMBOLSO SEGÚN CERTIFICACION SUSCRITA POR EL SUPERVISOR</v>
          </cell>
          <cell r="J2386">
            <v>6000000</v>
          </cell>
          <cell r="K2386">
            <v>9.66</v>
          </cell>
          <cell r="L2386">
            <v>11</v>
          </cell>
          <cell r="M2386">
            <v>16</v>
          </cell>
          <cell r="O2386" t="str">
            <v>510-1000-11-13</v>
          </cell>
          <cell r="T2386" t="str">
            <v/>
          </cell>
          <cell r="V2386" t="str">
            <v>MAVDT</v>
          </cell>
          <cell r="W2386" t="str">
            <v>Vigencia Presupuestal</v>
          </cell>
        </row>
        <row r="2387">
          <cell r="A2387">
            <v>4045</v>
          </cell>
          <cell r="B2387" t="str">
            <v>Contrato</v>
          </cell>
          <cell r="C2387">
            <v>342</v>
          </cell>
          <cell r="D2387">
            <v>1535</v>
          </cell>
          <cell r="E2387">
            <v>39797</v>
          </cell>
          <cell r="F2387" t="str">
            <v>TALENTO HUMANO</v>
          </cell>
          <cell r="G2387">
            <v>8600137201</v>
          </cell>
          <cell r="H2387" t="str">
            <v>PONTIFICIA UNIVERSIDAD JAVERIANA</v>
          </cell>
          <cell r="I2387" t="str">
            <v>FRA 050297/08 CORRESPONDIENTE A UNICO DESEMBOLSO SEGÚN CERTIFICACION SUSCRITA POR LA SUPERVISORA</v>
          </cell>
          <cell r="J2387">
            <v>133400000</v>
          </cell>
          <cell r="K2387">
            <v>9.66</v>
          </cell>
          <cell r="N2387" t="str">
            <v>2-0-4-21-5-10</v>
          </cell>
          <cell r="T2387" t="str">
            <v/>
          </cell>
          <cell r="V2387" t="str">
            <v>MAVDT</v>
          </cell>
          <cell r="W2387" t="str">
            <v>Vigencia Presupuestal</v>
          </cell>
        </row>
        <row r="2388">
          <cell r="A2388">
            <v>4046</v>
          </cell>
          <cell r="B2388" t="str">
            <v>Contrato</v>
          </cell>
          <cell r="C2388">
            <v>529</v>
          </cell>
          <cell r="D2388">
            <v>2733</v>
          </cell>
          <cell r="E2388">
            <v>39797</v>
          </cell>
          <cell r="F2388" t="str">
            <v>DESARROLLO TERRITORIAL</v>
          </cell>
          <cell r="G2388">
            <v>13467188</v>
          </cell>
          <cell r="H2388" t="str">
            <v>LEONEL ALBERTO MIRANDA RUIZ</v>
          </cell>
          <cell r="I2388" t="str">
            <v>DESEMBOLSO DE ANTICIPO CORRSSPONDIENTE AL 40% SEGÚN CERTIFICACION SUSCRITA POR LA SUPERVISORA</v>
          </cell>
          <cell r="J2388">
            <v>125827889</v>
          </cell>
          <cell r="O2388" t="str">
            <v>510-1000-11-13</v>
          </cell>
          <cell r="T2388" t="str">
            <v/>
          </cell>
          <cell r="V2388" t="str">
            <v>MAVDT</v>
          </cell>
          <cell r="W2388" t="str">
            <v>Vigencia Presupuestal</v>
          </cell>
        </row>
        <row r="2389">
          <cell r="A2389">
            <v>4047</v>
          </cell>
          <cell r="B2389" t="str">
            <v>Contrato</v>
          </cell>
          <cell r="C2389">
            <v>531</v>
          </cell>
          <cell r="D2389">
            <v>2750</v>
          </cell>
          <cell r="E2389">
            <v>39797</v>
          </cell>
          <cell r="F2389" t="str">
            <v>DESARROLLO TERRITORIAL</v>
          </cell>
          <cell r="G2389">
            <v>79307848</v>
          </cell>
          <cell r="H2389" t="str">
            <v>FRANCISCO JAVIER JACOME LIEVANO</v>
          </cell>
          <cell r="I2389" t="str">
            <v>DESEMBOLSO DE ANTICIPO CORRSSPONDIENTE AL 40% SEGÚN CERTIFICACION SUSCRITA POR LA SUPERVISORA</v>
          </cell>
          <cell r="J2389">
            <v>138400000</v>
          </cell>
          <cell r="O2389" t="str">
            <v>510-1000-11-13</v>
          </cell>
          <cell r="T2389" t="str">
            <v/>
          </cell>
          <cell r="V2389" t="str">
            <v>MAVDT</v>
          </cell>
          <cell r="W2389" t="str">
            <v>Vigencia Presupuestal</v>
          </cell>
        </row>
        <row r="2390">
          <cell r="A2390">
            <v>4048</v>
          </cell>
          <cell r="B2390" t="str">
            <v>Contrato</v>
          </cell>
          <cell r="C2390">
            <v>530</v>
          </cell>
          <cell r="D2390">
            <v>2734</v>
          </cell>
          <cell r="E2390">
            <v>39797</v>
          </cell>
          <cell r="F2390" t="str">
            <v>DESARROLLO TERRITORIAL</v>
          </cell>
          <cell r="G2390">
            <v>79425788</v>
          </cell>
          <cell r="H2390" t="str">
            <v>FERNANDO ALIRIO ROA MONTAÑEZ</v>
          </cell>
          <cell r="I2390" t="str">
            <v>DESEMBOLSO DE ANTICIPO CORRSSPONDIENTE AL 40% SEGÚN CERTIFICACION SUSCRITA POR LA SUPERVISORA</v>
          </cell>
          <cell r="J2390">
            <v>131349120</v>
          </cell>
          <cell r="O2390" t="str">
            <v>510-1000-11-13</v>
          </cell>
          <cell r="T2390" t="str">
            <v/>
          </cell>
          <cell r="V2390" t="str">
            <v>MAVDT</v>
          </cell>
          <cell r="W2390" t="str">
            <v>Vigencia Presupuestal</v>
          </cell>
        </row>
        <row r="2391">
          <cell r="A2391">
            <v>4049</v>
          </cell>
          <cell r="B2391" t="str">
            <v>Factura</v>
          </cell>
          <cell r="C2391">
            <v>93602</v>
          </cell>
          <cell r="D2391">
            <v>2841</v>
          </cell>
          <cell r="E2391">
            <v>39798</v>
          </cell>
          <cell r="F2391" t="str">
            <v>GRUPO ADMINISTRATIVO</v>
          </cell>
          <cell r="G2391">
            <v>8300373307</v>
          </cell>
          <cell r="H2391" t="str">
            <v>TELEFONICA MOVILES COLOMBIA SA</v>
          </cell>
          <cell r="I2391" t="str">
            <v>PAGO MOVISTAR FRA NO EC 501193602 CORRSPONDIENTE AL MES DE NOVIEMBRE DE 2008</v>
          </cell>
          <cell r="J2391">
            <v>5340043</v>
          </cell>
          <cell r="N2391" t="str">
            <v>2-0-4-8-5-10</v>
          </cell>
          <cell r="T2391" t="str">
            <v/>
          </cell>
          <cell r="V2391" t="str">
            <v>MAVDT</v>
          </cell>
          <cell r="W2391" t="str">
            <v>Vigencia Presupuestal</v>
          </cell>
        </row>
        <row r="2392">
          <cell r="A2392">
            <v>4050</v>
          </cell>
          <cell r="B2392" t="str">
            <v>Factura</v>
          </cell>
          <cell r="C2392">
            <v>78099</v>
          </cell>
          <cell r="D2392">
            <v>2842</v>
          </cell>
          <cell r="E2392">
            <v>39798</v>
          </cell>
          <cell r="F2392" t="str">
            <v>GRUPO ADMINISTRATIVO</v>
          </cell>
          <cell r="G2392">
            <v>8300160461</v>
          </cell>
          <cell r="H2392" t="str">
            <v>AVANTEL SA</v>
          </cell>
          <cell r="I2392" t="str">
            <v>PAGO AVANTEL FRA NO FCM378099 CORRESPONDIENTE AL MES DE NOVIEMBRE DE 2008</v>
          </cell>
          <cell r="J2392">
            <v>1431840</v>
          </cell>
          <cell r="N2392" t="str">
            <v>2-0-4-8-5-10</v>
          </cell>
          <cell r="T2392" t="str">
            <v/>
          </cell>
          <cell r="V2392" t="str">
            <v>MAVDT</v>
          </cell>
          <cell r="W2392" t="str">
            <v>Vigencia Presupuestal</v>
          </cell>
        </row>
        <row r="2393">
          <cell r="A2393">
            <v>4051</v>
          </cell>
          <cell r="B2393" t="str">
            <v>Factura</v>
          </cell>
          <cell r="C2393">
            <v>25362</v>
          </cell>
          <cell r="D2393">
            <v>2796</v>
          </cell>
          <cell r="E2393">
            <v>39798</v>
          </cell>
          <cell r="F2393" t="str">
            <v>GRUPO ADMINISTRATIVO</v>
          </cell>
          <cell r="G2393">
            <v>8300372480</v>
          </cell>
          <cell r="H2393" t="str">
            <v>CODENSA</v>
          </cell>
          <cell r="I2393" t="str">
            <v>PAGO CODENSA FRA NO. 1576925362 CORRESPONDIENTE AL MES DE OCTUIBRE DE 2008</v>
          </cell>
          <cell r="J2393">
            <v>545180</v>
          </cell>
          <cell r="N2393" t="str">
            <v>2-0-4-8-2-10</v>
          </cell>
          <cell r="T2393" t="str">
            <v/>
          </cell>
          <cell r="V2393" t="str">
            <v>MAVDT</v>
          </cell>
          <cell r="W2393" t="str">
            <v>Vigencia Presupuestal</v>
          </cell>
        </row>
        <row r="2394">
          <cell r="A2394">
            <v>4052</v>
          </cell>
          <cell r="B2394" t="str">
            <v>Resolución</v>
          </cell>
          <cell r="C2394">
            <v>311</v>
          </cell>
          <cell r="D2394">
            <v>2843</v>
          </cell>
          <cell r="E2394">
            <v>39798</v>
          </cell>
          <cell r="F2394" t="str">
            <v xml:space="preserve">VICEMINISTERIO DE AGUA  Y SANEAMIENTO </v>
          </cell>
          <cell r="G2394">
            <v>8904800221</v>
          </cell>
          <cell r="H2394" t="str">
            <v>CARMEN DE BOLIVAR</v>
          </cell>
          <cell r="I2394" t="str">
            <v>TRANSFERENCIA DE RECURSOS SISTEMA GENERAL DE PARTICIPACION</v>
          </cell>
          <cell r="J2394">
            <v>1122791558</v>
          </cell>
          <cell r="N2394" t="str">
            <v>3-7-5-1-5-10</v>
          </cell>
          <cell r="T2394" t="str">
            <v/>
          </cell>
          <cell r="V2394" t="str">
            <v>MAVDT</v>
          </cell>
          <cell r="W2394" t="str">
            <v>Vigencia Presupuestal</v>
          </cell>
        </row>
        <row r="2395">
          <cell r="A2395">
            <v>4053</v>
          </cell>
          <cell r="B2395" t="str">
            <v>Contrato</v>
          </cell>
          <cell r="C2395">
            <v>324</v>
          </cell>
          <cell r="D2395">
            <v>1430</v>
          </cell>
          <cell r="E2395">
            <v>39798</v>
          </cell>
          <cell r="F2395" t="str">
            <v>GRUPO ADMINISTRATIVO</v>
          </cell>
          <cell r="G2395">
            <v>8300011131</v>
          </cell>
          <cell r="H2395" t="str">
            <v>IMPRENTA NACIONAL DE COLOMBIA</v>
          </cell>
          <cell r="I2395" t="str">
            <v>FRA 61031/08 PUBLICACION DE ACTOS ADTIVOS, DESEMBOLSO SEGÚN CERTIFICACION SUSCRITA POR LA SUPERVISORA, SE DEDUCE VALOR DE FRA CANCELADA 2 VECES SEGÚN DOCUMENTOS ADJUNTOS</v>
          </cell>
          <cell r="J2395">
            <v>90200</v>
          </cell>
          <cell r="O2395" t="str">
            <v>520-1400-3--13</v>
          </cell>
          <cell r="T2395" t="str">
            <v/>
          </cell>
          <cell r="V2395" t="str">
            <v>MAVDT</v>
          </cell>
          <cell r="W2395" t="str">
            <v>Vigencia Presupuestal</v>
          </cell>
        </row>
        <row r="2396">
          <cell r="A2396">
            <v>4054</v>
          </cell>
          <cell r="B2396" t="str">
            <v>Convenio</v>
          </cell>
          <cell r="C2396">
            <v>27</v>
          </cell>
          <cell r="D2396">
            <v>34</v>
          </cell>
          <cell r="E2396">
            <v>39798</v>
          </cell>
          <cell r="F2396" t="str">
            <v xml:space="preserve">VICEMINISTERIO DE AGUA  Y SANEAMIENTO </v>
          </cell>
          <cell r="G2396">
            <v>8999993161</v>
          </cell>
          <cell r="H2396" t="str">
            <v>FONADE</v>
          </cell>
          <cell r="I2396" t="str">
            <v>DESEMBOLSO SEGÚN CERTIFCACION SUSCRITA POR EL SUPERVISOR</v>
          </cell>
          <cell r="J2396">
            <v>5676783346</v>
          </cell>
          <cell r="O2396" t="str">
            <v>111-1200-567--13</v>
          </cell>
          <cell r="T2396" t="str">
            <v/>
          </cell>
          <cell r="V2396" t="str">
            <v>MAVDT</v>
          </cell>
          <cell r="W2396" t="str">
            <v>Reserva Presupuestal</v>
          </cell>
        </row>
        <row r="2397">
          <cell r="A2397">
            <v>4055</v>
          </cell>
          <cell r="B2397" t="str">
            <v>Contrato</v>
          </cell>
          <cell r="C2397">
            <v>532</v>
          </cell>
          <cell r="D2397">
            <v>2745</v>
          </cell>
          <cell r="E2397">
            <v>39798</v>
          </cell>
          <cell r="F2397" t="str">
            <v>DESARROLLO TERRITORIAL</v>
          </cell>
          <cell r="G2397">
            <v>9002538948</v>
          </cell>
          <cell r="H2397" t="str">
            <v>CONSORCIO INGENIERIA Y ASPECTOS - ANTIOQUIA 2008</v>
          </cell>
          <cell r="I2397" t="str">
            <v>DESEMBOLSO DE ANTICIPO CORRSSPONDIENTE AL 15% SEGÚN CERTIFICACION SUSCRITA POR LA SUPERVISORA</v>
          </cell>
          <cell r="J2397">
            <v>48230687.43</v>
          </cell>
          <cell r="O2397" t="str">
            <v>420-1400-1-11</v>
          </cell>
          <cell r="T2397" t="str">
            <v/>
          </cell>
          <cell r="V2397" t="str">
            <v>MAVDT</v>
          </cell>
          <cell r="W2397" t="str">
            <v>Vigencia Presupuestal</v>
          </cell>
        </row>
        <row r="2398">
          <cell r="A2398">
            <v>4056</v>
          </cell>
          <cell r="B2398" t="str">
            <v>Convenio</v>
          </cell>
          <cell r="C2398">
            <v>26</v>
          </cell>
          <cell r="D2398">
            <v>1384</v>
          </cell>
          <cell r="E2398">
            <v>39798</v>
          </cell>
          <cell r="F2398" t="str">
            <v>DIRECCION DE ECOSISTEMAS</v>
          </cell>
          <cell r="G2398">
            <v>8917030666</v>
          </cell>
          <cell r="H2398" t="str">
            <v>FUNDACION PROSIERRA NEVADA DE SANTAMARTA</v>
          </cell>
          <cell r="I2398" t="str">
            <v>PRIMER Y SEGUNDO DESEMBOLSO SEGÚN CERTIFICACION SUSCRITA POR LA SUPERVISORA</v>
          </cell>
          <cell r="J2398">
            <v>300000000</v>
          </cell>
          <cell r="O2398" t="str">
            <v>520-900-73-11</v>
          </cell>
          <cell r="T2398" t="str">
            <v/>
          </cell>
          <cell r="V2398" t="str">
            <v>MAVDT</v>
          </cell>
          <cell r="W2398" t="str">
            <v>Vigencia Presupuestal</v>
          </cell>
        </row>
        <row r="2399">
          <cell r="A2399">
            <v>4057</v>
          </cell>
          <cell r="B2399" t="str">
            <v>Contrato</v>
          </cell>
          <cell r="C2399">
            <v>443</v>
          </cell>
          <cell r="D2399">
            <v>2102</v>
          </cell>
          <cell r="E2399">
            <v>39798</v>
          </cell>
          <cell r="F2399" t="str">
            <v>DIRECCION DE ECOSISTEMAS</v>
          </cell>
          <cell r="G2399">
            <v>9002005390</v>
          </cell>
          <cell r="H2399" t="str">
            <v>WWW EMPRESA CONSULTORA LTDA</v>
          </cell>
          <cell r="I2399" t="str">
            <v>FRA 12 / CORRESPONDIENTE AL PRIMER DESEMBOLSO DEL 10% SEGÚN CERTIFICACION SUSCRITA POR LA SUPERVISORA</v>
          </cell>
          <cell r="J2399">
            <v>11000000</v>
          </cell>
          <cell r="K2399">
            <v>9.66</v>
          </cell>
          <cell r="L2399">
            <v>11</v>
          </cell>
          <cell r="M2399">
            <v>16</v>
          </cell>
          <cell r="O2399" t="str">
            <v>520-900-74-11</v>
          </cell>
          <cell r="S2399" t="str">
            <v>Si</v>
          </cell>
          <cell r="T2399" t="str">
            <v/>
          </cell>
          <cell r="V2399" t="str">
            <v>MAVDT</v>
          </cell>
          <cell r="W2399" t="str">
            <v>Vigencia Presupuestal</v>
          </cell>
        </row>
        <row r="2400">
          <cell r="A2400">
            <v>4058</v>
          </cell>
          <cell r="B2400" t="str">
            <v>Contrato</v>
          </cell>
          <cell r="C2400">
            <v>491</v>
          </cell>
          <cell r="D2400">
            <v>2462</v>
          </cell>
          <cell r="E2400">
            <v>39798</v>
          </cell>
          <cell r="F2400" t="str">
            <v>DIRECCION DE DESARROLLO SECTORIAL SOSTENIBLE</v>
          </cell>
          <cell r="G2400">
            <v>8050234152</v>
          </cell>
          <cell r="H2400" t="str">
            <v>FUNDACION RH POSITIVO</v>
          </cell>
          <cell r="I2400" t="str">
            <v>FRAS 309 Y 314 DE 2008 CORRESPONDIENTES A PRIMER Y SEGUNDO DESEMBOLSO SEGÚN CERTIFICACION SUSCRITA POR EL SUPERVISOR</v>
          </cell>
          <cell r="J2400">
            <v>17688840</v>
          </cell>
          <cell r="K2400">
            <v>9.66</v>
          </cell>
          <cell r="M2400">
            <v>16</v>
          </cell>
          <cell r="O2400" t="str">
            <v>530-900-2-15</v>
          </cell>
          <cell r="T2400" t="str">
            <v/>
          </cell>
          <cell r="V2400" t="str">
            <v>MAVDT</v>
          </cell>
          <cell r="W2400" t="str">
            <v>Vigencia Presupuestal</v>
          </cell>
        </row>
        <row r="2401">
          <cell r="A2401">
            <v>4059</v>
          </cell>
          <cell r="B2401" t="str">
            <v>Convenio</v>
          </cell>
          <cell r="C2401">
            <v>98</v>
          </cell>
          <cell r="D2401">
            <v>2797</v>
          </cell>
          <cell r="E2401">
            <v>39798</v>
          </cell>
          <cell r="F2401" t="str">
            <v>ANALISIS ECONOMICO</v>
          </cell>
          <cell r="G2401">
            <v>8300272757</v>
          </cell>
          <cell r="H2401" t="str">
            <v>ASOCARS</v>
          </cell>
          <cell r="I2401" t="str">
            <v>PRIMER DESEMBOLSO SEGÚN CERTIFICACION SUSCRITA POR EL SUPERVISOR</v>
          </cell>
          <cell r="J2401">
            <v>120800000</v>
          </cell>
          <cell r="O2401" t="str">
            <v>410-900-147-11</v>
          </cell>
          <cell r="T2401" t="str">
            <v/>
          </cell>
          <cell r="V2401" t="str">
            <v>MAVDT</v>
          </cell>
          <cell r="W2401" t="str">
            <v>Vigencia Presupuestal</v>
          </cell>
        </row>
        <row r="2402">
          <cell r="A2402">
            <v>4060</v>
          </cell>
          <cell r="B2402" t="str">
            <v>Convenio</v>
          </cell>
          <cell r="C2402">
            <v>62</v>
          </cell>
          <cell r="D2402">
            <v>1799</v>
          </cell>
          <cell r="E2402">
            <v>39798</v>
          </cell>
          <cell r="F2402" t="str">
            <v>DIRECCION DE DESARROLLO SECTORIAL SOSTENIBLE</v>
          </cell>
          <cell r="G2402">
            <v>8600073861</v>
          </cell>
          <cell r="H2402" t="str">
            <v>UNIVERSIDAD DE LOS ANDES</v>
          </cell>
          <cell r="I2402" t="str">
            <v>FRA UAS 0071645 CORRESPONDIENTE AL PRIMER Y SEGÚNDO DESEMBOLSO SEGÚN CERTIFICACION SUSCRITA POR EL SUPERVISOR</v>
          </cell>
          <cell r="J2402">
            <v>87123504</v>
          </cell>
          <cell r="O2402" t="str">
            <v>530-900-3-15</v>
          </cell>
          <cell r="T2402" t="str">
            <v/>
          </cell>
          <cell r="V2402" t="str">
            <v>MAVDT</v>
          </cell>
          <cell r="W2402" t="str">
            <v>Vigencia Presupuestal</v>
          </cell>
        </row>
        <row r="2403">
          <cell r="A2403">
            <v>4061</v>
          </cell>
          <cell r="B2403" t="str">
            <v>Contrato</v>
          </cell>
          <cell r="C2403">
            <v>485</v>
          </cell>
          <cell r="D2403">
            <v>2376</v>
          </cell>
          <cell r="E2403">
            <v>39798</v>
          </cell>
          <cell r="F2403" t="str">
            <v>GRUPO ADMINISTRATIVO</v>
          </cell>
          <cell r="G2403">
            <v>8300634652</v>
          </cell>
          <cell r="H2403" t="str">
            <v xml:space="preserve">SERVIIMAGENES LTDA </v>
          </cell>
          <cell r="I2403" t="str">
            <v>EA 379/08 FRA 3325/08 CORRESPONDIENTE A UNICO DESEMBOLSO SEGÚN CERTIFICACION SUSCRITA POR LA SUPERVISORA</v>
          </cell>
          <cell r="J2403">
            <v>22943000</v>
          </cell>
          <cell r="K2403">
            <v>11.04</v>
          </cell>
          <cell r="L2403">
            <v>3.5</v>
          </cell>
          <cell r="M2403">
            <v>16</v>
          </cell>
          <cell r="O2403" t="str">
            <v>520-1200-1-11</v>
          </cell>
          <cell r="T2403" t="str">
            <v/>
          </cell>
          <cell r="V2403" t="str">
            <v>MAVDT</v>
          </cell>
          <cell r="W2403" t="str">
            <v>Vigencia Presupuestal</v>
          </cell>
        </row>
        <row r="2404">
          <cell r="A2404">
            <v>4062</v>
          </cell>
          <cell r="B2404" t="str">
            <v>Contrato</v>
          </cell>
          <cell r="C2404">
            <v>488</v>
          </cell>
          <cell r="D2404">
            <v>2455</v>
          </cell>
          <cell r="E2404">
            <v>39798</v>
          </cell>
          <cell r="F2404" t="str">
            <v>DIRECCION DE DESARROLLO SECTORIAL SOSTENIBLE</v>
          </cell>
          <cell r="G2404">
            <v>8600677457</v>
          </cell>
          <cell r="H2404" t="str">
            <v>ESTUDIOS Y PROYECTO AMBIENTALES Y MECANICOS S.A.ESP - EPAM</v>
          </cell>
          <cell r="I2404" t="str">
            <v>FRA 374/0O PAGO PARCIAL DEL 20% SEGÚN CERTIFICACION SUSCRITA POR EL SUPERVISOR, EL IVA SE DEUCE DEL RECURSO 11</v>
          </cell>
          <cell r="J2404">
            <v>11866680</v>
          </cell>
          <cell r="K2404">
            <v>6.9</v>
          </cell>
          <cell r="L2404">
            <v>11</v>
          </cell>
          <cell r="O2404" t="str">
            <v>520-900-69-14</v>
          </cell>
          <cell r="T2404" t="str">
            <v/>
          </cell>
          <cell r="V2404" t="str">
            <v>MAVDT</v>
          </cell>
          <cell r="W2404" t="str">
            <v>Vigencia Presupuestal</v>
          </cell>
        </row>
        <row r="2405">
          <cell r="A2405">
            <v>4063</v>
          </cell>
          <cell r="B2405" t="str">
            <v>Contrato</v>
          </cell>
          <cell r="C2405">
            <v>488</v>
          </cell>
          <cell r="D2405">
            <v>2455</v>
          </cell>
          <cell r="E2405">
            <v>39798</v>
          </cell>
          <cell r="F2405" t="str">
            <v>DIRECCION DE DESARROLLO SECTORIAL SOSTENIBLE</v>
          </cell>
          <cell r="G2405">
            <v>8600677457</v>
          </cell>
          <cell r="H2405" t="str">
            <v>ESTUDIOS Y PROYECTO AMBIENTALES Y MECANICOS S.A.ESP - EPAM</v>
          </cell>
          <cell r="I2405" t="str">
            <v>FRA 374/0O COMPLEMENTO PAGO DEL 20% SEGÚN CERTIFICACION SUSCRITA POR EL SUPERVISOR, ORIGINALES REPOSAN EN LA OP 4062 DE LA MISMA FECHA</v>
          </cell>
          <cell r="J2405">
            <v>1898669</v>
          </cell>
          <cell r="M2405">
            <v>16</v>
          </cell>
          <cell r="O2405" t="str">
            <v>520-900-69-11</v>
          </cell>
          <cell r="T2405" t="str">
            <v/>
          </cell>
          <cell r="V2405" t="str">
            <v>MAVDT</v>
          </cell>
          <cell r="W2405" t="str">
            <v>Vigencia Presupuestal</v>
          </cell>
        </row>
        <row r="2406">
          <cell r="A2406">
            <v>4064</v>
          </cell>
          <cell r="B2406" t="str">
            <v>Convenio</v>
          </cell>
          <cell r="C2406">
            <v>57</v>
          </cell>
          <cell r="D2406">
            <v>1694</v>
          </cell>
          <cell r="E2406">
            <v>39798</v>
          </cell>
          <cell r="F2406" t="str">
            <v>DIRECCION DE ECOSISTEMAS</v>
          </cell>
          <cell r="G2406">
            <v>8200001422</v>
          </cell>
          <cell r="H2406" t="str">
            <v>INSTITUTO DE INVESTIGACIONES ALEXANDER VON HUMBOLDT</v>
          </cell>
          <cell r="I2406" t="str">
            <v>PRIMER Y SEGUNDO DESEMBOLSO SEGÚN CERTIFICACION SUSCRITA POR LA SUPERVISORA</v>
          </cell>
          <cell r="J2406">
            <v>44000000</v>
          </cell>
          <cell r="O2406" t="str">
            <v>510-902-2--11</v>
          </cell>
          <cell r="T2406" t="str">
            <v/>
          </cell>
          <cell r="V2406" t="str">
            <v>MAVDT</v>
          </cell>
          <cell r="W2406" t="str">
            <v>Vigencia Presupuestal</v>
          </cell>
        </row>
        <row r="2407">
          <cell r="A2407">
            <v>4065</v>
          </cell>
          <cell r="B2407" t="str">
            <v>Contrato</v>
          </cell>
          <cell r="C2407">
            <v>453</v>
          </cell>
          <cell r="D2407">
            <v>2148</v>
          </cell>
          <cell r="E2407">
            <v>39798</v>
          </cell>
          <cell r="F2407" t="str">
            <v>DIRECCION DE ECOSISTEMAS</v>
          </cell>
          <cell r="G2407">
            <v>8912223222</v>
          </cell>
          <cell r="H2407" t="str">
            <v>CORPORACION AUTONOMA REGIONAL DE NARIÑO</v>
          </cell>
          <cell r="I2407" t="str">
            <v>PRIMER DESEMBOLSO SEGÚN CERTIFICACION SUSCRITA POR LA SUPERVISORA</v>
          </cell>
          <cell r="J2407">
            <v>15000000</v>
          </cell>
          <cell r="O2407" t="str">
            <v>520-900-71-15</v>
          </cell>
          <cell r="T2407" t="str">
            <v/>
          </cell>
          <cell r="V2407" t="str">
            <v>MAVDT</v>
          </cell>
          <cell r="W2407" t="str">
            <v>Vigencia Presupuestal</v>
          </cell>
        </row>
        <row r="2408">
          <cell r="A2408">
            <v>4084</v>
          </cell>
          <cell r="B2408" t="str">
            <v>Factura</v>
          </cell>
          <cell r="C2408">
            <v>91708</v>
          </cell>
          <cell r="D2408">
            <v>2845</v>
          </cell>
          <cell r="E2408">
            <v>39798</v>
          </cell>
          <cell r="F2408" t="str">
            <v>GRUPO ADMINISTRATIVO</v>
          </cell>
          <cell r="G2408">
            <v>8301225661</v>
          </cell>
          <cell r="H2408" t="str">
            <v>COLOMBIA TELECOMUNICACIONES SA</v>
          </cell>
          <cell r="I2408" t="str">
            <v>PAGO TELECOM FRA NO. 58808-0011991708-4 CORRESPONDIENTE AL MES DE NOVIEMBRE DE 2008</v>
          </cell>
          <cell r="J2408">
            <v>1914190</v>
          </cell>
          <cell r="N2408" t="str">
            <v>2-0-4-8-6-10</v>
          </cell>
          <cell r="T2408" t="str">
            <v/>
          </cell>
          <cell r="V2408" t="str">
            <v>MAVDT</v>
          </cell>
          <cell r="W2408" t="str">
            <v>Vigencia Presupuestal</v>
          </cell>
        </row>
        <row r="2409">
          <cell r="A2409">
            <v>4085</v>
          </cell>
          <cell r="B2409" t="str">
            <v>Factura</v>
          </cell>
          <cell r="C2409">
            <v>78311</v>
          </cell>
          <cell r="D2409">
            <v>2844</v>
          </cell>
          <cell r="E2409">
            <v>39798</v>
          </cell>
          <cell r="F2409" t="str">
            <v>GRUPO ADMINISTRATIVO</v>
          </cell>
          <cell r="G2409">
            <v>8999991158</v>
          </cell>
          <cell r="H2409" t="str">
            <v>EMPRESA DE TELECOMUNICACIONES DE BOGOTA</v>
          </cell>
          <cell r="I2409" t="str">
            <v>PAGO ETB FRA NO. 000078311469 CORRESPONDIENTE AL MES DE NOVIEMBRE DE 2008</v>
          </cell>
          <cell r="J2409">
            <v>80210</v>
          </cell>
          <cell r="N2409" t="str">
            <v>2-0-4-8-6-10</v>
          </cell>
          <cell r="T2409" t="str">
            <v/>
          </cell>
          <cell r="V2409" t="str">
            <v>MAVDT</v>
          </cell>
          <cell r="W2409" t="str">
            <v>Vigencia Presupuestal</v>
          </cell>
        </row>
        <row r="2410">
          <cell r="A2410">
            <v>10033</v>
          </cell>
          <cell r="B2410" t="str">
            <v>Resolución</v>
          </cell>
          <cell r="C2410">
            <v>448</v>
          </cell>
          <cell r="D2410">
            <v>20</v>
          </cell>
          <cell r="E2410">
            <v>39798</v>
          </cell>
          <cell r="F2410" t="str">
            <v>VICEMINISTERIO DE VIVIENDA Y DESARROLLO TERRITORIAL</v>
          </cell>
          <cell r="G2410">
            <v>8002134871</v>
          </cell>
          <cell r="H2410" t="str">
            <v>FIDUAGRARIA</v>
          </cell>
          <cell r="I2410" t="str">
            <v>AJUSTE MENOR VALOR PAGADO EN LA OP 77159 DEL 26 DE NOVIEMBRE DE 2008, SEGÚN DOCUMENTOS ADJUNTOS</v>
          </cell>
          <cell r="J2410">
            <v>60</v>
          </cell>
          <cell r="P2410" t="str">
            <v>620-1402-1--14</v>
          </cell>
          <cell r="T2410" t="str">
            <v/>
          </cell>
          <cell r="V2410" t="str">
            <v>FONVIVIENDA</v>
          </cell>
          <cell r="W2410" t="str">
            <v>Vigencia Presupuestal</v>
          </cell>
        </row>
        <row r="2411">
          <cell r="A2411">
            <v>4086</v>
          </cell>
          <cell r="B2411" t="str">
            <v>Contrato</v>
          </cell>
          <cell r="C2411">
            <v>220</v>
          </cell>
          <cell r="D2411">
            <v>1024</v>
          </cell>
          <cell r="E2411">
            <v>39798</v>
          </cell>
          <cell r="F2411" t="str">
            <v>VICEMINISTERIO DE AMBIENTE</v>
          </cell>
          <cell r="G2411">
            <v>80085171</v>
          </cell>
          <cell r="H2411" t="str">
            <v>JOSE MANUEL SANDOVAL PEDROZA</v>
          </cell>
          <cell r="I2411" t="str">
            <v>SEPTIMO DESEMBOLSO SEGÚN CERTIFICACION SUSCRITA POR LA SUPERVISORA</v>
          </cell>
          <cell r="J2411">
            <v>3800000</v>
          </cell>
          <cell r="K2411">
            <v>9.66</v>
          </cell>
          <cell r="L2411">
            <v>10</v>
          </cell>
          <cell r="O2411" t="str">
            <v>520-900-74-11</v>
          </cell>
          <cell r="T2411" t="str">
            <v/>
          </cell>
          <cell r="V2411" t="str">
            <v>MAVDT</v>
          </cell>
          <cell r="W2411" t="str">
            <v>Vigencia Presupuestal</v>
          </cell>
        </row>
        <row r="2412">
          <cell r="A2412">
            <v>4087</v>
          </cell>
          <cell r="B2412" t="str">
            <v>Convenio</v>
          </cell>
          <cell r="C2412">
            <v>212</v>
          </cell>
          <cell r="D2412">
            <v>1487</v>
          </cell>
          <cell r="E2412">
            <v>39798</v>
          </cell>
          <cell r="F2412" t="str">
            <v xml:space="preserve">VICEMINISTERIO DE AGUA  Y SANEAMIENTO </v>
          </cell>
          <cell r="G2412">
            <v>8999993161</v>
          </cell>
          <cell r="H2412" t="str">
            <v>FONADE</v>
          </cell>
          <cell r="I2412" t="str">
            <v>DESEMBOLSO SEGÚN CERTIFICACION SUSCRIT APOR EL SUPERVISOR</v>
          </cell>
          <cell r="J2412">
            <v>400000000</v>
          </cell>
          <cell r="O2412" t="str">
            <v>520-1200-1-11</v>
          </cell>
          <cell r="T2412" t="str">
            <v/>
          </cell>
          <cell r="V2412" t="str">
            <v>MAVDT</v>
          </cell>
          <cell r="W2412" t="str">
            <v>Vigencia Presupuestal</v>
          </cell>
        </row>
        <row r="2413">
          <cell r="A2413">
            <v>4088</v>
          </cell>
          <cell r="B2413" t="str">
            <v>Orden de Servicio</v>
          </cell>
          <cell r="C2413">
            <v>486</v>
          </cell>
          <cell r="D2413">
            <v>2446</v>
          </cell>
          <cell r="E2413">
            <v>39798</v>
          </cell>
          <cell r="F2413" t="str">
            <v>VICEMINISTERIO DE VIVIENDA Y DESARROLLO TERRITORIAL</v>
          </cell>
          <cell r="G2413">
            <v>41750062</v>
          </cell>
          <cell r="H2413" t="str">
            <v>MARIA ESPERANZA LADINO AGUDELO</v>
          </cell>
          <cell r="I2413" t="str">
            <v>SEGUNDO DESEMBOLSO SEGÚN CERTIFICACION SUSCRITA POR LA SUPERVISORA</v>
          </cell>
          <cell r="J2413">
            <v>6500000</v>
          </cell>
          <cell r="K2413">
            <v>9.66</v>
          </cell>
          <cell r="L2413">
            <v>10</v>
          </cell>
          <cell r="O2413" t="str">
            <v>520-1400-3--13</v>
          </cell>
          <cell r="T2413" t="str">
            <v/>
          </cell>
          <cell r="V2413" t="str">
            <v>MAVDT</v>
          </cell>
          <cell r="W2413" t="str">
            <v>Vigencia Presupuestal</v>
          </cell>
        </row>
        <row r="2414">
          <cell r="A2414">
            <v>4089</v>
          </cell>
          <cell r="B2414" t="str">
            <v>Resolución</v>
          </cell>
          <cell r="C2414">
            <v>2125</v>
          </cell>
          <cell r="D2414">
            <v>2809</v>
          </cell>
          <cell r="E2414">
            <v>39798</v>
          </cell>
          <cell r="F2414" t="str">
            <v>TALENTO HUMANO</v>
          </cell>
          <cell r="G2414">
            <v>2930473</v>
          </cell>
          <cell r="H2414" t="str">
            <v>LUIS VICENTE ALAYON PARDO</v>
          </cell>
          <cell r="I2414" t="str">
            <v>RECONOCIMIENTO DE PRESTACIONES SOCIALES POR RETIRO DEL SERVICIO</v>
          </cell>
          <cell r="J2414">
            <v>12821927</v>
          </cell>
          <cell r="N2414" t="str">
            <v>1-0-1-5-5-10</v>
          </cell>
          <cell r="Q2414" t="str">
            <v>LIBRANZAS</v>
          </cell>
          <cell r="R2414">
            <v>6000602</v>
          </cell>
          <cell r="T2414" t="str">
            <v/>
          </cell>
          <cell r="V2414" t="str">
            <v>MAVDT</v>
          </cell>
          <cell r="W2414" t="str">
            <v>Vigencia Presupuestal</v>
          </cell>
        </row>
        <row r="2415">
          <cell r="A2415">
            <v>4090</v>
          </cell>
          <cell r="B2415" t="str">
            <v>Contrato</v>
          </cell>
          <cell r="C2415">
            <v>288</v>
          </cell>
          <cell r="D2415">
            <v>1216</v>
          </cell>
          <cell r="E2415">
            <v>39798</v>
          </cell>
          <cell r="F2415" t="str">
            <v>DIRECCION DE DESARROLLO SECTORIAL SOSTENIBLE</v>
          </cell>
          <cell r="G2415">
            <v>79627501</v>
          </cell>
          <cell r="H2415" t="str">
            <v>DAVID ANDRES COMBARIZA BAYONA</v>
          </cell>
          <cell r="I2415" t="str">
            <v>COMPLEMENTO SEXTO DESEMBOLSO SEGÚN CERTIFICACION SUSCRITA POR EL SUPERVISOR</v>
          </cell>
          <cell r="J2415">
            <v>1943400</v>
          </cell>
          <cell r="K2415">
            <v>9.66</v>
          </cell>
          <cell r="L2415">
            <v>10</v>
          </cell>
          <cell r="O2415" t="str">
            <v>530-900-2-15</v>
          </cell>
          <cell r="T2415" t="str">
            <v/>
          </cell>
          <cell r="V2415" t="str">
            <v>MAVDT</v>
          </cell>
          <cell r="W2415" t="str">
            <v>Vigencia Presupuestal</v>
          </cell>
        </row>
        <row r="2416">
          <cell r="A2416">
            <v>4091</v>
          </cell>
          <cell r="B2416" t="str">
            <v>Orden de Servicio</v>
          </cell>
          <cell r="C2416">
            <v>514</v>
          </cell>
          <cell r="D2416">
            <v>2654</v>
          </cell>
          <cell r="E2416">
            <v>39798</v>
          </cell>
          <cell r="F2416" t="str">
            <v>VICEMINISTERIO DE AMBIENTE</v>
          </cell>
          <cell r="G2416">
            <v>8300097246</v>
          </cell>
          <cell r="H2416" t="str">
            <v>HOTELES DE LOS HEROES SA</v>
          </cell>
          <cell r="I2416" t="str">
            <v>DESEMBOLSO UNICO SEGÚN CERTIFICACION SUSCRITA POR LA SUPERVISORA</v>
          </cell>
          <cell r="J2416">
            <v>25000000</v>
          </cell>
          <cell r="K2416">
            <v>13.8</v>
          </cell>
          <cell r="L2416">
            <v>3.5</v>
          </cell>
          <cell r="M2416">
            <v>16</v>
          </cell>
          <cell r="O2416" t="str">
            <v>530-900-1-15</v>
          </cell>
          <cell r="T2416" t="str">
            <v/>
          </cell>
          <cell r="V2416" t="str">
            <v>MAVDT</v>
          </cell>
          <cell r="W2416" t="str">
            <v>Vigencia Presupuestal</v>
          </cell>
        </row>
        <row r="2417">
          <cell r="A2417">
            <v>4092</v>
          </cell>
          <cell r="B2417" t="str">
            <v>Contrato</v>
          </cell>
          <cell r="C2417">
            <v>245</v>
          </cell>
          <cell r="D2417">
            <v>1091</v>
          </cell>
          <cell r="E2417">
            <v>39798</v>
          </cell>
          <cell r="F2417" t="str">
            <v>TALENTO HUMANO</v>
          </cell>
          <cell r="G2417">
            <v>8605316703</v>
          </cell>
          <cell r="H2417" t="str">
            <v>INVERSIONES RODRIGUEZ APONTE S EN C</v>
          </cell>
          <cell r="I2417" t="str">
            <v>FRA 24599/24602 DE 2008 DESEMBOLSO SEGÚN CERTIFICACION SUSCRITA POR EL SUPERVISOR</v>
          </cell>
          <cell r="J2417">
            <v>3745714.08</v>
          </cell>
          <cell r="K2417">
            <v>11.04</v>
          </cell>
          <cell r="L2417">
            <v>3.5</v>
          </cell>
          <cell r="M2417">
            <v>16</v>
          </cell>
          <cell r="N2417" t="str">
            <v>2-0-4-4-23-10</v>
          </cell>
          <cell r="T2417" t="str">
            <v/>
          </cell>
          <cell r="V2417" t="str">
            <v>MAVDT</v>
          </cell>
          <cell r="W2417" t="str">
            <v>Vigencia Presupuestal</v>
          </cell>
        </row>
        <row r="2418">
          <cell r="A2418">
            <v>4093</v>
          </cell>
          <cell r="B2418" t="str">
            <v>Orden de Servicio</v>
          </cell>
          <cell r="C2418">
            <v>409</v>
          </cell>
          <cell r="D2418">
            <v>1880</v>
          </cell>
          <cell r="E2418">
            <v>39798</v>
          </cell>
          <cell r="F2418" t="str">
            <v>DIRECCION DE DESARROLLO SECTORIAL SOSTENIBLE</v>
          </cell>
          <cell r="G2418">
            <v>8600000182</v>
          </cell>
          <cell r="H2418" t="str">
            <v>AGENCIA DE VIAJES Y TURISMOS AVIATUR SA</v>
          </cell>
          <cell r="I2418" t="str">
            <v>PAGO PARCIAL FRA B081989/08 CORRESPOPNDIENTE AL PRIMER DESEMBOLSO DEL 40%  SEGÚN CERTIFICACION SUSCRITA POR EL SUPERVISOR, SE AMORTIZA ANTICIPO DEL 30%  POR VALOR DE $3.382.504 SOBRE EL VALOR DE $11275015</v>
          </cell>
          <cell r="J2418">
            <v>6733870</v>
          </cell>
          <cell r="K2418">
            <v>9.66</v>
          </cell>
          <cell r="O2418" t="str">
            <v>520-900-69-14</v>
          </cell>
          <cell r="T2418" t="str">
            <v/>
          </cell>
          <cell r="V2418" t="str">
            <v>MAVDT</v>
          </cell>
          <cell r="W2418" t="str">
            <v>Vigencia Presupuestal</v>
          </cell>
        </row>
        <row r="2419">
          <cell r="A2419">
            <v>4094</v>
          </cell>
          <cell r="B2419" t="str">
            <v>Orden de Servicio</v>
          </cell>
          <cell r="C2419">
            <v>409</v>
          </cell>
          <cell r="D2419">
            <v>1880</v>
          </cell>
          <cell r="E2419">
            <v>39798</v>
          </cell>
          <cell r="F2419" t="str">
            <v>DIRECCION DE DESARROLLO SECTORIAL SOSTENIBLE</v>
          </cell>
          <cell r="G2419">
            <v>8600000182</v>
          </cell>
          <cell r="H2419" t="str">
            <v>AGENCIA DE VIAJES Y TURISMOS AVIATUR SA</v>
          </cell>
          <cell r="I2419" t="str">
            <v>COMPLEMENTO PAGO  FRA B081989/08 CORRESPOPNDIENTE AL PRIMER DESEMBOLSO DEL 40%  SEGÚN CERTIFICACION SUSCRITA POR EL SUPERVISOR,LA AMORTIZACION DEL ANTICIPO DEL 30%  POR VALOR DE $3.382.504 SE HIZO EN LA OP 4093 DONDE REPOSAN  LOS  ORIGINALES Y SE DESCONTO</v>
          </cell>
          <cell r="J2419">
            <v>1158640</v>
          </cell>
          <cell r="O2419" t="str">
            <v>520-900-69-11</v>
          </cell>
          <cell r="T2419" t="str">
            <v/>
          </cell>
          <cell r="V2419" t="str">
            <v>MAVDT</v>
          </cell>
          <cell r="W2419" t="str">
            <v>Vigencia Presupuestal</v>
          </cell>
        </row>
        <row r="2420">
          <cell r="A2420">
            <v>4095</v>
          </cell>
          <cell r="B2420" t="str">
            <v>Convenio</v>
          </cell>
          <cell r="C2420">
            <v>89</v>
          </cell>
          <cell r="D2420">
            <v>2343</v>
          </cell>
          <cell r="E2420">
            <v>39798</v>
          </cell>
          <cell r="F2420" t="str">
            <v>DIRECCION DE ECOSISTEMAS</v>
          </cell>
          <cell r="G2420">
            <v>9001575143</v>
          </cell>
          <cell r="H2420" t="str">
            <v>FUNDACION DIVING PLANET</v>
          </cell>
          <cell r="I2420" t="str">
            <v>FRA 003/08 CORRESPONDIENTE A PRIMER DESEMBOLSO DEL 60% SEGÚN CERTIFICACION SSUCRITA POR LA SUPERVISORA, SE AMORTIZA ANTICIPO DE 50% POR VALOR DE $27.000.260</v>
          </cell>
          <cell r="J2420">
            <v>54001520</v>
          </cell>
          <cell r="O2420" t="str">
            <v>520-900-71-15</v>
          </cell>
          <cell r="T2420" t="str">
            <v/>
          </cell>
          <cell r="V2420" t="str">
            <v>MAVDT</v>
          </cell>
          <cell r="W2420" t="str">
            <v>Vigencia Presupuestal</v>
          </cell>
        </row>
        <row r="2421">
          <cell r="A2421">
            <v>4096</v>
          </cell>
          <cell r="B2421" t="str">
            <v>Contrato</v>
          </cell>
          <cell r="C2421">
            <v>344</v>
          </cell>
          <cell r="D2421">
            <v>1509</v>
          </cell>
          <cell r="E2421">
            <v>39798</v>
          </cell>
          <cell r="F2421" t="str">
            <v>DIRECCION DE DESARROLLO SECTORIAL SOSTENIBLE</v>
          </cell>
          <cell r="G2421">
            <v>8605059367</v>
          </cell>
          <cell r="H2421" t="str">
            <v>CORPORACION DE LOS CENTROS DE CONVENCIONES Y EXPOSICIONES DE COLOMBIA</v>
          </cell>
          <cell r="I2421" t="str">
            <v>PAGO PARCIAL FRA 16823/08 CORRESPONDIENTE AL SEGUNDO DESEMBOLSO SEGÚN CERTIFICACION SUSCRITA POR  EL SUPERVISOR, ORIGINALES REPOSNA EN LA OP 3997 DEL 15 DE DICIEMBRE  DE 2008</v>
          </cell>
          <cell r="J2421">
            <v>145260000</v>
          </cell>
          <cell r="O2421" t="str">
            <v>520-900-72-15</v>
          </cell>
          <cell r="S2421" t="str">
            <v>Si</v>
          </cell>
          <cell r="T2421" t="str">
            <v/>
          </cell>
          <cell r="V2421" t="str">
            <v>MAVDT</v>
          </cell>
          <cell r="W2421" t="str">
            <v>Vigencia Presupuestal</v>
          </cell>
        </row>
        <row r="2422">
          <cell r="A2422">
            <v>4097</v>
          </cell>
          <cell r="B2422" t="str">
            <v>Contrato</v>
          </cell>
          <cell r="C2422">
            <v>189</v>
          </cell>
          <cell r="D2422">
            <v>2641</v>
          </cell>
          <cell r="E2422">
            <v>39798</v>
          </cell>
          <cell r="F2422" t="str">
            <v>DIRECCION DE DESARROLLO SECTORIAL SOSTENIBLE</v>
          </cell>
          <cell r="G2422">
            <v>8002528435</v>
          </cell>
          <cell r="H2422" t="str">
            <v>CORPOBOYACA</v>
          </cell>
          <cell r="I2422" t="str">
            <v>COMPLEMENT PAGO TERCER DESEMBOLSO , SEGÚN CERTIFICACION SUSCRITA POR EL SUPERVISOR, ORIGINALES REPOSAN EN LA OP 3885 DEL 12 DE DICIEMBRE DE 2008</v>
          </cell>
          <cell r="J2422">
            <v>7500000</v>
          </cell>
          <cell r="O2422" t="str">
            <v>510-900-6-11</v>
          </cell>
          <cell r="T2422" t="str">
            <v/>
          </cell>
          <cell r="V2422" t="str">
            <v>MAVDT</v>
          </cell>
          <cell r="W2422" t="str">
            <v>Vigencia Presupuestal</v>
          </cell>
        </row>
        <row r="2423">
          <cell r="A2423">
            <v>4098</v>
          </cell>
          <cell r="B2423" t="str">
            <v>Contrato</v>
          </cell>
          <cell r="C2423">
            <v>21</v>
          </cell>
          <cell r="D2423">
            <v>1309</v>
          </cell>
          <cell r="E2423">
            <v>39798</v>
          </cell>
          <cell r="F2423" t="str">
            <v>DIRECCION DE DESARROLLO SECTORIAL SOSTENIBLE</v>
          </cell>
          <cell r="G2423">
            <v>8903390027</v>
          </cell>
          <cell r="H2423" t="str">
            <v>CORPORACION AUTONOMA REGIONAL DEL VALLE DEL CAUCA CVC</v>
          </cell>
          <cell r="I2423" t="str">
            <v>COMPLEMENTO TERCER DESEMBOLSO SEGÚN  CERTIFICACION SUSCRITA POR EL SUPERVISOR, ORIGINALES REPOSAN EN LA OP 4006 DEL 15 DE DICIMBRE DE 2008</v>
          </cell>
          <cell r="J2423">
            <v>2800000</v>
          </cell>
          <cell r="O2423" t="str">
            <v>530-900-2-15</v>
          </cell>
          <cell r="T2423" t="str">
            <v/>
          </cell>
          <cell r="V2423" t="str">
            <v>MAVDT</v>
          </cell>
          <cell r="W2423" t="str">
            <v>Vigencia Presupuestal</v>
          </cell>
        </row>
        <row r="2424">
          <cell r="A2424">
            <v>4099</v>
          </cell>
          <cell r="B2424" t="str">
            <v>Contrato</v>
          </cell>
          <cell r="C2424">
            <v>212</v>
          </cell>
          <cell r="D2424">
            <v>1023</v>
          </cell>
          <cell r="E2424">
            <v>39798</v>
          </cell>
          <cell r="F2424" t="str">
            <v>VICEMINISTERIO DE AMBIENTE</v>
          </cell>
          <cell r="G2424">
            <v>79845703</v>
          </cell>
          <cell r="H2424" t="str">
            <v>JULIAN ESTEBAN PIRAGAUTA ACOSTA</v>
          </cell>
          <cell r="I2424" t="str">
            <v>SEXTO DESEMBOLSO SEGÚN CERTIFICACION SUSCRITA POR LA SUPERVISORA</v>
          </cell>
          <cell r="J2424">
            <v>5500000</v>
          </cell>
          <cell r="K2424">
            <v>9.66</v>
          </cell>
          <cell r="L2424">
            <v>10</v>
          </cell>
          <cell r="O2424" t="str">
            <v>520-900-68-15</v>
          </cell>
          <cell r="T2424" t="str">
            <v/>
          </cell>
          <cell r="V2424" t="str">
            <v>MAVDT</v>
          </cell>
          <cell r="W2424" t="str">
            <v>Vigencia Presupuestal</v>
          </cell>
        </row>
        <row r="2425">
          <cell r="A2425">
            <v>10034</v>
          </cell>
          <cell r="B2425" t="str">
            <v>Resolución</v>
          </cell>
          <cell r="C2425">
            <v>667</v>
          </cell>
          <cell r="D2425">
            <v>3</v>
          </cell>
          <cell r="E2425">
            <v>39799</v>
          </cell>
          <cell r="F2425" t="str">
            <v>VICEMINISTERIO DE VIVIENDA Y DESARROLLO TERRITORIAL</v>
          </cell>
          <cell r="G2425">
            <v>8000378008</v>
          </cell>
          <cell r="H2425" t="str">
            <v>BANCO AGRARIO DE COLOMBIA</v>
          </cell>
          <cell r="I2425" t="str">
            <v>DESEMBOLSO DE 266 SFV ,SEGÚN AUTORIZACION SUSCRITA POR EL DIRECTOR DEL SISTEMA HABITACIONAL, CORRESPONDIENTE A BOLSA UNICA NACIONAL</v>
          </cell>
          <cell r="J2425">
            <v>1588961971</v>
          </cell>
          <cell r="P2425" t="str">
            <v>620-1402-1--13</v>
          </cell>
          <cell r="V2425" t="str">
            <v>FONVIVIENDA</v>
          </cell>
          <cell r="W2425" t="str">
            <v>Reserva Presupuestal</v>
          </cell>
        </row>
        <row r="2426">
          <cell r="A2426">
            <v>10035</v>
          </cell>
          <cell r="B2426" t="str">
            <v>Resolución</v>
          </cell>
          <cell r="C2426">
            <v>1762</v>
          </cell>
          <cell r="D2426">
            <v>8</v>
          </cell>
          <cell r="E2426">
            <v>39799</v>
          </cell>
          <cell r="F2426" t="str">
            <v>VICEMINISTERIO DE VIVIENDA Y DESARROLLO TERRITORIAL</v>
          </cell>
          <cell r="G2426">
            <v>8000378008</v>
          </cell>
          <cell r="H2426" t="str">
            <v>BANCO AGRARIO DE COLOMBIA</v>
          </cell>
          <cell r="I2426" t="str">
            <v>DESEMBOLSO DE 660 SFV ,SEGÚN AUTORIZACION SUSCRITA POR EL DIRECTOR DEL SISTEMA HABITACIONAL, CORRESPONDIENTE A  BOLSA UNICA NACIONAL</v>
          </cell>
          <cell r="J2426">
            <v>5574912000</v>
          </cell>
          <cell r="P2426" t="str">
            <v>620-1402-1--13</v>
          </cell>
          <cell r="T2426" t="str">
            <v/>
          </cell>
          <cell r="V2426" t="str">
            <v>FONVIVIENDA</v>
          </cell>
          <cell r="W2426" t="str">
            <v>Reserva Presupuestal</v>
          </cell>
        </row>
        <row r="2427">
          <cell r="A2427">
            <v>10036</v>
          </cell>
          <cell r="B2427" t="str">
            <v>Resolución</v>
          </cell>
          <cell r="C2427">
            <v>1765</v>
          </cell>
          <cell r="D2427">
            <v>10</v>
          </cell>
          <cell r="E2427">
            <v>39799</v>
          </cell>
          <cell r="F2427" t="str">
            <v>VICEMINISTERIO DE VIVIENDA Y DESARROLLO TERRITORIAL</v>
          </cell>
          <cell r="G2427">
            <v>8000378008</v>
          </cell>
          <cell r="H2427" t="str">
            <v>BANCO AGRARIO DE COLOMBIA</v>
          </cell>
          <cell r="I2427" t="str">
            <v>DESEMBOLSO DE 231 SFV ,SEGÚN AUTORIZACION SUSCRITA POR EL DIRECTOR DEL SISTEMA HABITACIONAL, CORRESPONDIENTE A ESFUERZO TERRITORIAL</v>
          </cell>
          <cell r="J2427">
            <v>1689674137</v>
          </cell>
          <cell r="P2427" t="str">
            <v>620-1402-1--13</v>
          </cell>
          <cell r="T2427" t="str">
            <v/>
          </cell>
          <cell r="V2427" t="str">
            <v>FONVIVIENDA</v>
          </cell>
          <cell r="W2427" t="str">
            <v>Reserva Presupuestal</v>
          </cell>
        </row>
        <row r="2428">
          <cell r="A2428">
            <v>10037</v>
          </cell>
          <cell r="B2428" t="str">
            <v>Resolución</v>
          </cell>
          <cell r="C2428">
            <v>55</v>
          </cell>
          <cell r="D2428">
            <v>21</v>
          </cell>
          <cell r="E2428">
            <v>39799</v>
          </cell>
          <cell r="F2428" t="str">
            <v>VICEMINISTERIO DE VIVIENDA Y DESARROLLO TERRITORIAL</v>
          </cell>
          <cell r="G2428">
            <v>8000378008</v>
          </cell>
          <cell r="H2428" t="str">
            <v>BANCO AGRARIO DE COLOMBIA</v>
          </cell>
          <cell r="I2428" t="str">
            <v>DESEMBOLSO DE 7 SFV ,SEGÚN AUTORIZACION SUSCRITA POR EL DIRECTOR DEL SISTEMA HABITACIONAL, CORRESPONDIENTE A ESFUERZO TERRITORIAL</v>
          </cell>
          <cell r="J2428">
            <v>52626000</v>
          </cell>
          <cell r="P2428" t="str">
            <v>620-1402-1--13</v>
          </cell>
          <cell r="T2428" t="str">
            <v/>
          </cell>
          <cell r="V2428" t="str">
            <v>FONVIVIENDA</v>
          </cell>
          <cell r="W2428" t="str">
            <v>Reserva Presupuestal</v>
          </cell>
        </row>
        <row r="2429">
          <cell r="A2429">
            <v>4117</v>
          </cell>
          <cell r="B2429" t="str">
            <v>Contrato</v>
          </cell>
          <cell r="C2429">
            <v>338</v>
          </cell>
          <cell r="D2429">
            <v>1486</v>
          </cell>
          <cell r="E2429">
            <v>39800</v>
          </cell>
          <cell r="F2429" t="str">
            <v>GRUPO ADMINISTRATIVO</v>
          </cell>
          <cell r="G2429">
            <v>9002375351</v>
          </cell>
          <cell r="H2429" t="str">
            <v>UNION TEMPORAL SEGURIDAD LAS AMERICAS LTDA - AGUILA DE ORO DE COLOMBIA</v>
          </cell>
          <cell r="I2429" t="str">
            <v>FRA 7/08 CORRESPONDIENTE A SERVICIO DE VIGILANCIA DURANTE EL PERIODO COMPRENDIDO ENTRE EL 1 Y EL 30 DE NOVIEMBRE, DESEMBOLSO SEGÚN CERTIFICACION SUSCRITA POR EL SUPERVISOR</v>
          </cell>
          <cell r="J2429">
            <v>36459829</v>
          </cell>
          <cell r="K2429">
            <v>13.8</v>
          </cell>
          <cell r="L2429">
            <v>2</v>
          </cell>
          <cell r="M2429">
            <v>1.6</v>
          </cell>
          <cell r="N2429" t="str">
            <v>2-0-4-5--10</v>
          </cell>
          <cell r="V2429" t="str">
            <v>MAVDT</v>
          </cell>
          <cell r="W2429" t="str">
            <v>Vigencia Presupuestal</v>
          </cell>
        </row>
        <row r="2430">
          <cell r="A2430">
            <v>4118</v>
          </cell>
          <cell r="B2430" t="str">
            <v>Orden de Servicio</v>
          </cell>
          <cell r="C2430">
            <v>41</v>
          </cell>
          <cell r="D2430">
            <v>2278</v>
          </cell>
          <cell r="E2430">
            <v>39800</v>
          </cell>
          <cell r="F2430" t="str">
            <v>DESARROLLO TERRITORIAL</v>
          </cell>
          <cell r="G2430">
            <v>8600135703</v>
          </cell>
          <cell r="H2430" t="str">
            <v>CAJA DE COMPENSACION FAMILIAR CAFAM</v>
          </cell>
          <cell r="I2430" t="str">
            <v>FRA 11862/08 CORRESPONDIENTE A PAGO PARCIAL UNICO DESEMBOLSO SEGÚN CERTIFICACION SSUCRITA POR EL SUPERVISOR, ORIGINALES Y DEDUCIIONES REPOSAN EN LA OP 4119 DE LA MISMA FECHA</v>
          </cell>
          <cell r="J2430">
            <v>10000000</v>
          </cell>
          <cell r="O2430" t="str">
            <v>520-1000-1-11</v>
          </cell>
          <cell r="T2430" t="str">
            <v/>
          </cell>
          <cell r="V2430" t="str">
            <v>MAVDT</v>
          </cell>
          <cell r="W2430" t="str">
            <v>Vigencia Presupuestal</v>
          </cell>
        </row>
        <row r="2431">
          <cell r="A2431">
            <v>4119</v>
          </cell>
          <cell r="B2431" t="str">
            <v>Orden de Servicio</v>
          </cell>
          <cell r="C2431">
            <v>41</v>
          </cell>
          <cell r="D2431">
            <v>2279</v>
          </cell>
          <cell r="E2431">
            <v>39800</v>
          </cell>
          <cell r="F2431" t="str">
            <v>DESARROLLO TERRITORIAL</v>
          </cell>
          <cell r="G2431">
            <v>8600135703</v>
          </cell>
          <cell r="H2431" t="str">
            <v>CAJA DE COMPENSACION FAMILIAR CAFAM</v>
          </cell>
          <cell r="I2431" t="str">
            <v>FRA 11862/08 CORRESPONDIENTE A COMPLEMENTO PAGO UNICO DESEMBOLSO SEGÚN CERTIFICACION SSUCRITA POR EL SUPERVISOR</v>
          </cell>
          <cell r="J2431">
            <v>21287840</v>
          </cell>
          <cell r="K2431">
            <v>9.66</v>
          </cell>
          <cell r="O2431" t="str">
            <v>510-1000-11-13</v>
          </cell>
          <cell r="T2431" t="str">
            <v/>
          </cell>
          <cell r="V2431" t="str">
            <v>MAVDT</v>
          </cell>
          <cell r="W2431" t="str">
            <v>Vigencia Presupuestal</v>
          </cell>
        </row>
        <row r="2432">
          <cell r="A2432">
            <v>4120</v>
          </cell>
          <cell r="B2432" t="str">
            <v>Orden de Compra</v>
          </cell>
          <cell r="C2432">
            <v>493</v>
          </cell>
          <cell r="D2432">
            <v>2529</v>
          </cell>
          <cell r="E2432">
            <v>39800</v>
          </cell>
          <cell r="F2432" t="str">
            <v>GRUPO ADMINISTRATIVO</v>
          </cell>
          <cell r="G2432">
            <v>8000111695</v>
          </cell>
          <cell r="H2432" t="str">
            <v>CARLSO J SANCHEZ Y ASOCIADOS S DE H</v>
          </cell>
          <cell r="I2432" t="str">
            <v>FRA 11905 /08 EA 376/08, CORRESPONDIENTE A UNICO DESEMBOLSO SEGÚN CERTIFICACION SUSCRITA POR LA SUPERVISORA</v>
          </cell>
          <cell r="J2432">
            <v>1136800</v>
          </cell>
          <cell r="K2432">
            <v>11.04</v>
          </cell>
          <cell r="L2432">
            <v>3.5</v>
          </cell>
          <cell r="M2432">
            <v>16</v>
          </cell>
          <cell r="N2432" t="str">
            <v>2-0-4-4-23-10</v>
          </cell>
          <cell r="T2432" t="str">
            <v/>
          </cell>
          <cell r="V2432" t="str">
            <v>MAVDT</v>
          </cell>
          <cell r="W2432" t="str">
            <v>Vigencia Presupuestal</v>
          </cell>
        </row>
        <row r="2433">
          <cell r="A2433">
            <v>4121</v>
          </cell>
          <cell r="B2433" t="str">
            <v>Contrato</v>
          </cell>
          <cell r="C2433">
            <v>181</v>
          </cell>
          <cell r="D2433">
            <v>791</v>
          </cell>
          <cell r="E2433">
            <v>39800</v>
          </cell>
          <cell r="F2433" t="str">
            <v>DIRECCION DE ECOSISTEMAS</v>
          </cell>
          <cell r="G2433">
            <v>51852141</v>
          </cell>
          <cell r="H2433" t="str">
            <v>BETHSAIDA PEREA APONZA</v>
          </cell>
          <cell r="I2433" t="str">
            <v>DESEMBOLSO SEGÚN CERTIFICACION SUSCRITA POR LA SUPERVISORA, SE AJUSTA RETEFUNETE POR MENOR VALOR COBRADO EN LAS OP 1577 DEL 31 DE JULIO,  2297 DEL 24 DE SEPTIEMBRE Y 3057 DEL13 D ENOVIEMBRE DE 2008</v>
          </cell>
          <cell r="J2433">
            <v>1800000</v>
          </cell>
          <cell r="K2433">
            <v>9.66</v>
          </cell>
          <cell r="L2433">
            <v>10</v>
          </cell>
          <cell r="O2433" t="str">
            <v>530-900-1-15</v>
          </cell>
          <cell r="T2433" t="str">
            <v/>
          </cell>
          <cell r="V2433" t="str">
            <v>MAVDT</v>
          </cell>
          <cell r="W2433" t="str">
            <v>Vigencia Presupuestal</v>
          </cell>
        </row>
        <row r="2434">
          <cell r="A2434">
            <v>4122</v>
          </cell>
          <cell r="B2434" t="str">
            <v>Convenio</v>
          </cell>
          <cell r="C2434">
            <v>77</v>
          </cell>
          <cell r="D2434">
            <v>2074</v>
          </cell>
          <cell r="E2434">
            <v>39800</v>
          </cell>
          <cell r="F2434" t="str">
            <v>DIRECCION DE ECOSISTEMAS</v>
          </cell>
          <cell r="G2434">
            <v>8180001568</v>
          </cell>
          <cell r="H2434" t="str">
            <v>INSTITUTO DE INVESTIGACIONES AMBIENTALES DEL PACIFICO IIAP</v>
          </cell>
          <cell r="I2434" t="str">
            <v>PRIMER, SEGUNDO Y TERCER DESEMBOLSO SEGÚN CERTIFICACION SUSCRITA POR LA SUPERVISORA</v>
          </cell>
          <cell r="J2434">
            <v>63000000</v>
          </cell>
          <cell r="O2434" t="str">
            <v>510-902-2--11</v>
          </cell>
          <cell r="T2434" t="str">
            <v/>
          </cell>
          <cell r="V2434" t="str">
            <v>MAVDT</v>
          </cell>
          <cell r="W2434" t="str">
            <v>Vigencia Presupuestal</v>
          </cell>
        </row>
        <row r="2435">
          <cell r="A2435">
            <v>4123</v>
          </cell>
          <cell r="B2435" t="str">
            <v>Convenio</v>
          </cell>
          <cell r="C2435">
            <v>88</v>
          </cell>
          <cell r="D2435">
            <v>2448</v>
          </cell>
          <cell r="E2435">
            <v>39800</v>
          </cell>
          <cell r="F2435" t="str">
            <v>DIRECCION DE ECOSISTEMAS</v>
          </cell>
          <cell r="G2435">
            <v>8999990633</v>
          </cell>
          <cell r="H2435" t="str">
            <v>UNIVERSIDAD NACIONAL DE COLOMBIA</v>
          </cell>
          <cell r="I2435" t="str">
            <v>PRIMER DESEMBOLSO SEGÚN CERTIFICACION SUSCRITA POR LA SUPERVISORA</v>
          </cell>
          <cell r="J2435">
            <v>45000000</v>
          </cell>
          <cell r="O2435" t="str">
            <v>520-900-75-15</v>
          </cell>
          <cell r="T2435" t="str">
            <v/>
          </cell>
          <cell r="V2435" t="str">
            <v>MAVDT</v>
          </cell>
          <cell r="W2435" t="str">
            <v>Vigencia Presupuestal</v>
          </cell>
        </row>
        <row r="2436">
          <cell r="A2436">
            <v>4124</v>
          </cell>
          <cell r="B2436" t="str">
            <v>Contrato</v>
          </cell>
          <cell r="C2436">
            <v>484</v>
          </cell>
          <cell r="D2436">
            <v>2661</v>
          </cell>
          <cell r="E2436">
            <v>39800</v>
          </cell>
          <cell r="F2436" t="str">
            <v>GRUPO DE SISTEMAS</v>
          </cell>
          <cell r="G2436">
            <v>8000586072</v>
          </cell>
          <cell r="H2436" t="str">
            <v>CONTROLES EMPRESARIALES LTDA</v>
          </cell>
          <cell r="I2436" t="str">
            <v>PAGO PARCIAL FRA 33142/08 CORRESPONDIENTE A UNICO DESEMBOLSO SEGÚN CERTIFICACION SSUCRITA POR LA SUPERVISORA</v>
          </cell>
          <cell r="J2436">
            <v>60000000</v>
          </cell>
          <cell r="K2436">
            <v>11.04</v>
          </cell>
          <cell r="M2436">
            <v>16</v>
          </cell>
          <cell r="O2436" t="str">
            <v>211-900-6-11</v>
          </cell>
          <cell r="T2436" t="str">
            <v/>
          </cell>
          <cell r="V2436" t="str">
            <v>MAVDT</v>
          </cell>
          <cell r="W2436" t="str">
            <v>Vigencia Presupuestal</v>
          </cell>
        </row>
        <row r="2437">
          <cell r="A2437">
            <v>4125</v>
          </cell>
          <cell r="B2437" t="str">
            <v>Contrato</v>
          </cell>
          <cell r="C2437">
            <v>484</v>
          </cell>
          <cell r="D2437">
            <v>2662</v>
          </cell>
          <cell r="E2437">
            <v>39800</v>
          </cell>
          <cell r="F2437" t="str">
            <v>GRUPO DE SISTEMAS</v>
          </cell>
          <cell r="G2437">
            <v>8000586072</v>
          </cell>
          <cell r="H2437" t="str">
            <v>CONTROLES EMPRESARIALES LTDA</v>
          </cell>
          <cell r="I2437" t="str">
            <v>PAGO PARCIAL FRA 33142/08 CORRESPONDIENTE A UNICO DESEMBOLSO SEGÚN CERTIFICACION SUSCRITA POR LA SUPERVISORA, ORIGINALES REPOSAN EN LA OP 4124 DE LA MISMA FECHA</v>
          </cell>
          <cell r="J2437">
            <v>52200000</v>
          </cell>
          <cell r="K2437">
            <v>11.04</v>
          </cell>
          <cell r="M2437">
            <v>16</v>
          </cell>
          <cell r="O2437" t="str">
            <v>211-900-6-11</v>
          </cell>
          <cell r="T2437" t="str">
            <v/>
          </cell>
          <cell r="V2437" t="str">
            <v>MAVDT</v>
          </cell>
          <cell r="W2437" t="str">
            <v>Vigencia Presupuestal</v>
          </cell>
        </row>
        <row r="2438">
          <cell r="A2438">
            <v>4126</v>
          </cell>
          <cell r="B2438" t="str">
            <v>Contrato</v>
          </cell>
          <cell r="C2438">
            <v>484</v>
          </cell>
          <cell r="D2438">
            <v>2663</v>
          </cell>
          <cell r="E2438">
            <v>39800</v>
          </cell>
          <cell r="F2438" t="str">
            <v>GRUPO DE SISTEMAS</v>
          </cell>
          <cell r="G2438">
            <v>8000586072</v>
          </cell>
          <cell r="H2438" t="str">
            <v>CONTROLES EMPRESARIALES LTDA</v>
          </cell>
          <cell r="I2438" t="str">
            <v>PAGO PARCIAL FRA 33142/08 CORRESPONDIENTE A UNICO DESEMBOLSO SEGÚN CERTIFICACION SUSCRITA POR LA SUPERVISORA, ORIGINALES REPOSAN EN LA OP 4124 DE LA MISMA FECHA</v>
          </cell>
          <cell r="J2438">
            <v>13000000</v>
          </cell>
          <cell r="K2438">
            <v>11.04</v>
          </cell>
          <cell r="M2438">
            <v>16</v>
          </cell>
          <cell r="O2438" t="str">
            <v>211-900-6-11</v>
          </cell>
          <cell r="T2438" t="str">
            <v/>
          </cell>
          <cell r="V2438" t="str">
            <v>MAVDT</v>
          </cell>
          <cell r="W2438" t="str">
            <v>Vigencia Presupuestal</v>
          </cell>
        </row>
        <row r="2439">
          <cell r="A2439">
            <v>4127</v>
          </cell>
          <cell r="B2439" t="str">
            <v>Contrato</v>
          </cell>
          <cell r="C2439">
            <v>484</v>
          </cell>
          <cell r="D2439">
            <v>2664</v>
          </cell>
          <cell r="E2439">
            <v>39800</v>
          </cell>
          <cell r="F2439" t="str">
            <v>GRUPO DE SISTEMAS</v>
          </cell>
          <cell r="G2439">
            <v>8000586072</v>
          </cell>
          <cell r="H2439" t="str">
            <v>CONTROLES EMPRESARIALES LTDA</v>
          </cell>
          <cell r="I2439" t="str">
            <v>PAGO PARCIAL FRA 33142/08 CORRESPONDIENTE A UNICO DESEMBOLSO SEGÚN CERTIFICACION SUSCRITA POR LA SUPERVISORA, ORIGINALES REPOSAN EN LA OP 4124 DE LA MISMA FECHA</v>
          </cell>
          <cell r="J2439">
            <v>19000000</v>
          </cell>
          <cell r="K2439">
            <v>11.04</v>
          </cell>
          <cell r="M2439">
            <v>16</v>
          </cell>
          <cell r="O2439" t="str">
            <v>520-900-71-15</v>
          </cell>
          <cell r="T2439" t="str">
            <v/>
          </cell>
          <cell r="V2439" t="str">
            <v>MAVDT</v>
          </cell>
          <cell r="W2439" t="str">
            <v>Vigencia Presupuestal</v>
          </cell>
        </row>
        <row r="2440">
          <cell r="A2440">
            <v>4128</v>
          </cell>
          <cell r="B2440" t="str">
            <v>Contrato</v>
          </cell>
          <cell r="C2440">
            <v>484</v>
          </cell>
          <cell r="D2440">
            <v>2666</v>
          </cell>
          <cell r="E2440">
            <v>39800</v>
          </cell>
          <cell r="F2440" t="str">
            <v>GRUPO DE SISTEMAS</v>
          </cell>
          <cell r="G2440">
            <v>8000586072</v>
          </cell>
          <cell r="H2440" t="str">
            <v>CONTROLES EMPRESARIALES LTDA</v>
          </cell>
          <cell r="I2440" t="str">
            <v>PAGO PARCIAL FRA 33142/08 CORRESPONDIENTE A UNICO DESEMBOLSO SEGÚN CERTIFICACION SUSCRITA POR LA SUPERVISORA, ORIGINALES REPOSAN EN LA OP 4124 DE LA MISMA FECHA</v>
          </cell>
          <cell r="J2440">
            <v>29000000</v>
          </cell>
          <cell r="K2440">
            <v>11.04</v>
          </cell>
          <cell r="M2440">
            <v>16</v>
          </cell>
          <cell r="O2440" t="str">
            <v>520-1200-1-11</v>
          </cell>
          <cell r="T2440" t="str">
            <v/>
          </cell>
          <cell r="V2440" t="str">
            <v>MAVDT</v>
          </cell>
          <cell r="W2440" t="str">
            <v>Vigencia Presupuestal</v>
          </cell>
        </row>
        <row r="2441">
          <cell r="A2441">
            <v>4129</v>
          </cell>
          <cell r="B2441" t="str">
            <v>Contrato</v>
          </cell>
          <cell r="C2441">
            <v>484</v>
          </cell>
          <cell r="D2441">
            <v>2667</v>
          </cell>
          <cell r="E2441">
            <v>39800</v>
          </cell>
          <cell r="F2441" t="str">
            <v>GRUPO DE SISTEMAS</v>
          </cell>
          <cell r="G2441">
            <v>8000586072</v>
          </cell>
          <cell r="H2441" t="str">
            <v>CONTROLES EMPRESARIALES LTDA</v>
          </cell>
          <cell r="I2441" t="str">
            <v>PAGO PARCIAL FRA 33142/08 CORRESPONDIENTE A UNICO DESEMBOLSO SEGÚN CERTIFICACION SUSCRITA POR LA SUPERVISORA, ORIGINALES REPOSAN EN LA OP 4124 DE LA MISMA FECHA</v>
          </cell>
          <cell r="J2441">
            <v>6000000</v>
          </cell>
          <cell r="K2441">
            <v>11.04</v>
          </cell>
          <cell r="M2441">
            <v>16</v>
          </cell>
          <cell r="O2441" t="str">
            <v>520-900-74-15</v>
          </cell>
          <cell r="T2441" t="str">
            <v/>
          </cell>
          <cell r="V2441" t="str">
            <v>MAVDT</v>
          </cell>
          <cell r="W2441" t="str">
            <v>Vigencia Presupuestal</v>
          </cell>
        </row>
        <row r="2442">
          <cell r="A2442">
            <v>4130</v>
          </cell>
          <cell r="B2442" t="str">
            <v>Contrato</v>
          </cell>
          <cell r="C2442">
            <v>484</v>
          </cell>
          <cell r="D2442">
            <v>2668</v>
          </cell>
          <cell r="E2442">
            <v>39800</v>
          </cell>
          <cell r="F2442" t="str">
            <v>GRUPO DE SISTEMAS</v>
          </cell>
          <cell r="G2442">
            <v>8000586072</v>
          </cell>
          <cell r="H2442" t="str">
            <v>CONTROLES EMPRESARIALES LTDA</v>
          </cell>
          <cell r="I2442" t="str">
            <v>PAGO PARCIAL FRA 33142/08 CORRESPONDIENTE A UNICO DESEMBOLSO SEGÚN CERTIFICACION SUSCRITA POR LA SUPERVISORA, ORIGINALES REPOSAN EN LA OP 4124 DE LA MISMA FECHA</v>
          </cell>
          <cell r="J2442">
            <v>5000000</v>
          </cell>
          <cell r="K2442">
            <v>11.04</v>
          </cell>
          <cell r="M2442">
            <v>16</v>
          </cell>
          <cell r="O2442" t="str">
            <v>520-900-68-15</v>
          </cell>
          <cell r="T2442" t="str">
            <v/>
          </cell>
          <cell r="V2442" t="str">
            <v>MAVDT</v>
          </cell>
          <cell r="W2442" t="str">
            <v>Vigencia Presupuestal</v>
          </cell>
        </row>
        <row r="2443">
          <cell r="A2443">
            <v>4131</v>
          </cell>
          <cell r="B2443" t="str">
            <v>Contrato</v>
          </cell>
          <cell r="C2443">
            <v>484</v>
          </cell>
          <cell r="D2443">
            <v>2669</v>
          </cell>
          <cell r="E2443">
            <v>39800</v>
          </cell>
          <cell r="F2443" t="str">
            <v>GRUPO DE SISTEMAS</v>
          </cell>
          <cell r="G2443">
            <v>8000586072</v>
          </cell>
          <cell r="H2443" t="str">
            <v>CONTROLES EMPRESARIALES LTDA</v>
          </cell>
          <cell r="I2443" t="str">
            <v>PAGO PARCIAL FRA 33142/08 CORRESPONDIENTE A UNICO DESEMBOLSO SEGÚN CERTIFICACION SUSCRITA POR LA SUPERVISORA, ORIGINALES REPOSAN EN LA OP 4124 DE LA MISMA FECHA</v>
          </cell>
          <cell r="J2443">
            <v>5800000</v>
          </cell>
          <cell r="K2443">
            <v>11.04</v>
          </cell>
          <cell r="M2443">
            <v>16</v>
          </cell>
          <cell r="O2443" t="str">
            <v>520-900-5-15</v>
          </cell>
          <cell r="T2443" t="str">
            <v/>
          </cell>
          <cell r="V2443" t="str">
            <v>MAVDT</v>
          </cell>
          <cell r="W2443" t="str">
            <v>Vigencia Presupuestal</v>
          </cell>
        </row>
        <row r="2444">
          <cell r="A2444">
            <v>10038</v>
          </cell>
          <cell r="B2444" t="str">
            <v>Contrato</v>
          </cell>
          <cell r="C2444">
            <v>544</v>
          </cell>
          <cell r="D2444">
            <v>60</v>
          </cell>
          <cell r="E2444">
            <v>39799</v>
          </cell>
          <cell r="F2444" t="str">
            <v>VICEMINISTERIO DE VIVIENDA Y DESARROLLO TERRITORIAL</v>
          </cell>
          <cell r="G2444">
            <v>8605245451</v>
          </cell>
          <cell r="H2444" t="str">
            <v>BERNARDO CONTRERAS Y CIA LTDA</v>
          </cell>
          <cell r="I2444" t="str">
            <v>FRA 25209/08 CORRESPONDIENTE A UNICO DESEMBOLSO SEGÚN CERTIFICACION SUSCRITA POR LA SUPERVISORA</v>
          </cell>
          <cell r="J2444">
            <v>440800</v>
          </cell>
          <cell r="K2444">
            <v>11.04</v>
          </cell>
          <cell r="L2444">
            <v>3.5</v>
          </cell>
          <cell r="M2444">
            <v>16</v>
          </cell>
          <cell r="N2444" t="str">
            <v>2-04-1-26-10</v>
          </cell>
          <cell r="T2444" t="str">
            <v/>
          </cell>
          <cell r="V2444" t="str">
            <v>FONVIVIENDA</v>
          </cell>
          <cell r="W2444" t="str">
            <v>Vigencia Presupuestal</v>
          </cell>
        </row>
        <row r="2445">
          <cell r="A2445">
            <v>4132</v>
          </cell>
          <cell r="B2445" t="str">
            <v>Factura</v>
          </cell>
          <cell r="C2445">
            <v>89994</v>
          </cell>
          <cell r="D2445">
            <v>2863</v>
          </cell>
          <cell r="E2445">
            <v>39800</v>
          </cell>
          <cell r="F2445" t="str">
            <v>GRUPO ADMINISTRATIVO</v>
          </cell>
          <cell r="G2445">
            <v>8001539937</v>
          </cell>
          <cell r="H2445" t="str">
            <v>COMUNICACIÓN CELULAR COMCEL SA</v>
          </cell>
          <cell r="I2445" t="str">
            <v>PAGO COMCEL FRA NO. D4111489994 CORRESPONDIENTE AL MES DE NOVIEMBRE DE 2008</v>
          </cell>
          <cell r="J2445">
            <v>282059.62</v>
          </cell>
          <cell r="N2445" t="str">
            <v>2-0-4-8-5-10</v>
          </cell>
          <cell r="T2445" t="str">
            <v/>
          </cell>
          <cell r="V2445" t="str">
            <v>MAVDT</v>
          </cell>
          <cell r="W2445" t="str">
            <v>Vigencia Presupuestal</v>
          </cell>
        </row>
        <row r="2446">
          <cell r="A2446">
            <v>4133</v>
          </cell>
          <cell r="B2446" t="str">
            <v>Convenio</v>
          </cell>
          <cell r="C2446">
            <v>34</v>
          </cell>
          <cell r="D2446">
            <v>1518</v>
          </cell>
          <cell r="E2446">
            <v>39800</v>
          </cell>
          <cell r="F2446" t="str">
            <v>DIRECCION DE ECOSISTEMAS</v>
          </cell>
          <cell r="G2446">
            <v>8050019111</v>
          </cell>
          <cell r="H2446" t="str">
            <v>WORLD WILDLIFE FUND INC WWF</v>
          </cell>
          <cell r="I2446" t="str">
            <v>SEGUNDO DESEMBOLSO  SEGÚN CERTIFICACION SUSCRITA POR LA SUPERVISORA</v>
          </cell>
          <cell r="J2446">
            <v>81200000</v>
          </cell>
          <cell r="O2446" t="str">
            <v>520-900-71-11</v>
          </cell>
          <cell r="T2446" t="str">
            <v/>
          </cell>
          <cell r="V2446" t="str">
            <v>MAVDT</v>
          </cell>
          <cell r="W2446" t="str">
            <v>Vigencia Presupuestal</v>
          </cell>
        </row>
        <row r="2447">
          <cell r="A2447">
            <v>4134</v>
          </cell>
          <cell r="B2447" t="str">
            <v>Contrato</v>
          </cell>
          <cell r="C2447">
            <v>345</v>
          </cell>
          <cell r="D2447">
            <v>1493</v>
          </cell>
          <cell r="E2447">
            <v>39800</v>
          </cell>
          <cell r="F2447" t="str">
            <v>DIRECCION DE PLANEACION</v>
          </cell>
          <cell r="G2447">
            <v>17171120</v>
          </cell>
          <cell r="H2447" t="str">
            <v>HERNANDO OLAYA ROMAN</v>
          </cell>
          <cell r="I2447" t="str">
            <v>DESEMBOLSO FINAL SEGÚN CERTIFICACION SSUCRITA POR EL SUPERVISOR</v>
          </cell>
          <cell r="J2447">
            <v>2050000</v>
          </cell>
          <cell r="K2447">
            <v>9.66</v>
          </cell>
          <cell r="L2447">
            <v>10</v>
          </cell>
          <cell r="O2447" t="str">
            <v>520-900-5-15</v>
          </cell>
          <cell r="T2447" t="str">
            <v/>
          </cell>
          <cell r="V2447" t="str">
            <v>MAVDT</v>
          </cell>
          <cell r="W2447" t="str">
            <v>Vigencia Presupuestal</v>
          </cell>
        </row>
        <row r="2448">
          <cell r="A2448">
            <v>4135</v>
          </cell>
          <cell r="B2448" t="str">
            <v>Orden de Servicio</v>
          </cell>
          <cell r="C2448">
            <v>386</v>
          </cell>
          <cell r="D2448">
            <v>1726</v>
          </cell>
          <cell r="E2448">
            <v>39800</v>
          </cell>
          <cell r="F2448" t="str">
            <v>OFICINA JURIDICA</v>
          </cell>
          <cell r="G2448">
            <v>52619376</v>
          </cell>
          <cell r="H2448" t="str">
            <v>MARCELA JIMENEZ LARRARTE</v>
          </cell>
          <cell r="I2448" t="str">
            <v>SEGUNDO DESEMBOLS SEGÚN CERTIFICACION SUSCRITA POR LA SUPERVISORA</v>
          </cell>
          <cell r="J2448">
            <v>5800000</v>
          </cell>
          <cell r="K2448">
            <v>9.66</v>
          </cell>
          <cell r="L2448">
            <v>10</v>
          </cell>
          <cell r="O2448" t="str">
            <v>520-900-5--11</v>
          </cell>
          <cell r="T2448" t="str">
            <v/>
          </cell>
          <cell r="V2448" t="str">
            <v>MAVDT</v>
          </cell>
          <cell r="W2448" t="str">
            <v>Vigencia Presupuestal</v>
          </cell>
        </row>
        <row r="2449">
          <cell r="A2449">
            <v>4136</v>
          </cell>
          <cell r="B2449" t="str">
            <v>Contrato</v>
          </cell>
          <cell r="C2449">
            <v>517</v>
          </cell>
          <cell r="D2449">
            <v>2692</v>
          </cell>
          <cell r="E2449">
            <v>39800</v>
          </cell>
          <cell r="F2449" t="str">
            <v>GRUPO DE CONTRATOS</v>
          </cell>
          <cell r="G2449">
            <v>79267280</v>
          </cell>
          <cell r="H2449" t="str">
            <v>JESUS HERNANDO AMADO ABRIL</v>
          </cell>
          <cell r="I2449" t="str">
            <v>PRIMER Y UNICO DESEMBOLSO SEGÚN CERTIFICACION SUSCRITA POR EL SUPERVISOR</v>
          </cell>
          <cell r="J2449">
            <v>5000000</v>
          </cell>
          <cell r="K2449">
            <v>9.66</v>
          </cell>
          <cell r="L2449">
            <v>10</v>
          </cell>
          <cell r="O2449" t="str">
            <v>520-1400-3--13</v>
          </cell>
          <cell r="T2449" t="str">
            <v/>
          </cell>
          <cell r="V2449" t="str">
            <v>MAVDT</v>
          </cell>
          <cell r="W2449" t="str">
            <v>Vigencia Presupuestal</v>
          </cell>
        </row>
        <row r="2450">
          <cell r="A2450">
            <v>4137</v>
          </cell>
          <cell r="B2450" t="str">
            <v>Convenio</v>
          </cell>
          <cell r="C2450">
            <v>50</v>
          </cell>
          <cell r="D2450">
            <v>1687</v>
          </cell>
          <cell r="E2450">
            <v>39800</v>
          </cell>
          <cell r="F2450" t="str">
            <v>DIRECCION DE ECOSISTEMAS</v>
          </cell>
          <cell r="G2450">
            <v>8999990633</v>
          </cell>
          <cell r="H2450" t="str">
            <v>UNIVERSIDAD NACIONAL DE COLOMBIA SEDE MEDELLIN</v>
          </cell>
          <cell r="I2450" t="str">
            <v>DESEMBOLSO  SEGÚN CERTIFICACION SUSCRITA POR LA SUPERVISORA</v>
          </cell>
          <cell r="J2450">
            <v>18000000</v>
          </cell>
          <cell r="O2450" t="str">
            <v>530-900-4-15</v>
          </cell>
          <cell r="T2450" t="str">
            <v/>
          </cell>
          <cell r="V2450" t="str">
            <v>MAVDT</v>
          </cell>
          <cell r="W2450" t="str">
            <v>Vigencia Presupuestal</v>
          </cell>
        </row>
        <row r="2451">
          <cell r="A2451">
            <v>4138</v>
          </cell>
          <cell r="B2451" t="str">
            <v>Orden de Servicio</v>
          </cell>
          <cell r="C2451">
            <v>509</v>
          </cell>
          <cell r="D2451">
            <v>2609</v>
          </cell>
          <cell r="E2451">
            <v>39800</v>
          </cell>
          <cell r="F2451" t="str">
            <v>EDUCACION Y PARTICIPACION</v>
          </cell>
          <cell r="G2451">
            <v>9002109783</v>
          </cell>
          <cell r="H2451" t="str">
            <v>MANTENIMIENTO Y COMPOSTAJE LTDA MAKO</v>
          </cell>
          <cell r="I2451" t="str">
            <v>FRA 17/08 CORRESPONDIENTE A PAGO PARCIAL PRIMER Y UNICO DESEMBOLSO SEGÚN CERTIFICACION SUSCRITA POR EL SUPERVISOR</v>
          </cell>
          <cell r="J2451">
            <v>22771675</v>
          </cell>
          <cell r="K2451">
            <v>9.66</v>
          </cell>
          <cell r="L2451">
            <v>10</v>
          </cell>
          <cell r="M2451">
            <v>16</v>
          </cell>
          <cell r="O2451" t="str">
            <v>310-900-154-15</v>
          </cell>
          <cell r="T2451" t="str">
            <v/>
          </cell>
          <cell r="V2451" t="str">
            <v>MAVDT</v>
          </cell>
          <cell r="W2451" t="str">
            <v>Vigencia Presupuestal</v>
          </cell>
        </row>
        <row r="2452">
          <cell r="A2452">
            <v>4139</v>
          </cell>
          <cell r="B2452" t="str">
            <v>Orden de Servicio</v>
          </cell>
          <cell r="C2452">
            <v>509</v>
          </cell>
          <cell r="D2452">
            <v>2610</v>
          </cell>
          <cell r="E2452">
            <v>39800</v>
          </cell>
          <cell r="F2452" t="str">
            <v>EDUCACION Y PARTICIPACION</v>
          </cell>
          <cell r="G2452">
            <v>9002109783</v>
          </cell>
          <cell r="H2452" t="str">
            <v>MANTENIMIENTO Y COMPOSTAJE LTDA MAKO</v>
          </cell>
          <cell r="I2452" t="str">
            <v>FRA 17/08 CORRESPONDIENTE A COMPLEMENTO PRIMER Y UNICO  DESEMBOLSO SEGÚN CERTIFICACION SUSCRITA POR EL SUPERVISOR, ORIGINALES REPOSNA EN LA OP 4139 DE LA MISMA FECHA, LAS DEDUCCIONES SE HICIERON EN LA OP 4138/08</v>
          </cell>
          <cell r="J2452">
            <v>13758303</v>
          </cell>
          <cell r="O2452" t="str">
            <v>520-900-5--11</v>
          </cell>
          <cell r="T2452" t="str">
            <v/>
          </cell>
          <cell r="V2452" t="str">
            <v>MAVDT</v>
          </cell>
          <cell r="W2452" t="str">
            <v>Vigencia Presupuestal</v>
          </cell>
        </row>
        <row r="2453">
          <cell r="A2453">
            <v>4140</v>
          </cell>
          <cell r="B2453" t="str">
            <v>Orden de Servicio</v>
          </cell>
          <cell r="C2453">
            <v>526</v>
          </cell>
          <cell r="D2453">
            <v>2723</v>
          </cell>
          <cell r="E2453">
            <v>39800</v>
          </cell>
          <cell r="F2453" t="str">
            <v>EDUCACION Y PARTICIPACION</v>
          </cell>
          <cell r="G2453">
            <v>8090078715</v>
          </cell>
          <cell r="H2453" t="str">
            <v>EMPRENDER</v>
          </cell>
          <cell r="I2453" t="str">
            <v>FRA 138/08 CORRESPONDIENTE A PAGO PARCIAL PRIMER Y UNICO DESEMBOLSO SEGÚN CERTIFICACION SUSCRITA POR EL SUPERVISOR</v>
          </cell>
          <cell r="J2453">
            <v>21000000</v>
          </cell>
          <cell r="O2453" t="str">
            <v>520-900-5--11</v>
          </cell>
          <cell r="V2453" t="str">
            <v>MAVDT</v>
          </cell>
          <cell r="W2453" t="str">
            <v>Vigencia Presupuestal</v>
          </cell>
        </row>
        <row r="2454">
          <cell r="A2454">
            <v>4141</v>
          </cell>
          <cell r="B2454" t="str">
            <v>Orden de Servicio</v>
          </cell>
          <cell r="C2454">
            <v>526</v>
          </cell>
          <cell r="D2454">
            <v>2724</v>
          </cell>
          <cell r="E2454">
            <v>39800</v>
          </cell>
          <cell r="F2454" t="str">
            <v>EDUCACION Y PARTICIPACION</v>
          </cell>
          <cell r="G2454">
            <v>8090078715</v>
          </cell>
          <cell r="H2454" t="str">
            <v>EMPRENDER</v>
          </cell>
          <cell r="I2454" t="str">
            <v>FRA 138/08 CORRESPONDIENTE A COMPLEMENTO PAGO PRIMER Y UNICO DESEMBOLSO SEGÚN CERTIFICACION SUSCRITA POR EL SUPERVISOR, ORIGINALES REPOSAN EN LA OP NO. 4140 DE LA MISMA FECHA</v>
          </cell>
          <cell r="J2454">
            <v>17543615</v>
          </cell>
          <cell r="O2454" t="str">
            <v>520-900-5--11</v>
          </cell>
          <cell r="V2454" t="str">
            <v>MAVDT</v>
          </cell>
          <cell r="W2454" t="str">
            <v>Vigencia Presupuestal</v>
          </cell>
        </row>
        <row r="2455">
          <cell r="A2455">
            <v>4142</v>
          </cell>
          <cell r="B2455" t="str">
            <v>Convenio</v>
          </cell>
          <cell r="C2455">
            <v>320</v>
          </cell>
          <cell r="D2455">
            <v>1525</v>
          </cell>
          <cell r="E2455">
            <v>39800</v>
          </cell>
          <cell r="F2455" t="str">
            <v>DESARROLLO TERRITORIAL</v>
          </cell>
          <cell r="G2455">
            <v>8902015730</v>
          </cell>
          <cell r="H2455" t="str">
            <v>CORPORACION AUTONOMA REGIONAL PARA LA MESETA DEL BUCARAMANGA CDMB</v>
          </cell>
          <cell r="I2455" t="str">
            <v>PRIMER DESEMBOLSO SEGUNCERTIFICACION SUSCRITA POR EL SUPERVISOR, CORRESPONDIENTE AL 20% DE LOS APORTES DEL MAVDT</v>
          </cell>
          <cell r="J2455">
            <v>15000000</v>
          </cell>
          <cell r="O2455" t="str">
            <v>510-1000-11-13</v>
          </cell>
          <cell r="T2455" t="str">
            <v/>
          </cell>
          <cell r="V2455" t="str">
            <v>MAVDT</v>
          </cell>
          <cell r="W2455" t="str">
            <v>Vigencia Presupuestal</v>
          </cell>
        </row>
        <row r="2456">
          <cell r="A2456">
            <v>4143</v>
          </cell>
          <cell r="B2456" t="str">
            <v>Convenio</v>
          </cell>
          <cell r="C2456">
            <v>30</v>
          </cell>
          <cell r="D2456">
            <v>1424</v>
          </cell>
          <cell r="E2456">
            <v>39800</v>
          </cell>
          <cell r="F2456" t="str">
            <v>DIRECCION DE DESARROLLO SECTORIAL SOSTENIBLE</v>
          </cell>
          <cell r="G2456">
            <v>8110150839</v>
          </cell>
          <cell r="H2456" t="str">
            <v>CENTRO NACIONAL DE PRODUCCION MAS LIMPIA</v>
          </cell>
          <cell r="I2456" t="str">
            <v>FRA 2803/08 CORRESPONDIENTE AL SEGUNDO DESEMBOLSO DEL 30% SEGÚN CERTIFICACION SSUCRITA POR EL SUPERVISOR</v>
          </cell>
          <cell r="J2456">
            <v>14010000</v>
          </cell>
          <cell r="O2456" t="str">
            <v>530-900-2-15</v>
          </cell>
          <cell r="T2456" t="str">
            <v/>
          </cell>
          <cell r="V2456" t="str">
            <v>MAVDT</v>
          </cell>
          <cell r="W2456" t="str">
            <v>Vigencia Presupuestal</v>
          </cell>
        </row>
        <row r="2457">
          <cell r="A2457">
            <v>4144</v>
          </cell>
          <cell r="B2457" t="str">
            <v>Contrato</v>
          </cell>
          <cell r="C2457">
            <v>247</v>
          </cell>
          <cell r="D2457">
            <v>1161</v>
          </cell>
          <cell r="E2457">
            <v>39800</v>
          </cell>
          <cell r="F2457" t="str">
            <v>GRUPO ADMINISTRATIVO</v>
          </cell>
          <cell r="G2457">
            <v>8300935791</v>
          </cell>
          <cell r="H2457" t="str">
            <v>COMUNICACIONES E INFORMATICA LTDA</v>
          </cell>
          <cell r="I2457" t="str">
            <v>FRA 1577-1604/08 DESEMBOLSO A MANT. PREV Y CORRECTIVO DEL SITEMA TEF. Y ADMON DEL SOFTWARE DE TARIFICACION DEL MAVDT SEGÚN CERTIFICACION SUSCRITA POR EL SUPERVISOR</v>
          </cell>
          <cell r="J2457">
            <v>1847200</v>
          </cell>
          <cell r="K2457">
            <v>9.66</v>
          </cell>
          <cell r="L2457">
            <v>4</v>
          </cell>
          <cell r="M2457">
            <v>16</v>
          </cell>
          <cell r="N2457" t="str">
            <v>2-0-4-5-5-10</v>
          </cell>
          <cell r="T2457" t="str">
            <v/>
          </cell>
          <cell r="V2457" t="str">
            <v>MAVDT</v>
          </cell>
          <cell r="W2457" t="str">
            <v>Vigencia Presupuestal</v>
          </cell>
        </row>
        <row r="2458">
          <cell r="A2458">
            <v>4145</v>
          </cell>
          <cell r="B2458" t="str">
            <v>Convenio</v>
          </cell>
          <cell r="C2458">
            <v>461</v>
          </cell>
          <cell r="D2458">
            <v>2754</v>
          </cell>
          <cell r="E2458">
            <v>39800</v>
          </cell>
          <cell r="F2458" t="str">
            <v>DESARROLLO TERRITORIAL</v>
          </cell>
          <cell r="G2458">
            <v>8915018854</v>
          </cell>
          <cell r="H2458" t="str">
            <v>CORPORACION AUTONOMA REGIONAL DEL CAUCA CRC</v>
          </cell>
          <cell r="I2458" t="str">
            <v>PRIMER DESEMBOLSO SEGÚN CERTIFICACION SUSCRITA POR EL SUPERVISOR, CORRESPONDIENTE AL 30% DE LOS APORTES DEL MAVDT</v>
          </cell>
          <cell r="J2458">
            <v>6000000</v>
          </cell>
          <cell r="O2458" t="str">
            <v>510-1000-11-13</v>
          </cell>
          <cell r="V2458" t="str">
            <v>MAVDT</v>
          </cell>
          <cell r="W2458" t="str">
            <v>Vigencia Presupuestal</v>
          </cell>
        </row>
        <row r="2459">
          <cell r="A2459">
            <v>4146</v>
          </cell>
          <cell r="B2459" t="str">
            <v>Contrato</v>
          </cell>
          <cell r="C2459">
            <v>294</v>
          </cell>
          <cell r="D2459">
            <v>1264</v>
          </cell>
          <cell r="E2459">
            <v>39801</v>
          </cell>
          <cell r="F2459" t="str">
            <v>DIRECCION DE PLANEACION</v>
          </cell>
          <cell r="G2459">
            <v>8305017030</v>
          </cell>
          <cell r="H2459" t="str">
            <v>ENLACE CONSULTORES EN GESTION EMPRESARIAL LTDA</v>
          </cell>
          <cell r="I2459" t="str">
            <v>FRA 612/08, CORRESPONDIENTES AL SEXTO  DESEMBOLSO SEGÚN CERTIFICACION SUSCRITA POR EL SUPERVISOR</v>
          </cell>
          <cell r="J2459">
            <v>6915000</v>
          </cell>
          <cell r="K2459">
            <v>6.9</v>
          </cell>
          <cell r="L2459">
            <v>11</v>
          </cell>
          <cell r="M2459">
            <v>16</v>
          </cell>
          <cell r="O2459" t="str">
            <v>520-900-5--11</v>
          </cell>
          <cell r="T2459" t="str">
            <v/>
          </cell>
          <cell r="V2459" t="str">
            <v>MAVDT</v>
          </cell>
          <cell r="W2459" t="str">
            <v>Vigencia Presupuestal</v>
          </cell>
        </row>
        <row r="2460">
          <cell r="A2460">
            <v>4147</v>
          </cell>
          <cell r="B2460" t="str">
            <v>Orden de Servicio</v>
          </cell>
          <cell r="C2460">
            <v>433</v>
          </cell>
          <cell r="D2460">
            <v>2015</v>
          </cell>
          <cell r="E2460">
            <v>39801</v>
          </cell>
          <cell r="F2460" t="str">
            <v>DIRECCION DE PLANEACION</v>
          </cell>
          <cell r="G2460">
            <v>8000239757</v>
          </cell>
          <cell r="H2460" t="str">
            <v>ENCUADERNACIONES LUIS LOPEZ Y CIA S. EN C.</v>
          </cell>
          <cell r="I2460" t="str">
            <v>FRA. 12315/08 CORRESPONDIENTE AL TERCER DESEMBOLSO SEGÚN CERTIFICACION SUSCRITA POR LA SUPERVISORA</v>
          </cell>
          <cell r="J2460">
            <v>4981400</v>
          </cell>
          <cell r="K2460">
            <v>9.66</v>
          </cell>
          <cell r="L2460">
            <v>4</v>
          </cell>
          <cell r="M2460">
            <v>16</v>
          </cell>
          <cell r="O2460" t="str">
            <v>520-900-5--11</v>
          </cell>
          <cell r="T2460" t="str">
            <v/>
          </cell>
          <cell r="V2460" t="str">
            <v>MAVDT</v>
          </cell>
          <cell r="W2460" t="str">
            <v>Vigencia Presupuestal</v>
          </cell>
        </row>
        <row r="2461">
          <cell r="A2461">
            <v>4148</v>
          </cell>
          <cell r="B2461" t="str">
            <v>Orden de Servicio</v>
          </cell>
          <cell r="C2461">
            <v>520</v>
          </cell>
          <cell r="D2461">
            <v>2696</v>
          </cell>
          <cell r="E2461">
            <v>39801</v>
          </cell>
          <cell r="F2461" t="str">
            <v>DIRECCION DE PLANEACION</v>
          </cell>
          <cell r="G2461">
            <v>9002241109</v>
          </cell>
          <cell r="H2461" t="str">
            <v>GRAFIA TALLER DE AEQUITECTURA LTDA</v>
          </cell>
          <cell r="I2461" t="str">
            <v>FRA 16/08, CORRESPONDIENTE A PRIMER DESEMBOLSO SEGÚN CERTIFICACION SUSCRITA POR LAS SUPERVISORAS</v>
          </cell>
          <cell r="J2461">
            <v>7000000</v>
          </cell>
          <cell r="K2461">
            <v>9.66</v>
          </cell>
          <cell r="L2461">
            <v>1</v>
          </cell>
          <cell r="M2461">
            <v>16</v>
          </cell>
          <cell r="O2461" t="str">
            <v>520-900-5--11</v>
          </cell>
          <cell r="T2461" t="str">
            <v/>
          </cell>
          <cell r="V2461" t="str">
            <v>MAVDT</v>
          </cell>
          <cell r="W2461" t="str">
            <v>Vigencia Presupuestal</v>
          </cell>
        </row>
        <row r="2462">
          <cell r="A2462">
            <v>4149</v>
          </cell>
          <cell r="B2462" t="str">
            <v>Orden de Servicio</v>
          </cell>
          <cell r="C2462">
            <v>518</v>
          </cell>
          <cell r="D2462">
            <v>2693</v>
          </cell>
          <cell r="E2462">
            <v>39801</v>
          </cell>
          <cell r="F2462" t="str">
            <v>EDUCACION Y PARTICIPACION</v>
          </cell>
          <cell r="G2462">
            <v>79320326</v>
          </cell>
          <cell r="H2462" t="str">
            <v>LUIS ALFREDO TORRES GARNICA</v>
          </cell>
          <cell r="I2462" t="str">
            <v>PAGO PARCIAL PRIMER YSEGUNDO DESEMBOLSO SEGÚN CERTIFICACION SUSCRITA POR EL SUPERVISOR</v>
          </cell>
          <cell r="J2462">
            <v>5000000</v>
          </cell>
          <cell r="L2462">
            <v>10</v>
          </cell>
          <cell r="O2462" t="str">
            <v>310-900-154-15</v>
          </cell>
          <cell r="T2462" t="str">
            <v/>
          </cell>
          <cell r="V2462" t="str">
            <v>MAVDT</v>
          </cell>
          <cell r="W2462" t="str">
            <v>Vigencia Presupuestal</v>
          </cell>
        </row>
        <row r="2463">
          <cell r="A2463">
            <v>4150</v>
          </cell>
          <cell r="B2463" t="str">
            <v>Orden de Servicio</v>
          </cell>
          <cell r="C2463">
            <v>518</v>
          </cell>
          <cell r="D2463">
            <v>2694</v>
          </cell>
          <cell r="E2463">
            <v>39801</v>
          </cell>
          <cell r="F2463" t="str">
            <v>EDUCACION Y PARTICIPACION</v>
          </cell>
          <cell r="G2463">
            <v>79320326</v>
          </cell>
          <cell r="H2463" t="str">
            <v>LUIS ALFREDO TORRES GARNICA</v>
          </cell>
          <cell r="I2463" t="str">
            <v>COMPLEMENTOPAGOL PRIMER YSEGUNDO DESEMBOLSO SEGÚN CERTIFICACION SUSCRITA POR EL SUPERVISOR, ORIGINALES REPOSAN EN LA OP 4149 DE LA MISMA FECHA</v>
          </cell>
          <cell r="J2463">
            <v>2000000</v>
          </cell>
          <cell r="L2463">
            <v>10</v>
          </cell>
          <cell r="O2463" t="str">
            <v>520-900-5--11</v>
          </cell>
          <cell r="T2463" t="str">
            <v/>
          </cell>
          <cell r="V2463" t="str">
            <v>MAVDT</v>
          </cell>
          <cell r="W2463" t="str">
            <v>Vigencia Presupuestal</v>
          </cell>
        </row>
        <row r="2464">
          <cell r="A2464">
            <v>4151</v>
          </cell>
          <cell r="B2464" t="str">
            <v>Orden de Servicio</v>
          </cell>
          <cell r="C2464">
            <v>553</v>
          </cell>
          <cell r="D2464">
            <v>2837</v>
          </cell>
          <cell r="E2464">
            <v>39801</v>
          </cell>
          <cell r="F2464" t="str">
            <v>EDUCACION Y PARTICIPACION</v>
          </cell>
          <cell r="G2464">
            <v>9000072479</v>
          </cell>
          <cell r="H2464" t="str">
            <v>CONSULTORES INGENIEROS Y PREFESIONALES ASOCIADOS LTDA CIPA</v>
          </cell>
          <cell r="I2464" t="str">
            <v>FRA 45/08 CORRESPONDIENTE A PAGO PARCIAL  UNICO DESEMBOLSO SEGÚN CERTIFICACION SUSCRITA POR EL SUPERVISOR</v>
          </cell>
          <cell r="J2464">
            <v>4000000</v>
          </cell>
          <cell r="K2464">
            <v>6.9</v>
          </cell>
          <cell r="L2464">
            <v>11</v>
          </cell>
          <cell r="O2464" t="str">
            <v>520-900-5--11</v>
          </cell>
          <cell r="T2464" t="str">
            <v/>
          </cell>
          <cell r="V2464" t="str">
            <v>MAVDT</v>
          </cell>
          <cell r="W2464" t="str">
            <v>Vigencia Presupuestal</v>
          </cell>
        </row>
        <row r="2465">
          <cell r="A2465">
            <v>4152</v>
          </cell>
          <cell r="B2465" t="str">
            <v>Orden de Servicio</v>
          </cell>
          <cell r="C2465">
            <v>553</v>
          </cell>
          <cell r="D2465">
            <v>2838</v>
          </cell>
          <cell r="E2465">
            <v>39801</v>
          </cell>
          <cell r="F2465" t="str">
            <v>EDUCACION Y PARTICIPACION</v>
          </cell>
          <cell r="G2465">
            <v>9000072479</v>
          </cell>
          <cell r="H2465" t="str">
            <v>CONSULTORES INGENIEROS Y PREFESIONALES ASOCIADOS LTDA CIPA</v>
          </cell>
          <cell r="I2465" t="str">
            <v>FRA 45/08 CORRESPONDIENTE A COMPLEMENTO UNICO DESEMBOLSO SEGÚN CERTIFICACION SUSCRITA POR EL SUPERVISOR, ORIGINALES REPOSAN EN LA OP 4151 DE LA MISMA FECHA</v>
          </cell>
          <cell r="J2465">
            <v>4000000</v>
          </cell>
          <cell r="K2465">
            <v>6.9</v>
          </cell>
          <cell r="L2465">
            <v>11</v>
          </cell>
          <cell r="O2465" t="str">
            <v>520-900-5--11</v>
          </cell>
          <cell r="T2465" t="str">
            <v/>
          </cell>
          <cell r="V2465" t="str">
            <v>MAVDT</v>
          </cell>
          <cell r="W2465" t="str">
            <v>Vigencia Presupuestal</v>
          </cell>
        </row>
        <row r="2466">
          <cell r="A2466">
            <v>4153</v>
          </cell>
          <cell r="B2466" t="str">
            <v>Contrato</v>
          </cell>
          <cell r="C2466">
            <v>234</v>
          </cell>
          <cell r="D2466">
            <v>1036</v>
          </cell>
          <cell r="E2466">
            <v>39801</v>
          </cell>
          <cell r="F2466" t="str">
            <v>DIRECCION DE PLANEACION</v>
          </cell>
          <cell r="G2466">
            <v>80356322</v>
          </cell>
          <cell r="H2466" t="str">
            <v>OSWALDO SARMIENTO RINCON</v>
          </cell>
          <cell r="I2466" t="str">
            <v>SEXTO DESEMBOLSO SEGÚN CERTIFICACION SUSCRITA POR LA SUPERVISORA</v>
          </cell>
          <cell r="J2466">
            <v>6000000</v>
          </cell>
          <cell r="K2466">
            <v>9.66</v>
          </cell>
          <cell r="L2466">
            <v>10</v>
          </cell>
          <cell r="O2466" t="str">
            <v>520-900-69-14</v>
          </cell>
          <cell r="T2466" t="str">
            <v/>
          </cell>
          <cell r="V2466" t="str">
            <v>MAVDT</v>
          </cell>
          <cell r="W2466" t="str">
            <v>Vigencia Presupuestal</v>
          </cell>
        </row>
        <row r="2467">
          <cell r="A2467">
            <v>4154</v>
          </cell>
          <cell r="B2467" t="str">
            <v>Orden de Servicio</v>
          </cell>
          <cell r="C2467">
            <v>494</v>
          </cell>
          <cell r="D2467">
            <v>2513</v>
          </cell>
          <cell r="E2467">
            <v>39801</v>
          </cell>
          <cell r="F2467" t="str">
            <v>TALENTO HUMANO</v>
          </cell>
          <cell r="G2467">
            <v>55169708</v>
          </cell>
          <cell r="H2467" t="str">
            <v>CLARA ISABEL VEGA RIVERA</v>
          </cell>
          <cell r="I2467" t="str">
            <v>SEGUNDO DESEMBOLSO SEGÚN CERTIFICACION SUSCRITA POR EL SUPERVISOR</v>
          </cell>
          <cell r="J2467">
            <v>6000000</v>
          </cell>
          <cell r="K2467">
            <v>9.66</v>
          </cell>
          <cell r="L2467">
            <v>10</v>
          </cell>
          <cell r="O2467" t="str">
            <v>520-900-5--11</v>
          </cell>
          <cell r="T2467" t="str">
            <v/>
          </cell>
          <cell r="V2467" t="str">
            <v>MAVDT</v>
          </cell>
          <cell r="W2467" t="str">
            <v>Vigencia Presupuestal</v>
          </cell>
        </row>
        <row r="2468">
          <cell r="A2468">
            <v>4155</v>
          </cell>
          <cell r="B2468" t="str">
            <v>Convenio</v>
          </cell>
          <cell r="C2468">
            <v>69</v>
          </cell>
          <cell r="D2468">
            <v>1891</v>
          </cell>
          <cell r="E2468">
            <v>39801</v>
          </cell>
          <cell r="F2468" t="str">
            <v>DIRECCION DE ECOSISTEMAS</v>
          </cell>
          <cell r="G2468">
            <v>8600137201</v>
          </cell>
          <cell r="H2468" t="str">
            <v>PONTIFICIA UNIVERSIDAD JAVERIANA</v>
          </cell>
          <cell r="I2468" t="str">
            <v>FRA 151/08 CORRESPONDIENTE A PRIMER DESEMBOLSO SEGÚN CERTIFICACIONSUSCRITA POR LA SUPERVISORA</v>
          </cell>
          <cell r="J2468">
            <v>79592320</v>
          </cell>
          <cell r="O2468" t="str">
            <v>430-900-11-15</v>
          </cell>
          <cell r="T2468" t="str">
            <v/>
          </cell>
          <cell r="V2468" t="str">
            <v>MAVDT</v>
          </cell>
          <cell r="W2468" t="str">
            <v>Vigencia Presupuestal</v>
          </cell>
        </row>
        <row r="2469">
          <cell r="A2469">
            <v>4156</v>
          </cell>
          <cell r="B2469" t="str">
            <v>Oficio</v>
          </cell>
          <cell r="C2469">
            <v>39811</v>
          </cell>
          <cell r="D2469">
            <v>2743</v>
          </cell>
          <cell r="E2469">
            <v>39801</v>
          </cell>
          <cell r="F2469" t="str">
            <v>DESARROLLO TERRITORIAL</v>
          </cell>
          <cell r="G2469">
            <v>8600024002</v>
          </cell>
          <cell r="H2469" t="str">
            <v>PREVISORA SEGUROS</v>
          </cell>
          <cell r="I2469" t="str">
            <v>ADQUISICION D EPOLIZA ESPECIALIZADA PARA EL TRANSPORTE DE EQUIPO DE SONDA CAUTIVA Y OTROS, DESEMBOLSO SEGÚN CERTIFICACION SUSCRITA POR EL SECRETARIO GENERAL</v>
          </cell>
          <cell r="J2469">
            <v>2233512</v>
          </cell>
          <cell r="O2469" t="str">
            <v>530-900-2-15</v>
          </cell>
          <cell r="T2469" t="str">
            <v/>
          </cell>
          <cell r="V2469" t="str">
            <v>MAVDT</v>
          </cell>
          <cell r="W2469" t="str">
            <v>Vigencia Presupuestal</v>
          </cell>
        </row>
        <row r="2470">
          <cell r="A2470">
            <v>4157</v>
          </cell>
          <cell r="B2470" t="str">
            <v>Contrato</v>
          </cell>
          <cell r="C2470">
            <v>47</v>
          </cell>
          <cell r="D2470">
            <v>914</v>
          </cell>
          <cell r="E2470">
            <v>39801</v>
          </cell>
          <cell r="F2470" t="str">
            <v>GRUPO ADMINISTRATIVO</v>
          </cell>
          <cell r="G2470">
            <v>8600334194</v>
          </cell>
          <cell r="H2470" t="str">
            <v>FAMOC DEPANEL SA</v>
          </cell>
          <cell r="I2470" t="str">
            <v>FRA 21850/08 DESEMBOLSO SEGÚN CERTIFICACION SUSCRITA POR LA SUPERVISORA</v>
          </cell>
          <cell r="J2470">
            <v>9701919</v>
          </cell>
          <cell r="N2470" t="str">
            <v>2-0-4-2--10</v>
          </cell>
          <cell r="S2470" t="str">
            <v>Si</v>
          </cell>
          <cell r="T2470" t="str">
            <v/>
          </cell>
          <cell r="V2470" t="str">
            <v>MAVDT</v>
          </cell>
          <cell r="W2470" t="str">
            <v>Reserva Presupuestal</v>
          </cell>
        </row>
        <row r="2471">
          <cell r="A2471">
            <v>4158</v>
          </cell>
          <cell r="B2471" t="str">
            <v>Orden de Servicio</v>
          </cell>
          <cell r="C2471">
            <v>409</v>
          </cell>
          <cell r="D2471">
            <v>1880</v>
          </cell>
          <cell r="E2471">
            <v>39801</v>
          </cell>
          <cell r="F2471" t="str">
            <v>DIRECCION DE DESARROLLO SECTORIAL SOSTENIBLE</v>
          </cell>
          <cell r="G2471">
            <v>8600000182</v>
          </cell>
          <cell r="H2471" t="str">
            <v>AGENCIA DE VIAJES Y TURISMOS AVIATUR SA</v>
          </cell>
          <cell r="I2471" t="str">
            <v>PAGO PARCIAL FRA B081990/08 CORRESPOPNDIENTE AL SEGUNDO DESEMBOLSO DEL 40%  SEGÚN CERTIFICACION SUSCRITA POR EL SUPERVISOR, SE AMORTIZA ANTICIPO DEL 30%  POR VALOR DE $3.382.504 SOBRE EL VALOR DE $11275015</v>
          </cell>
          <cell r="J2471">
            <v>6733870</v>
          </cell>
          <cell r="K2471">
            <v>9.66</v>
          </cell>
          <cell r="O2471" t="str">
            <v>520-900-69-14</v>
          </cell>
          <cell r="T2471" t="str">
            <v/>
          </cell>
          <cell r="V2471" t="str">
            <v>MAVDT</v>
          </cell>
          <cell r="W2471" t="str">
            <v>Vigencia Presupuestal</v>
          </cell>
        </row>
        <row r="2472">
          <cell r="A2472">
            <v>4159</v>
          </cell>
          <cell r="B2472" t="str">
            <v>Orden de Servicio</v>
          </cell>
          <cell r="C2472">
            <v>409</v>
          </cell>
          <cell r="D2472">
            <v>1880</v>
          </cell>
          <cell r="E2472">
            <v>39801</v>
          </cell>
          <cell r="F2472" t="str">
            <v>DIRECCION DE DESARROLLO SECTORIAL SOSTENIBLE</v>
          </cell>
          <cell r="G2472">
            <v>8600000182</v>
          </cell>
          <cell r="H2472" t="str">
            <v>AGENCIA DE VIAJES Y TURISMOS AVIATUR SA</v>
          </cell>
          <cell r="I2472" t="str">
            <v>COMPLEMENTO PAGO  FRA B081990/08 CORRESPOPNDIENTE AL SEGUNDO DESEMBOLSO DEL 40%  SEGÚN CERTIFICACION SUSCRITA POR EL SUPERVISOR,LA AMORTIZACION DEL ANTICIPO DEL 30%  POR VALOR DE $3.382.504 SE HIZO EN LA OP 4158 DONDE REPOSAN  LOS  ORIGINALES Y SE DESCONT</v>
          </cell>
          <cell r="J2472">
            <v>1158640</v>
          </cell>
          <cell r="O2472" t="str">
            <v>520-900-69-11</v>
          </cell>
          <cell r="T2472" t="str">
            <v/>
          </cell>
          <cell r="V2472" t="str">
            <v>MAVDT</v>
          </cell>
          <cell r="W2472" t="str">
            <v>Vigencia Presupuestal</v>
          </cell>
        </row>
        <row r="2473">
          <cell r="A2473">
            <v>4160</v>
          </cell>
          <cell r="B2473" t="str">
            <v>Contrato</v>
          </cell>
          <cell r="C2473">
            <v>71</v>
          </cell>
          <cell r="D2473">
            <v>6</v>
          </cell>
          <cell r="E2473">
            <v>39801</v>
          </cell>
          <cell r="F2473" t="str">
            <v>GRUPO ADMINISTRATIVO</v>
          </cell>
          <cell r="G2473">
            <v>9001280156</v>
          </cell>
          <cell r="H2473" t="str">
            <v>CONSORCIO IDEM</v>
          </cell>
          <cell r="I2473" t="str">
            <v>FRA NO 30 DE 2008, CORRESPONDIENTE   DESEMBOLSO SEGÚN CERTIFICACION SUSCRITA POR LOS SUPERVISORES</v>
          </cell>
          <cell r="J2473">
            <v>14998800</v>
          </cell>
          <cell r="K2473">
            <v>6.9</v>
          </cell>
          <cell r="L2473">
            <v>11</v>
          </cell>
          <cell r="M2473">
            <v>16</v>
          </cell>
          <cell r="O2473" t="str">
            <v>113-900-131-11</v>
          </cell>
          <cell r="T2473" t="str">
            <v/>
          </cell>
          <cell r="V2473" t="str">
            <v>MAVDT</v>
          </cell>
          <cell r="W2473" t="str">
            <v>Vigencia Presupuestal</v>
          </cell>
        </row>
        <row r="2474">
          <cell r="A2474">
            <v>4161</v>
          </cell>
          <cell r="B2474" t="str">
            <v>Contrato</v>
          </cell>
          <cell r="C2474">
            <v>70</v>
          </cell>
          <cell r="D2474">
            <v>7</v>
          </cell>
          <cell r="E2474">
            <v>39801</v>
          </cell>
          <cell r="F2474" t="str">
            <v>GRUPO ADMINISTRATIVO</v>
          </cell>
          <cell r="G2474">
            <v>9001917143</v>
          </cell>
          <cell r="H2474" t="str">
            <v>CONSORCIO REMODELACION MAVDT</v>
          </cell>
          <cell r="I2474" t="str">
            <v>FRA 9 DE 2008 CORRESPONDIENTE A SEPTIMO DESEMBOLSO DEL CTO DE OBRA 70/07, SEGÚN CERTIFICACION DEL INTERVENTOR. SE AMORTIZA EL 39% DEL VALOR DEL ANTICIPO. Fra 9  $32113616</v>
          </cell>
          <cell r="J2474">
            <v>224670513</v>
          </cell>
          <cell r="K2474">
            <v>9.66</v>
          </cell>
          <cell r="L2474">
            <v>1</v>
          </cell>
          <cell r="M2474">
            <v>16</v>
          </cell>
          <cell r="O2474" t="str">
            <v>113-900-131-11</v>
          </cell>
          <cell r="T2474" t="str">
            <v/>
          </cell>
          <cell r="V2474" t="str">
            <v>MAVDT</v>
          </cell>
          <cell r="W2474" t="str">
            <v>Vigencia Presupuestal</v>
          </cell>
        </row>
        <row r="2475">
          <cell r="A2475">
            <v>4162</v>
          </cell>
          <cell r="B2475" t="str">
            <v>Contrato</v>
          </cell>
          <cell r="C2475">
            <v>70</v>
          </cell>
          <cell r="D2475">
            <v>7</v>
          </cell>
          <cell r="E2475">
            <v>39801</v>
          </cell>
          <cell r="F2475" t="str">
            <v>GRUPO ADMINISTRATIVO</v>
          </cell>
          <cell r="G2475">
            <v>9001917143</v>
          </cell>
          <cell r="H2475" t="str">
            <v>CONSORCIO REMODELACION MAVDT</v>
          </cell>
          <cell r="I2475" t="str">
            <v>LEG. ANTICIPO FRA 10 CORR. A NOVENO  DESEMBOLSO. DEL CTO DE OBRA 70/07, SEGÚN CERT. DEL INTERV. SE AMORTIZA EL 39% DEL VALOR DEL ANTICIPO.  ORIG. SOPORTES REPOSAN EN LA OP 4161 DE LA MISMA FECHA</v>
          </cell>
          <cell r="J2475">
            <v>143641803</v>
          </cell>
          <cell r="O2475" t="str">
            <v>113-900-131-11</v>
          </cell>
          <cell r="Q2475" t="str">
            <v>AMORTIZ. ANTICIPO</v>
          </cell>
          <cell r="R2475">
            <v>143641803</v>
          </cell>
          <cell r="T2475" t="str">
            <v/>
          </cell>
          <cell r="V2475" t="str">
            <v>MAVDT</v>
          </cell>
          <cell r="W2475" t="str">
            <v>Vigencia Presupuestal</v>
          </cell>
        </row>
        <row r="2476">
          <cell r="A2476">
            <v>4163</v>
          </cell>
          <cell r="B2476" t="str">
            <v>Contrato</v>
          </cell>
          <cell r="C2476">
            <v>70</v>
          </cell>
          <cell r="D2476">
            <v>2324</v>
          </cell>
          <cell r="E2476">
            <v>39801</v>
          </cell>
          <cell r="F2476" t="str">
            <v>GRUPO ADMINISTRATIVO</v>
          </cell>
          <cell r="G2476">
            <v>9001917143</v>
          </cell>
          <cell r="H2476" t="str">
            <v>CONSORCIO REMODELACION MAVDT</v>
          </cell>
          <cell r="I2476" t="str">
            <v>DESEMBOLSO CORRESPONDIENTE AL 39% DE LA ADICION SEGÚN CERTIFICACION SUSCRITA POR LOS SUPERVISORES</v>
          </cell>
          <cell r="J2476">
            <v>136890000</v>
          </cell>
          <cell r="O2476" t="str">
            <v>520-900-5-15</v>
          </cell>
          <cell r="T2476" t="str">
            <v/>
          </cell>
          <cell r="V2476" t="str">
            <v>MAVDT</v>
          </cell>
          <cell r="W2476" t="str">
            <v>Vigencia Presupuestal</v>
          </cell>
        </row>
        <row r="2477">
          <cell r="A2477">
            <v>4164</v>
          </cell>
          <cell r="B2477" t="str">
            <v>Contrato</v>
          </cell>
          <cell r="C2477">
            <v>211</v>
          </cell>
          <cell r="D2477">
            <v>2652</v>
          </cell>
          <cell r="E2477">
            <v>39801</v>
          </cell>
          <cell r="F2477" t="str">
            <v>COMUNICACIONES</v>
          </cell>
          <cell r="G2477">
            <v>5963824</v>
          </cell>
          <cell r="H2477" t="str">
            <v>MARTINIANO PERDOMO GARCIA</v>
          </cell>
          <cell r="I2477" t="str">
            <v>SEXTO DESEMBOLSO SEGÚN CERTIFICACION SUSCRITA POR EL SUPERVISOR</v>
          </cell>
          <cell r="J2477">
            <v>2400000</v>
          </cell>
          <cell r="K2477">
            <v>9.66</v>
          </cell>
          <cell r="L2477">
            <v>10</v>
          </cell>
          <cell r="O2477" t="str">
            <v>520-900-5--11</v>
          </cell>
          <cell r="T2477" t="str">
            <v/>
          </cell>
          <cell r="V2477" t="str">
            <v>MAVDT</v>
          </cell>
          <cell r="W2477" t="str">
            <v>Vigencia Presupuestal</v>
          </cell>
        </row>
        <row r="2478">
          <cell r="A2478">
            <v>4165</v>
          </cell>
          <cell r="B2478" t="str">
            <v>Factura</v>
          </cell>
          <cell r="C2478">
            <v>53401</v>
          </cell>
          <cell r="D2478">
            <v>2872</v>
          </cell>
          <cell r="E2478">
            <v>39801</v>
          </cell>
          <cell r="F2478" t="str">
            <v>GRUPO ADMINISTRATIVO</v>
          </cell>
          <cell r="G2478">
            <v>8999991158</v>
          </cell>
          <cell r="H2478" t="str">
            <v>EMPRESA DE TELECOMUNICACIONES DE BOGOTA</v>
          </cell>
          <cell r="I2478" t="str">
            <v>PAGO ETEB FRA NO. 000077653401 CORRESPONDIENTE AL MES DE NOVIEMBRE DE 2008</v>
          </cell>
          <cell r="J2478">
            <v>115120</v>
          </cell>
          <cell r="N2478" t="str">
            <v>2-0-4-8-6-10</v>
          </cell>
          <cell r="T2478" t="str">
            <v/>
          </cell>
          <cell r="V2478" t="str">
            <v>MAVDT</v>
          </cell>
          <cell r="W2478" t="str">
            <v>Vigencia Presupuestal</v>
          </cell>
        </row>
        <row r="2479">
          <cell r="A2479">
            <v>4166</v>
          </cell>
          <cell r="B2479" t="str">
            <v>Contrato</v>
          </cell>
          <cell r="C2479">
            <v>69</v>
          </cell>
          <cell r="D2479">
            <v>13</v>
          </cell>
          <cell r="E2479">
            <v>39801</v>
          </cell>
          <cell r="F2479" t="str">
            <v>GRUPO ADMINISTRATIVO</v>
          </cell>
          <cell r="G2479">
            <v>8300011131</v>
          </cell>
          <cell r="H2479" t="str">
            <v>IMPRENTA NACIONAL DE COLOMBIA</v>
          </cell>
          <cell r="I2479" t="str">
            <v>FRA  61157/08 PUBLICACION DE ACTOS ADTIVOS, SEGÚN CERTIFICACION SUSCRITA POR LA SUPERVISORA</v>
          </cell>
          <cell r="J2479">
            <v>1174400</v>
          </cell>
          <cell r="N2479" t="str">
            <v>2-0-4-7-6-10</v>
          </cell>
          <cell r="T2479" t="str">
            <v/>
          </cell>
          <cell r="V2479" t="str">
            <v>MAVDT</v>
          </cell>
          <cell r="W2479" t="str">
            <v>Vigencia Presupuestal</v>
          </cell>
        </row>
        <row r="2480">
          <cell r="A2480">
            <v>4167</v>
          </cell>
          <cell r="B2480" t="str">
            <v>Contrato</v>
          </cell>
          <cell r="C2480">
            <v>324</v>
          </cell>
          <cell r="D2480">
            <v>1430</v>
          </cell>
          <cell r="E2480">
            <v>39801</v>
          </cell>
          <cell r="F2480" t="str">
            <v>GRUPO ADMINISTRATIVO</v>
          </cell>
          <cell r="G2480">
            <v>8300011131</v>
          </cell>
          <cell r="H2480" t="str">
            <v>IMPRENTA NACIONAL DE COLOMBIA</v>
          </cell>
          <cell r="I2480" t="str">
            <v>FRA 61158/08 PUBLICACION DE ACTOS ADTIVOS, DESEMBOLSO SEGÚN CERTIFICACION SUSCRITA POR LA SUPERVISORA</v>
          </cell>
          <cell r="J2480">
            <v>4076200</v>
          </cell>
          <cell r="O2480" t="str">
            <v>520-1400-3--13</v>
          </cell>
          <cell r="T2480" t="str">
            <v/>
          </cell>
          <cell r="V2480" t="str">
            <v>MAVDT</v>
          </cell>
          <cell r="W2480" t="str">
            <v>Vigencia Presupuestal</v>
          </cell>
        </row>
        <row r="2481">
          <cell r="A2481">
            <v>4168</v>
          </cell>
          <cell r="B2481" t="str">
            <v>Contrato</v>
          </cell>
          <cell r="C2481">
            <v>67</v>
          </cell>
          <cell r="D2481">
            <v>378</v>
          </cell>
          <cell r="E2481">
            <v>39801</v>
          </cell>
          <cell r="F2481" t="str">
            <v xml:space="preserve">VICEMINISTERIO DE AGUA  Y SANEAMIENTO </v>
          </cell>
          <cell r="G2481">
            <v>10385774</v>
          </cell>
          <cell r="H2481" t="str">
            <v>JORGE EDISON PORTOCARRERO BANGUERA</v>
          </cell>
          <cell r="I2481" t="str">
            <v>OCTAVO DESEMBOLSO SEGÚN CERTIFICACION SUSCRITA POR EL SUPERVISOR</v>
          </cell>
          <cell r="J2481">
            <v>5500000</v>
          </cell>
          <cell r="K2481">
            <v>9.66</v>
          </cell>
          <cell r="L2481">
            <v>10</v>
          </cell>
          <cell r="O2481" t="str">
            <v>520-1200-1-11</v>
          </cell>
          <cell r="V2481" t="str">
            <v>MAVDT</v>
          </cell>
          <cell r="W2481" t="str">
            <v>Vigencia Presupuestal</v>
          </cell>
        </row>
        <row r="2482">
          <cell r="A2482">
            <v>4169</v>
          </cell>
          <cell r="B2482" t="str">
            <v>Contrato</v>
          </cell>
          <cell r="C2482">
            <v>203</v>
          </cell>
          <cell r="D2482">
            <v>1037</v>
          </cell>
          <cell r="E2482">
            <v>39801</v>
          </cell>
          <cell r="F2482" t="str">
            <v>DIRECCION DE ECOSISTEMAS</v>
          </cell>
          <cell r="G2482">
            <v>8907045367</v>
          </cell>
          <cell r="H2482" t="str">
            <v>CORPORACION AUTONOMA REGIONAL DEL TOLIMA</v>
          </cell>
          <cell r="I2482" t="str">
            <v>SEGUNDO DESEMBOLSO CORRESPONDIENTE AL 30% DEL VALOR DE L OS APORTES DEL MAVDT SEGÚN CERTIFICACION SUSCRITA POR LA SUPERVISORA</v>
          </cell>
          <cell r="J2482">
            <v>49500000</v>
          </cell>
          <cell r="O2482" t="str">
            <v>520-900-71-15</v>
          </cell>
          <cell r="T2482" t="str">
            <v/>
          </cell>
          <cell r="V2482" t="str">
            <v>MAVDT</v>
          </cell>
          <cell r="W2482" t="str">
            <v>Vigencia Presupuestal</v>
          </cell>
        </row>
        <row r="2483">
          <cell r="A2483">
            <v>4170</v>
          </cell>
          <cell r="B2483" t="str">
            <v>Contrato</v>
          </cell>
          <cell r="C2483">
            <v>420</v>
          </cell>
          <cell r="D2483">
            <v>1933</v>
          </cell>
          <cell r="E2483">
            <v>39804</v>
          </cell>
          <cell r="F2483" t="str">
            <v>DIRECCION DE ECOSISTEMAS</v>
          </cell>
          <cell r="G2483">
            <v>8220000912</v>
          </cell>
          <cell r="H2483" t="str">
            <v>CORMACARENA</v>
          </cell>
          <cell r="I2483" t="str">
            <v>PRIMER DESEMBOLSO CORREPONDIENTE AL30% SEGÚN CERTIFICACION SSUCRITA POR LA SUPERVISORA</v>
          </cell>
          <cell r="J2483">
            <v>33000000</v>
          </cell>
          <cell r="O2483" t="str">
            <v>520-900-71-15</v>
          </cell>
          <cell r="T2483" t="str">
            <v/>
          </cell>
          <cell r="V2483" t="str">
            <v>MAVDT</v>
          </cell>
          <cell r="W2483" t="str">
            <v>Vigencia Presupuestal</v>
          </cell>
        </row>
        <row r="2484">
          <cell r="A2484">
            <v>10039</v>
          </cell>
          <cell r="B2484" t="str">
            <v>Contrato</v>
          </cell>
          <cell r="C2484">
            <v>21</v>
          </cell>
          <cell r="D2484">
            <v>15</v>
          </cell>
          <cell r="E2484">
            <v>39804</v>
          </cell>
          <cell r="F2484" t="str">
            <v>VICEMINISTERIO DE VIVIENDA Y DESARROLLO TERRITORIAL</v>
          </cell>
          <cell r="G2484">
            <v>8600233803</v>
          </cell>
          <cell r="H2484" t="str">
            <v>AMEZQUITA Y CIA</v>
          </cell>
          <cell r="I2484" t="str">
            <v>PAGO PARCIAL FRA 23004/08 CORRESPONDIENTE A CUARTO DESEMBOLSO DEL 30% DEL CONTRATO Y SEGUNDOPAGO DEL 50% DE LA SEGUNDA MODIFICACION Y PRIMERA ADICION SEGÚN CERTIFICACION SUSCRITA POR EL SUPERVISOR</v>
          </cell>
          <cell r="J2484">
            <v>73680000</v>
          </cell>
          <cell r="K2484">
            <v>6.9</v>
          </cell>
          <cell r="L2484">
            <v>11</v>
          </cell>
          <cell r="M2484">
            <v>16</v>
          </cell>
          <cell r="P2484" t="str">
            <v>620-1402-1--14</v>
          </cell>
          <cell r="T2484" t="str">
            <v/>
          </cell>
          <cell r="V2484" t="str">
            <v>FONVIVIENDA</v>
          </cell>
          <cell r="W2484" t="str">
            <v>Vigencia Presupuestal</v>
          </cell>
        </row>
        <row r="2485">
          <cell r="A2485">
            <v>10040</v>
          </cell>
          <cell r="B2485" t="str">
            <v>Contrato</v>
          </cell>
          <cell r="C2485">
            <v>21</v>
          </cell>
          <cell r="D2485">
            <v>43</v>
          </cell>
          <cell r="E2485">
            <v>39804</v>
          </cell>
          <cell r="F2485" t="str">
            <v>VICEMINISTERIO DE VIVIENDA Y DESARROLLO TERRITORIAL</v>
          </cell>
          <cell r="G2485">
            <v>8600233803</v>
          </cell>
          <cell r="H2485" t="str">
            <v>AMEZQUITA Y CIA</v>
          </cell>
          <cell r="I2485" t="str">
            <v>COMPLEMENTO PAGO FRA 23004/08 CORRESPONDIENTE A CUARTO DESEMBOLSO DEL 30% DEL CONTRATO Y SEGUNDO PAGO DEL 50% DE LA SEGUNDA MODIFICACION Y PRIMERA ADICION SEGÚN CERTIFICACION SUSCRITA POR EL SUPERVISOR, ORIGINALES REPOSAN EN LA OP 10039 DE LA MISMA FECHA</v>
          </cell>
          <cell r="J2485">
            <v>62640000</v>
          </cell>
          <cell r="K2485">
            <v>6.9</v>
          </cell>
          <cell r="L2485">
            <v>11</v>
          </cell>
          <cell r="M2485">
            <v>16</v>
          </cell>
          <cell r="P2485" t="str">
            <v>620-1402-1--11</v>
          </cell>
          <cell r="T2485" t="str">
            <v/>
          </cell>
          <cell r="V2485" t="str">
            <v>FONVIVIENDA</v>
          </cell>
          <cell r="W2485" t="str">
            <v>Vigencia Presupuestal</v>
          </cell>
        </row>
        <row r="2486">
          <cell r="A2486">
            <v>4171</v>
          </cell>
          <cell r="B2486" t="str">
            <v>Contrato</v>
          </cell>
          <cell r="C2486">
            <v>79</v>
          </cell>
          <cell r="D2486">
            <v>410</v>
          </cell>
          <cell r="E2486">
            <v>39804</v>
          </cell>
          <cell r="F2486" t="str">
            <v>DIRECCION DE DESARROLLO SECTORIAL SOSTENIBLE</v>
          </cell>
          <cell r="G2486">
            <v>52903503</v>
          </cell>
          <cell r="H2486" t="str">
            <v>MARIET ALEJANDRA SANCHEZ ABRIL</v>
          </cell>
          <cell r="I2486" t="str">
            <v>COMPLEMENTO NOVENO DESEMBOLSO SEGÚN CERTIFICACION SUSCRITA POR EL SUPERVISOR</v>
          </cell>
          <cell r="J2486">
            <v>1060000</v>
          </cell>
          <cell r="K2486">
            <v>9.66</v>
          </cell>
          <cell r="L2486">
            <v>10</v>
          </cell>
          <cell r="O2486" t="str">
            <v>520-900-72-11</v>
          </cell>
          <cell r="T2486" t="str">
            <v/>
          </cell>
          <cell r="V2486" t="str">
            <v>MAVDT</v>
          </cell>
          <cell r="W2486" t="str">
            <v>Vigencia Presupuestal</v>
          </cell>
        </row>
        <row r="2487">
          <cell r="A2487">
            <v>4172</v>
          </cell>
          <cell r="B2487" t="str">
            <v>Oficio</v>
          </cell>
          <cell r="C2487">
            <v>5333</v>
          </cell>
          <cell r="D2487">
            <v>2888</v>
          </cell>
          <cell r="E2487">
            <v>39804</v>
          </cell>
          <cell r="F2487" t="str">
            <v>TALENTO HUMANO</v>
          </cell>
          <cell r="G2487">
            <v>8301153951</v>
          </cell>
          <cell r="H2487" t="str">
            <v>MINISTERIO DE AMBIENTE VIVIENDA Y DESARROLLO TERRITORIAL</v>
          </cell>
          <cell r="I2487" t="str">
            <v>PAGO NOMINA ADICIONAL FUNCIONARIOS CORRESPONDIENTE AL MES DE DICIEMBRE DE 2008</v>
          </cell>
          <cell r="J2487">
            <v>2310119</v>
          </cell>
          <cell r="N2487" t="str">
            <v>1-0-1-1-1-10</v>
          </cell>
          <cell r="Q2487" t="str">
            <v>SALUD Y PENSION</v>
          </cell>
          <cell r="R2487">
            <v>207909</v>
          </cell>
          <cell r="T2487" t="str">
            <v/>
          </cell>
          <cell r="V2487" t="str">
            <v>MAVDT</v>
          </cell>
          <cell r="W2487" t="str">
            <v>Vigencia Presupuestal</v>
          </cell>
        </row>
        <row r="2488">
          <cell r="A2488">
            <v>4173</v>
          </cell>
          <cell r="B2488" t="str">
            <v>Oficio</v>
          </cell>
          <cell r="C2488">
            <v>5329</v>
          </cell>
          <cell r="D2488">
            <v>2889</v>
          </cell>
          <cell r="E2488">
            <v>39804</v>
          </cell>
          <cell r="F2488" t="str">
            <v>TALENTO HUMANO</v>
          </cell>
          <cell r="G2488">
            <v>8301153951</v>
          </cell>
          <cell r="H2488" t="str">
            <v>MINISTERIO DE AMBIENTE VIVIENDA Y DESARROLLO TERRITORIAL</v>
          </cell>
          <cell r="I2488" t="str">
            <v>PAGO NOMINA ADICIONAL FUNCIONARIOS CORRESPONDIENTE AL MES DE DICIEMBRE DE 2008</v>
          </cell>
          <cell r="J2488">
            <v>243189</v>
          </cell>
          <cell r="N2488" t="str">
            <v>1-0-1-1-1-10</v>
          </cell>
          <cell r="Q2488" t="str">
            <v>SALUD Y PENSION</v>
          </cell>
          <cell r="R2488">
            <v>17234</v>
          </cell>
          <cell r="T2488" t="str">
            <v/>
          </cell>
          <cell r="V2488" t="str">
            <v>MAVDT</v>
          </cell>
          <cell r="W2488" t="str">
            <v>Vigencia Presupuestal</v>
          </cell>
        </row>
        <row r="2489">
          <cell r="A2489">
            <v>4174</v>
          </cell>
          <cell r="B2489" t="str">
            <v>Contrato</v>
          </cell>
          <cell r="C2489">
            <v>329</v>
          </cell>
          <cell r="D2489">
            <v>2328</v>
          </cell>
          <cell r="E2489">
            <v>39804</v>
          </cell>
          <cell r="F2489" t="str">
            <v>VICEMINISTERIO DE AMBIENTE</v>
          </cell>
          <cell r="G2489">
            <v>41758322</v>
          </cell>
          <cell r="H2489" t="str">
            <v>EDNA MARINA BARON GARCIA</v>
          </cell>
          <cell r="I2489" t="str">
            <v xml:space="preserve"> DESEMBOLSO SEGÚN CERTIFICACION SUSCRITA POR EL SUPERVISOR</v>
          </cell>
          <cell r="J2489">
            <v>4600000</v>
          </cell>
          <cell r="K2489">
            <v>9.66</v>
          </cell>
          <cell r="L2489">
            <v>10</v>
          </cell>
          <cell r="O2489" t="str">
            <v>520-1200-1-11</v>
          </cell>
          <cell r="T2489" t="str">
            <v/>
          </cell>
          <cell r="V2489" t="str">
            <v>MAVDT</v>
          </cell>
          <cell r="W2489" t="str">
            <v>Vigencia Presupuestal</v>
          </cell>
        </row>
        <row r="2490">
          <cell r="A2490">
            <v>4175</v>
          </cell>
          <cell r="B2490" t="str">
            <v>Orden de Servicio</v>
          </cell>
          <cell r="C2490">
            <v>440</v>
          </cell>
          <cell r="D2490">
            <v>2092</v>
          </cell>
          <cell r="E2490">
            <v>39804</v>
          </cell>
          <cell r="F2490" t="str">
            <v>OFICINA JURIDICA</v>
          </cell>
          <cell r="G2490">
            <v>8300703463</v>
          </cell>
          <cell r="H2490" t="str">
            <v>LITIGAR.COM SA</v>
          </cell>
          <cell r="I2490" t="str">
            <v>FRA 11135/08 CORRESPONDIENTE A PRIMER DESEMBOLSO SEGÚN CERTIFICACION SUSCRITA POR EL SUPERVISOR</v>
          </cell>
          <cell r="J2490">
            <v>3969636</v>
          </cell>
          <cell r="K2490">
            <v>9.66</v>
          </cell>
          <cell r="L2490">
            <v>11</v>
          </cell>
          <cell r="M2490">
            <v>16</v>
          </cell>
          <cell r="O2490" t="str">
            <v>520-900-5--11</v>
          </cell>
          <cell r="T2490" t="str">
            <v/>
          </cell>
          <cell r="V2490" t="str">
            <v>MAVDT</v>
          </cell>
          <cell r="W2490" t="str">
            <v>Vigencia Presupuestal</v>
          </cell>
        </row>
        <row r="2491">
          <cell r="A2491">
            <v>4176</v>
          </cell>
          <cell r="B2491" t="str">
            <v>Contrato</v>
          </cell>
          <cell r="C2491">
            <v>347</v>
          </cell>
          <cell r="D2491">
            <v>1498</v>
          </cell>
          <cell r="E2491">
            <v>39804</v>
          </cell>
          <cell r="F2491" t="str">
            <v>DIRECCION DE DESARROLLO SECTORIAL SOSTENIBLE</v>
          </cell>
          <cell r="G2491">
            <v>34545710</v>
          </cell>
          <cell r="H2491" t="str">
            <v>MARIA CECILIA CONCHA ALBAN</v>
          </cell>
          <cell r="I2491" t="str">
            <v>FRA 26/08 CORRESPONDIENTE AL CUARTO DESEMBOLSO SEGÚN CERTIFICACION SSUCRITA POR EL SUPERVISOR</v>
          </cell>
          <cell r="J2491">
            <v>6000000</v>
          </cell>
          <cell r="K2491">
            <v>9.66</v>
          </cell>
          <cell r="L2491">
            <v>11</v>
          </cell>
          <cell r="M2491">
            <v>16</v>
          </cell>
          <cell r="O2491" t="str">
            <v>530-900-2-15</v>
          </cell>
          <cell r="T2491" t="str">
            <v/>
          </cell>
          <cell r="V2491" t="str">
            <v>MAVDT</v>
          </cell>
          <cell r="W2491" t="str">
            <v>Vigencia Presupuestal</v>
          </cell>
        </row>
        <row r="2492">
          <cell r="A2492">
            <v>4177</v>
          </cell>
          <cell r="B2492" t="str">
            <v>Contrato</v>
          </cell>
          <cell r="C2492">
            <v>282</v>
          </cell>
          <cell r="D2492">
            <v>1188</v>
          </cell>
          <cell r="E2492">
            <v>39804</v>
          </cell>
          <cell r="F2492" t="str">
            <v>DIRECCION DE DESARROLLO SECTORIAL SOSTENIBLE</v>
          </cell>
          <cell r="G2492">
            <v>52561567</v>
          </cell>
          <cell r="H2492" t="str">
            <v>MAGDA LUZ CARDENAS AMARILES</v>
          </cell>
          <cell r="I2492" t="str">
            <v>COMPLEMENTO SEXTO DESEMBOLSO SEGÚN CERTIFICACION SUSCRITA POR EL SUPERVISOR</v>
          </cell>
          <cell r="J2492">
            <v>2000000</v>
          </cell>
          <cell r="K2492">
            <v>9.66</v>
          </cell>
          <cell r="L2492">
            <v>10</v>
          </cell>
          <cell r="O2492" t="str">
            <v>530-900-2-15</v>
          </cell>
          <cell r="T2492" t="str">
            <v/>
          </cell>
          <cell r="V2492" t="str">
            <v>MAVDT</v>
          </cell>
          <cell r="W2492" t="str">
            <v>Vigencia Presupuestal</v>
          </cell>
        </row>
        <row r="2493">
          <cell r="A2493">
            <v>4178</v>
          </cell>
          <cell r="B2493" t="str">
            <v>Contrato</v>
          </cell>
          <cell r="C2493">
            <v>289</v>
          </cell>
          <cell r="D2493">
            <v>1215</v>
          </cell>
          <cell r="E2493">
            <v>39804</v>
          </cell>
          <cell r="F2493" t="str">
            <v>DIRECCION DE DESARROLLO SECTORIAL SOSTENIBLE</v>
          </cell>
          <cell r="G2493">
            <v>80180886</v>
          </cell>
          <cell r="H2493" t="str">
            <v>SERGIO ADRIAN MIÑO QUINTERO</v>
          </cell>
          <cell r="I2493" t="str">
            <v>SEXTO DESEMBOLSO SEGÚN CERTIFICACION SUSCRITA POR EL SUPERVISOR</v>
          </cell>
          <cell r="J2493">
            <v>3500000</v>
          </cell>
          <cell r="K2493">
            <v>9.66</v>
          </cell>
          <cell r="L2493">
            <v>10</v>
          </cell>
          <cell r="O2493" t="str">
            <v>520-900-72-15</v>
          </cell>
          <cell r="T2493" t="str">
            <v/>
          </cell>
          <cell r="V2493" t="str">
            <v>MAVDT</v>
          </cell>
          <cell r="W2493" t="str">
            <v>Vigencia Presupuestal</v>
          </cell>
        </row>
        <row r="2494">
          <cell r="A2494">
            <v>4179</v>
          </cell>
          <cell r="B2494" t="str">
            <v>Convenio</v>
          </cell>
          <cell r="C2494">
            <v>111</v>
          </cell>
          <cell r="D2494">
            <v>1543</v>
          </cell>
          <cell r="E2494">
            <v>39804</v>
          </cell>
          <cell r="F2494" t="str">
            <v xml:space="preserve">VICEMINISTERIO DE AGUA  Y SANEAMIENTO </v>
          </cell>
          <cell r="G2494">
            <v>8904813623</v>
          </cell>
          <cell r="H2494" t="str">
            <v>MUNICIPIO DE CALAMAR</v>
          </cell>
          <cell r="I2494" t="str">
            <v>SEGUNDO Y ULTIMO DESEMBOLSO SEGUNC ERTIFICACION SUSCRITA POR LA SUPERVISORA</v>
          </cell>
          <cell r="J2494">
            <v>2740000000</v>
          </cell>
          <cell r="O2494" t="str">
            <v>111-1200-601-11</v>
          </cell>
          <cell r="T2494" t="str">
            <v/>
          </cell>
          <cell r="V2494" t="str">
            <v>MAVDT</v>
          </cell>
          <cell r="W2494" t="str">
            <v>Vigencia Presupuestal</v>
          </cell>
        </row>
        <row r="2495">
          <cell r="A2495">
            <v>4180</v>
          </cell>
          <cell r="B2495" t="str">
            <v>Factura</v>
          </cell>
          <cell r="C2495">
            <v>87728</v>
          </cell>
          <cell r="D2495">
            <v>2892</v>
          </cell>
          <cell r="E2495">
            <v>39804</v>
          </cell>
          <cell r="F2495" t="str">
            <v>GRUPO ADMINISTRATIVO</v>
          </cell>
          <cell r="G2495">
            <v>8999991158</v>
          </cell>
          <cell r="H2495" t="str">
            <v>EMPRESA DE TELECOMUNICACIONES DE BOGOTA</v>
          </cell>
          <cell r="I2495" t="str">
            <v>PAGO ETB FRA NO. 00078887728 CORRESPONDIENTE AL CONSUMO DEL MES DE NOVIEMBRE DE 2008</v>
          </cell>
          <cell r="J2495">
            <v>88140</v>
          </cell>
          <cell r="N2495" t="str">
            <v>2-0-4-8-6-10</v>
          </cell>
          <cell r="T2495" t="str">
            <v/>
          </cell>
          <cell r="V2495" t="str">
            <v>MAVDT</v>
          </cell>
          <cell r="W2495" t="str">
            <v>Vigencia Presupuestal</v>
          </cell>
        </row>
        <row r="2496">
          <cell r="A2496">
            <v>4181</v>
          </cell>
          <cell r="B2496" t="str">
            <v>Oficio</v>
          </cell>
          <cell r="C2496">
            <v>45520</v>
          </cell>
          <cell r="D2496">
            <v>2893</v>
          </cell>
          <cell r="E2496">
            <v>39804</v>
          </cell>
          <cell r="F2496" t="str">
            <v>COOPERACION INTERNACIONAL</v>
          </cell>
          <cell r="G2496">
            <v>8301153951</v>
          </cell>
          <cell r="H2496" t="str">
            <v>MINISTERIO DE AMBIENTE VIVIENDA Y DESARROLLO TERRITORIAL</v>
          </cell>
          <cell r="I2496" t="str">
            <v>DOCEAVO REINTEGRO DE CAJA MENOR DE VIATICOS Y GASTOS DE VIAJE ASIGNADA A PROYECTOS DE COOPERACION CORRESPONDIENTE AL MES DE DICIEMBRE DE 2008</v>
          </cell>
          <cell r="J2496">
            <v>7491886</v>
          </cell>
          <cell r="N2496" t="str">
            <v>2-0-4-11-2-10</v>
          </cell>
          <cell r="T2496" t="str">
            <v/>
          </cell>
          <cell r="V2496" t="str">
            <v>MAVDT</v>
          </cell>
          <cell r="W2496" t="str">
            <v>Vigencia Presupuestal</v>
          </cell>
        </row>
        <row r="2497">
          <cell r="A2497">
            <v>4182</v>
          </cell>
          <cell r="B2497" t="str">
            <v>Resolución</v>
          </cell>
          <cell r="C2497">
            <v>1092</v>
          </cell>
          <cell r="D2497">
            <v>2910</v>
          </cell>
          <cell r="E2497">
            <v>39805</v>
          </cell>
          <cell r="F2497" t="str">
            <v>OFICINA JURIDICA</v>
          </cell>
          <cell r="G2497">
            <v>8999990672</v>
          </cell>
          <cell r="H2497" t="str">
            <v>CONTRALORIA GENERAL DE LA REPUBLICA</v>
          </cell>
          <cell r="I2497" t="str">
            <v>PAGO DE LA CUOTA ANUAL DE CONTRALORIA GENERAL DE L AREPUBLICA CORRESPONDIENTE A LA VIGENCIA DE 2008 DE ACUERDO CON LA RESOLUCION NO. 1092 DEL 22 DE OCTUBRE DE 2008 SUSCRITA POR ELDIRECTOR DE LA OFICINA DE PLANEACION DE LA CRG</v>
          </cell>
          <cell r="J2497">
            <v>1574345669</v>
          </cell>
          <cell r="N2497" t="str">
            <v>3-2-1-1--10</v>
          </cell>
          <cell r="T2497" t="str">
            <v/>
          </cell>
          <cell r="V2497" t="str">
            <v>MAVDT</v>
          </cell>
          <cell r="W2497" t="str">
            <v>Vigencia Presupuestal</v>
          </cell>
        </row>
        <row r="2498">
          <cell r="A2498">
            <v>4183</v>
          </cell>
          <cell r="B2498" t="str">
            <v>Contrato</v>
          </cell>
          <cell r="C2498">
            <v>337</v>
          </cell>
          <cell r="D2498">
            <v>1499</v>
          </cell>
          <cell r="E2498">
            <v>39805</v>
          </cell>
          <cell r="F2498" t="str">
            <v>DIRECCION DE DESARROLLO SECTORIAL SOSTENIBLE</v>
          </cell>
          <cell r="G2498">
            <v>8923014832</v>
          </cell>
          <cell r="H2498" t="str">
            <v>CORPOCESAR</v>
          </cell>
          <cell r="I2498" t="str">
            <v>TECER DESEMBOLSO CORRESPONDIENTE AL 20% DEL VALOR DE LOS APORTES DEL MINISTERIO SEGÚN CERTIFICACION SUSCRITA POR LA SUPERVISORA</v>
          </cell>
          <cell r="J2498">
            <v>12000000</v>
          </cell>
          <cell r="O2498" t="str">
            <v>520-900-70-11</v>
          </cell>
          <cell r="T2498" t="str">
            <v/>
          </cell>
          <cell r="V2498" t="str">
            <v>MAVDT</v>
          </cell>
          <cell r="W2498" t="str">
            <v>Vigencia Presupuestal</v>
          </cell>
        </row>
        <row r="2499">
          <cell r="A2499">
            <v>4184</v>
          </cell>
          <cell r="B2499" t="str">
            <v>Contrato</v>
          </cell>
          <cell r="C2499">
            <v>334</v>
          </cell>
          <cell r="D2499">
            <v>1484</v>
          </cell>
          <cell r="E2499">
            <v>39805</v>
          </cell>
          <cell r="F2499" t="str">
            <v>DIRECCION DE DESARROLLO SECTORIAL SOSTENIBLE</v>
          </cell>
          <cell r="G2499">
            <v>8999992385</v>
          </cell>
          <cell r="H2499" t="str">
            <v>CORPORACION AUTONOMA REGIONAL PARA EL DLLO SOSTENIBLE CODECHOCO</v>
          </cell>
          <cell r="I2499" t="str">
            <v>TECER DESEMBOLSO CORRESPONDIENTE AL 20% DEL VALOR DE LOS APORTES DEL MINISTERIO SEGÚN CERTIFICACION SUSCRITA POR LA SUPERVISORA</v>
          </cell>
          <cell r="J2499">
            <v>12000000</v>
          </cell>
          <cell r="O2499" t="str">
            <v>520-900-70-11</v>
          </cell>
          <cell r="T2499" t="str">
            <v/>
          </cell>
          <cell r="V2499" t="str">
            <v>MAVDT</v>
          </cell>
          <cell r="W2499" t="str">
            <v>Vigencia Presupuestal</v>
          </cell>
        </row>
        <row r="2500">
          <cell r="A2500">
            <v>4185</v>
          </cell>
          <cell r="B2500" t="str">
            <v>Contrato</v>
          </cell>
          <cell r="C2500">
            <v>189</v>
          </cell>
          <cell r="D2500">
            <v>2641</v>
          </cell>
          <cell r="E2500">
            <v>39805</v>
          </cell>
          <cell r="F2500" t="str">
            <v>DIRECCION DE DESARROLLO SECTORIAL SOSTENIBLE</v>
          </cell>
          <cell r="G2500">
            <v>8002528435</v>
          </cell>
          <cell r="H2500" t="str">
            <v>CORPOBOYACA</v>
          </cell>
          <cell r="I2500" t="str">
            <v>PAGO PARCIAL QUINTO DESEMBOLSO , SEGÚN CERTIFICACION SUSCRITA POR EL SUPERVISOR</v>
          </cell>
          <cell r="J2500">
            <v>2500000</v>
          </cell>
          <cell r="O2500" t="str">
            <v>510-900-6-11</v>
          </cell>
          <cell r="T2500" t="str">
            <v/>
          </cell>
          <cell r="V2500" t="str">
            <v>MAVDT</v>
          </cell>
          <cell r="W2500" t="str">
            <v>Vigencia Presupuestal</v>
          </cell>
        </row>
        <row r="2501">
          <cell r="A2501">
            <v>4186</v>
          </cell>
          <cell r="B2501" t="str">
            <v>Contrato</v>
          </cell>
          <cell r="C2501">
            <v>175</v>
          </cell>
          <cell r="D2501">
            <v>764</v>
          </cell>
          <cell r="E2501">
            <v>39805</v>
          </cell>
          <cell r="F2501" t="str">
            <v>DIRECCION DE PLANEACION</v>
          </cell>
          <cell r="G2501">
            <v>8600123361</v>
          </cell>
          <cell r="H2501" t="str">
            <v>ICONTEC</v>
          </cell>
          <cell r="I2501" t="str">
            <v>FRA 10 93441/08 CORRESPONDIENTE A UNICO DESEMBOLSO SEGÚN CERTIFICACION SUSCRITA POR LA SUPERVISORA</v>
          </cell>
          <cell r="J2501">
            <v>15100000</v>
          </cell>
          <cell r="M2501">
            <v>16</v>
          </cell>
          <cell r="O2501" t="str">
            <v>520-900-5--11</v>
          </cell>
          <cell r="S2501" t="str">
            <v>Si</v>
          </cell>
          <cell r="T2501" t="str">
            <v/>
          </cell>
          <cell r="V2501" t="str">
            <v>MAVDT</v>
          </cell>
          <cell r="W2501" t="str">
            <v>Vigencia Presupuestal</v>
          </cell>
        </row>
        <row r="2502">
          <cell r="A2502">
            <v>4187</v>
          </cell>
          <cell r="B2502" t="str">
            <v>Convenio</v>
          </cell>
          <cell r="C2502">
            <v>31</v>
          </cell>
          <cell r="D2502">
            <v>1444</v>
          </cell>
          <cell r="E2502">
            <v>39805</v>
          </cell>
          <cell r="F2502" t="str">
            <v>DIRECCION DE DESARROLLO SECTORIAL SOSTENIBLE</v>
          </cell>
          <cell r="G2502">
            <v>8999990633</v>
          </cell>
          <cell r="H2502" t="str">
            <v>UNIVERSIDAD NACIONAL DE COLOMBIA</v>
          </cell>
          <cell r="I2502" t="str">
            <v>FRA 2018-0000452/08 CUARTO DESEMBOLSO SEGÚN CERTIFICACION SUSCRITA POR EL SUPERVISOR</v>
          </cell>
          <cell r="J2502">
            <v>50000000</v>
          </cell>
          <cell r="O2502" t="str">
            <v>520-900-72-15</v>
          </cell>
          <cell r="T2502" t="str">
            <v/>
          </cell>
          <cell r="V2502" t="str">
            <v>MAVDT</v>
          </cell>
          <cell r="W2502" t="str">
            <v>Vigencia Presupuestal</v>
          </cell>
        </row>
        <row r="2503">
          <cell r="A2503">
            <v>4188</v>
          </cell>
          <cell r="B2503" t="str">
            <v>Contrato</v>
          </cell>
          <cell r="C2503">
            <v>390</v>
          </cell>
          <cell r="D2503">
            <v>1742</v>
          </cell>
          <cell r="E2503">
            <v>39805</v>
          </cell>
          <cell r="F2503" t="str">
            <v>GRUPO ADMINISTRATIVO</v>
          </cell>
          <cell r="G2503">
            <v>9002437947</v>
          </cell>
          <cell r="H2503" t="str">
            <v>CONSORCIO MUEBLES Y ARQUITECTURA</v>
          </cell>
          <cell r="I2503" t="str">
            <v>FRA 005/08 CORRESPONDIENTE AL DESEMBOLSO DE ACTA FINAL DE OBRA , SEGÚN CERTIFICACION SUSCRITA POR EL SUPERVISOR, SE AMORTIZA EL 30% DEL ANTICIPO, VR ACTA $98.170.772 VR AMORTIZACION $29.451.232</v>
          </cell>
          <cell r="J2503">
            <v>68719427</v>
          </cell>
          <cell r="K2503">
            <v>9.66</v>
          </cell>
          <cell r="L2503">
            <v>1</v>
          </cell>
          <cell r="M2503">
            <v>16</v>
          </cell>
          <cell r="N2503" t="str">
            <v>2-0-4-5-1-10</v>
          </cell>
          <cell r="T2503" t="str">
            <v/>
          </cell>
          <cell r="V2503" t="str">
            <v>MAVDT</v>
          </cell>
          <cell r="W2503" t="str">
            <v>Vigencia Presupuestal</v>
          </cell>
        </row>
        <row r="2504">
          <cell r="A2504">
            <v>4189</v>
          </cell>
          <cell r="B2504" t="str">
            <v>Contrato</v>
          </cell>
          <cell r="C2504">
            <v>390</v>
          </cell>
          <cell r="D2504">
            <v>1742</v>
          </cell>
          <cell r="E2504">
            <v>39805</v>
          </cell>
          <cell r="F2504" t="str">
            <v>GRUPO ADMINISTRATIVO</v>
          </cell>
          <cell r="G2504">
            <v>9002437947</v>
          </cell>
          <cell r="H2504" t="str">
            <v>CONSORCIO MUEBLES Y ARQUITECTURA</v>
          </cell>
          <cell r="I2504" t="str">
            <v xml:space="preserve">LEGALIZACION ANTICIPO FRA 005/08 CORRESPONDIENTE AL DESEMBOLSO DE ACTA FINAL DE OBRA , SEGÚN CERTIFICACION SUSCRITA POR EL SUPERVISOR, SE AMORTIZA EL 30% DEL ANTICIPO, VR ACTA $98.170.772 VR AMORTIZACION $29.451.232, ORIGINALES REPOSAN ENLA OP 4188 DE LA </v>
          </cell>
          <cell r="J2504">
            <v>29451232</v>
          </cell>
          <cell r="N2504" t="str">
            <v>2-0-4-5-1-10</v>
          </cell>
          <cell r="Q2504" t="str">
            <v>LEGALIZACION ATICIPO</v>
          </cell>
          <cell r="R2504">
            <v>29451232</v>
          </cell>
          <cell r="T2504" t="str">
            <v/>
          </cell>
          <cell r="V2504" t="str">
            <v>MAVDT</v>
          </cell>
          <cell r="W2504" t="str">
            <v>Vigencia Presupuestal</v>
          </cell>
        </row>
        <row r="2505">
          <cell r="A2505">
            <v>4190</v>
          </cell>
          <cell r="B2505" t="str">
            <v>Contrato</v>
          </cell>
          <cell r="C2505">
            <v>189</v>
          </cell>
          <cell r="D2505">
            <v>2640</v>
          </cell>
          <cell r="E2505">
            <v>39805</v>
          </cell>
          <cell r="F2505" t="str">
            <v>DIRECCION DE DESARROLLO SECTORIAL SOSTENIBLE</v>
          </cell>
          <cell r="G2505">
            <v>8002528435</v>
          </cell>
          <cell r="H2505" t="str">
            <v>CORPOBOYACA</v>
          </cell>
          <cell r="I2505" t="str">
            <v>COMPLEMENTO PAGO QUINTO DESEMBOLSO , SEGÚN CERTIFICACION SUSCRITA POR EL SUPERVISOR, ORIGINALES REPOSAN EN LA OP 4185 DELA MISMA FECHA</v>
          </cell>
          <cell r="J2505">
            <v>65000000</v>
          </cell>
          <cell r="O2505" t="str">
            <v>510-1000-11-13</v>
          </cell>
          <cell r="T2505" t="str">
            <v/>
          </cell>
          <cell r="V2505" t="str">
            <v>MAVDT</v>
          </cell>
          <cell r="W2505" t="str">
            <v>Vigencia Presupuestal</v>
          </cell>
        </row>
        <row r="2506">
          <cell r="A2506">
            <v>4191</v>
          </cell>
          <cell r="B2506" t="str">
            <v>Orden de Suministro</v>
          </cell>
          <cell r="C2506">
            <v>550</v>
          </cell>
          <cell r="D2506">
            <v>2818</v>
          </cell>
          <cell r="E2506">
            <v>39805</v>
          </cell>
          <cell r="F2506" t="str">
            <v>VICEMINISTERIO DE AMBIENTE</v>
          </cell>
          <cell r="G2506">
            <v>79804468</v>
          </cell>
          <cell r="H2506" t="str">
            <v>TECNICOPIER Y/O OSCAR JAIME ALVARADO</v>
          </cell>
          <cell r="I2506" t="str">
            <v>EA 383/08 FRA 895/08 CORRESPONDIENTE A UNICO DESEMBOLS SEGÚN CERTIFICACION SUSCRITA POR LA SUPERVISORA</v>
          </cell>
          <cell r="J2506">
            <v>14660000</v>
          </cell>
          <cell r="K2506">
            <v>11.04</v>
          </cell>
          <cell r="L2506">
            <v>3.5</v>
          </cell>
          <cell r="O2506" t="str">
            <v>520-900-5--11</v>
          </cell>
          <cell r="T2506" t="str">
            <v/>
          </cell>
          <cell r="V2506" t="str">
            <v>MAVDT</v>
          </cell>
          <cell r="W2506" t="str">
            <v>Vigencia Presupuestal</v>
          </cell>
        </row>
        <row r="2507">
          <cell r="A2507">
            <v>4192</v>
          </cell>
          <cell r="B2507" t="str">
            <v>Contrato</v>
          </cell>
          <cell r="C2507">
            <v>130</v>
          </cell>
          <cell r="D2507">
            <v>728</v>
          </cell>
          <cell r="E2507">
            <v>39805</v>
          </cell>
          <cell r="F2507" t="str">
            <v>GRUPO DE CONTRATOS</v>
          </cell>
          <cell r="G2507">
            <v>79112278</v>
          </cell>
          <cell r="H2507" t="str">
            <v>VICTOR MANUEL GUTIERREZ HERNANDEZ</v>
          </cell>
          <cell r="I2507" t="str">
            <v>SEXTO Y SEPTIMO DESEMBOLSO SEGÚN CERTIFICACION SUSCRITA POR EL SUPERVISOR</v>
          </cell>
          <cell r="J2507">
            <v>10850000</v>
          </cell>
          <cell r="K2507">
            <v>9.66</v>
          </cell>
          <cell r="L2507">
            <v>10</v>
          </cell>
          <cell r="O2507" t="str">
            <v>520-900-69-11</v>
          </cell>
          <cell r="T2507" t="str">
            <v/>
          </cell>
          <cell r="V2507" t="str">
            <v>MAVDT</v>
          </cell>
          <cell r="W2507" t="str">
            <v>Vigencia Presupuestal</v>
          </cell>
        </row>
        <row r="2508">
          <cell r="A2508">
            <v>4193</v>
          </cell>
          <cell r="B2508" t="str">
            <v>Contrato</v>
          </cell>
          <cell r="C2508">
            <v>552</v>
          </cell>
          <cell r="D2508">
            <v>2823</v>
          </cell>
          <cell r="E2508">
            <v>39805</v>
          </cell>
          <cell r="F2508" t="str">
            <v>EDUCACION Y PARTICIPACION</v>
          </cell>
          <cell r="G2508">
            <v>9002109783</v>
          </cell>
          <cell r="H2508" t="str">
            <v>MAKO MANTENIMIENTO Y COMPOSTAJE LTDA</v>
          </cell>
          <cell r="I2508" t="str">
            <v>PAGO PARCIAL FRA 19/08 CORRESPONDIENTE A DESEMBOLSO SEGÚN CERTIFICACION SUSCRITA POR EL SUPERVISOR, LAS DEDUCIONES SE HICIERON EN LA OP 4194</v>
          </cell>
          <cell r="J2508">
            <v>1000000</v>
          </cell>
          <cell r="O2508" t="str">
            <v>520-900-5--11</v>
          </cell>
          <cell r="T2508" t="str">
            <v/>
          </cell>
          <cell r="V2508" t="str">
            <v>MAVDT</v>
          </cell>
          <cell r="W2508" t="str">
            <v>Vigencia Presupuestal</v>
          </cell>
        </row>
        <row r="2509">
          <cell r="A2509">
            <v>4194</v>
          </cell>
          <cell r="B2509" t="str">
            <v>Contrato</v>
          </cell>
          <cell r="C2509">
            <v>552</v>
          </cell>
          <cell r="D2509">
            <v>2824</v>
          </cell>
          <cell r="E2509">
            <v>39805</v>
          </cell>
          <cell r="F2509" t="str">
            <v>EDUCACION Y PARTICIPACION</v>
          </cell>
          <cell r="G2509">
            <v>9002109783</v>
          </cell>
          <cell r="H2509" t="str">
            <v>MAKO MANTENIMIENTO Y COMPOSTAJE LTDA</v>
          </cell>
          <cell r="I2509" t="str">
            <v>PAGO PARCIAL FRA 19/08 CORRESPONDIENTE A DESEMBOLSO SEGÚN CERTIFICACION SUSCRITA POR EL SUPERVISOR, ORIGINALES REPOSAN EN LA OP 4193 DE LA MISMA FECHA</v>
          </cell>
          <cell r="J2509">
            <v>3340000</v>
          </cell>
          <cell r="K2509">
            <v>9.66</v>
          </cell>
          <cell r="L2509">
            <v>10</v>
          </cell>
          <cell r="M2509">
            <v>16</v>
          </cell>
          <cell r="O2509" t="str">
            <v>310-900-154-15</v>
          </cell>
          <cell r="T2509" t="str">
            <v/>
          </cell>
          <cell r="V2509" t="str">
            <v>MAVDT</v>
          </cell>
          <cell r="W2509" t="str">
            <v>Vigencia Presupuestal</v>
          </cell>
        </row>
        <row r="2510">
          <cell r="A2510">
            <v>4195</v>
          </cell>
          <cell r="B2510" t="str">
            <v>Contrato</v>
          </cell>
          <cell r="C2510">
            <v>552</v>
          </cell>
          <cell r="D2510">
            <v>2825</v>
          </cell>
          <cell r="E2510">
            <v>39805</v>
          </cell>
          <cell r="F2510" t="str">
            <v>EDUCACION Y PARTICIPACION</v>
          </cell>
          <cell r="G2510">
            <v>9002109783</v>
          </cell>
          <cell r="H2510" t="str">
            <v>MAKO MANTENIMIENTO Y COMPOSTAJE LTDA</v>
          </cell>
          <cell r="I2510" t="str">
            <v>PAGO PARCIAL FRA 19/08 CORRESPONDIENTE A DESEMBOLSO SEGÚN CERTIFICACION SUSCRITA POR EL SUPERVISOR, ORIGINALES REPOSAN EN LA OP 4193 DE LA MISMA FECHA Y EN LA OP 4194  SE HICIERON LAS DEDUCIONES</v>
          </cell>
          <cell r="J2510">
            <v>10000000</v>
          </cell>
          <cell r="O2510" t="str">
            <v>520-900-5-15</v>
          </cell>
          <cell r="T2510" t="str">
            <v/>
          </cell>
          <cell r="V2510" t="str">
            <v>MAVDT</v>
          </cell>
          <cell r="W2510" t="str">
            <v>Vigencia Presupuestal</v>
          </cell>
        </row>
        <row r="2511">
          <cell r="A2511">
            <v>4196</v>
          </cell>
          <cell r="B2511" t="str">
            <v>Contrato</v>
          </cell>
          <cell r="C2511">
            <v>552</v>
          </cell>
          <cell r="D2511">
            <v>2826</v>
          </cell>
          <cell r="E2511">
            <v>39805</v>
          </cell>
          <cell r="F2511" t="str">
            <v>EDUCACION Y PARTICIPACION</v>
          </cell>
          <cell r="G2511">
            <v>9002109783</v>
          </cell>
          <cell r="H2511" t="str">
            <v>MAKO MANTENIMIENTO Y COMPOSTAJE LTDA</v>
          </cell>
          <cell r="I2511" t="str">
            <v>PAGO PARCIAL FRA 19/08 CORRESPONDIENTE A DESEMBOLSO SEGÚN CERTIFICACION SUSCRITA POR EL SUPERVISOR, ORIGINALES REPOSAN EN LA OP 4193 DE LA MISMA FECHA Y EN LA OP 4194  SE HICIERON LAS DEDUCIONES</v>
          </cell>
          <cell r="J2511">
            <v>1000000</v>
          </cell>
          <cell r="O2511" t="str">
            <v>520-900-5--11</v>
          </cell>
          <cell r="T2511" t="str">
            <v/>
          </cell>
          <cell r="V2511" t="str">
            <v>MAVDT</v>
          </cell>
          <cell r="W2511" t="str">
            <v>Vigencia Presupuestal</v>
          </cell>
        </row>
        <row r="2512">
          <cell r="A2512">
            <v>4197</v>
          </cell>
          <cell r="B2512" t="str">
            <v>Contrato</v>
          </cell>
          <cell r="C2512">
            <v>343</v>
          </cell>
          <cell r="D2512">
            <v>1496</v>
          </cell>
          <cell r="E2512">
            <v>39805</v>
          </cell>
          <cell r="F2512" t="str">
            <v>OFICINA JURIDICA</v>
          </cell>
          <cell r="G2512">
            <v>8999990633</v>
          </cell>
          <cell r="H2512" t="str">
            <v>UNIVERSIDAD NACIONAL</v>
          </cell>
          <cell r="I2512" t="str">
            <v>FRA 2017-0000006 CORRESPONDIENTE A UNICO DESEMBOLSO SEGUNC ERTIFICACION SUSCRITA POR EL SUPERVISOR</v>
          </cell>
          <cell r="J2512">
            <v>25600000</v>
          </cell>
          <cell r="O2512" t="str">
            <v>520-900-5--11</v>
          </cell>
          <cell r="T2512" t="str">
            <v/>
          </cell>
          <cell r="V2512" t="str">
            <v>MAVDT</v>
          </cell>
          <cell r="W2512" t="str">
            <v>Vigencia Presupuestal</v>
          </cell>
        </row>
        <row r="2513">
          <cell r="A2513">
            <v>4198</v>
          </cell>
          <cell r="B2513" t="str">
            <v>Orden de Servicio</v>
          </cell>
          <cell r="C2513">
            <v>551</v>
          </cell>
          <cell r="D2513">
            <v>2817</v>
          </cell>
          <cell r="E2513">
            <v>39805</v>
          </cell>
          <cell r="F2513" t="str">
            <v>VICEMINISTERIO DE AMBIENTE</v>
          </cell>
          <cell r="G2513">
            <v>9002160723</v>
          </cell>
          <cell r="H2513" t="str">
            <v>ONG FUNDHARE</v>
          </cell>
          <cell r="I2513" t="str">
            <v>CTA DE COBRO 08122201/08 DESEMBOLSO SEGÚN CERTIFICACION SUSCRITA POR EL SUPERVISOR</v>
          </cell>
          <cell r="J2513">
            <v>14138080</v>
          </cell>
          <cell r="O2513" t="str">
            <v>520-900-68-15</v>
          </cell>
          <cell r="T2513" t="str">
            <v/>
          </cell>
          <cell r="V2513" t="str">
            <v>MAVDT</v>
          </cell>
          <cell r="W2513" t="str">
            <v>Vigencia Presupuestal</v>
          </cell>
        </row>
        <row r="2514">
          <cell r="A2514">
            <v>4199</v>
          </cell>
          <cell r="B2514" t="str">
            <v>Contrato</v>
          </cell>
          <cell r="C2514">
            <v>374</v>
          </cell>
          <cell r="D2514">
            <v>1732</v>
          </cell>
          <cell r="E2514">
            <v>39805</v>
          </cell>
          <cell r="F2514" t="str">
            <v>DIRECCION DE ECOSISTEMAS</v>
          </cell>
          <cell r="G2514">
            <v>8380000096</v>
          </cell>
          <cell r="H2514" t="str">
            <v>CORPORACION PARA EL DES. SOST. DEL NORTE Y ORIENTE AMAZONICO CDA</v>
          </cell>
          <cell r="I2514" t="str">
            <v>TERCER DESEMBOLSO SEGÚN CERTIFICACION SUSCRITA POR LA SUPERVISORA</v>
          </cell>
          <cell r="J2514">
            <v>10000000</v>
          </cell>
          <cell r="O2514" t="str">
            <v>520-900-71-15</v>
          </cell>
          <cell r="T2514" t="str">
            <v/>
          </cell>
          <cell r="V2514" t="str">
            <v>MAVDT</v>
          </cell>
          <cell r="W2514" t="str">
            <v>Vigencia Presupuestal</v>
          </cell>
        </row>
        <row r="2515">
          <cell r="A2515">
            <v>4200</v>
          </cell>
          <cell r="B2515" t="str">
            <v>Convenio</v>
          </cell>
          <cell r="C2515">
            <v>11</v>
          </cell>
          <cell r="D2515">
            <v>650</v>
          </cell>
          <cell r="E2515">
            <v>39805</v>
          </cell>
          <cell r="F2515" t="str">
            <v>VICEMINISTERIO DE VIVIENDA Y DESARROLLO TERRITORIAL</v>
          </cell>
          <cell r="G2515">
            <v>8999990049</v>
          </cell>
          <cell r="H2515" t="str">
            <v>INSTITUTO GEOGRAFICO AGUSTIN CODAZZI IGAC</v>
          </cell>
          <cell r="I2515" t="str">
            <v>CUENTA DE COBRO 470/08 DESEMBOLSO SEGÚN CERTIFICACION SUSCRITA POR EL SUPERVISOR</v>
          </cell>
          <cell r="J2515">
            <v>1671000000</v>
          </cell>
          <cell r="M2515">
            <v>16</v>
          </cell>
          <cell r="O2515" t="str">
            <v>520-1402-1-14</v>
          </cell>
          <cell r="S2515" t="str">
            <v>Si</v>
          </cell>
          <cell r="T2515" t="str">
            <v/>
          </cell>
          <cell r="V2515" t="str">
            <v>MAVDT</v>
          </cell>
          <cell r="W2515" t="str">
            <v>Vigencia Presupuestal</v>
          </cell>
        </row>
        <row r="2516">
          <cell r="A2516">
            <v>4225</v>
          </cell>
          <cell r="B2516" t="str">
            <v>Oficio</v>
          </cell>
          <cell r="C2516">
            <v>14564</v>
          </cell>
          <cell r="D2516">
            <v>2971</v>
          </cell>
          <cell r="E2516">
            <v>39806</v>
          </cell>
          <cell r="F2516" t="str">
            <v>TALENTO HUMANO</v>
          </cell>
          <cell r="G2516">
            <v>8999992844</v>
          </cell>
          <cell r="H2516" t="str">
            <v>FONDO NACIONAL DEL AHORRO</v>
          </cell>
          <cell r="I2516" t="str">
            <v>APORTE PARAFISCALES NOMINA DE FUNCIONARIOS CORRESPONDIENTE AL MES DE DICIEMBRE DE 2008</v>
          </cell>
          <cell r="J2516">
            <v>161612467</v>
          </cell>
          <cell r="N2516" t="str">
            <v>1-0-5-2-2-10</v>
          </cell>
          <cell r="T2516" t="str">
            <v/>
          </cell>
          <cell r="V2516" t="str">
            <v>MAVDT</v>
          </cell>
          <cell r="W2516" t="str">
            <v>Vigencia Presupuestal</v>
          </cell>
        </row>
        <row r="2517">
          <cell r="A2517">
            <v>4231</v>
          </cell>
          <cell r="B2517" t="str">
            <v>Contrato</v>
          </cell>
          <cell r="C2517">
            <v>403</v>
          </cell>
          <cell r="D2517">
            <v>1870</v>
          </cell>
          <cell r="E2517">
            <v>39806</v>
          </cell>
          <cell r="F2517" t="str">
            <v>DIRECCION DE DESARROLLO SECTORIAL SOSTENIBLE</v>
          </cell>
          <cell r="G2517">
            <v>8220000912</v>
          </cell>
          <cell r="H2517" t="str">
            <v>CORMACARENA</v>
          </cell>
          <cell r="I2517" t="str">
            <v>DESEMBOLSO CORRESPONDIENTE AL20% DEL VALOR TOTAL SEGÚN CERTIFICACION SUSCRITA POR LA SUPERVISORA</v>
          </cell>
          <cell r="J2517">
            <v>12000000</v>
          </cell>
          <cell r="O2517" t="str">
            <v>520-900-70-11</v>
          </cell>
          <cell r="T2517" t="str">
            <v/>
          </cell>
          <cell r="V2517" t="str">
            <v>MAVDT</v>
          </cell>
          <cell r="W2517" t="str">
            <v>Vigencia Presupuestal</v>
          </cell>
        </row>
        <row r="2518">
          <cell r="A2518">
            <v>4232</v>
          </cell>
          <cell r="B2518" t="str">
            <v>Contrato</v>
          </cell>
          <cell r="C2518">
            <v>300</v>
          </cell>
          <cell r="D2518">
            <v>1301</v>
          </cell>
          <cell r="E2518">
            <v>39806</v>
          </cell>
          <cell r="F2518" t="str">
            <v>DIRECCION DE ECOSISTEMAS</v>
          </cell>
          <cell r="G2518">
            <v>8999990626</v>
          </cell>
          <cell r="H2518" t="str">
            <v>CORPORACION AUTONOMA REGIONAL DE CUNDINAMARCA CAR</v>
          </cell>
          <cell r="I2518" t="str">
            <v>SEGUNDO DESEMBOLSO  SEGÚN CERTIFICACION SUSCRITA POR LA SUPERVISORA</v>
          </cell>
          <cell r="J2518">
            <v>1625000000</v>
          </cell>
          <cell r="O2518" t="str">
            <v>113-900-141-11</v>
          </cell>
          <cell r="T2518" t="str">
            <v/>
          </cell>
          <cell r="V2518" t="str">
            <v>MAVDT</v>
          </cell>
          <cell r="W2518" t="str">
            <v>Vigencia Presupuestal</v>
          </cell>
        </row>
        <row r="2519">
          <cell r="A2519">
            <v>4233</v>
          </cell>
          <cell r="B2519" t="str">
            <v>Contrato</v>
          </cell>
          <cell r="C2519">
            <v>247</v>
          </cell>
          <cell r="D2519">
            <v>1161</v>
          </cell>
          <cell r="E2519">
            <v>39806</v>
          </cell>
          <cell r="F2519" t="str">
            <v>GRUPO ADMINISTRATIVO</v>
          </cell>
          <cell r="G2519">
            <v>8300935791</v>
          </cell>
          <cell r="H2519" t="str">
            <v>COMUNICACIONES E INFORMATICA LTDA</v>
          </cell>
          <cell r="I2519" t="str">
            <v>FRAS 1620/21 DE 2008 DESEMBOLSO A MANT. PREV Y CORRECTIVO DEL SISTEMA TEF. Y ADMON DEL SOFTWARE DE TARIFICACION DEL MAVDT SEGÚN CERTIFICACION SUSCRITA POR EL SUPERVISOR</v>
          </cell>
          <cell r="J2519">
            <v>5512000</v>
          </cell>
          <cell r="K2519">
            <v>9.66</v>
          </cell>
          <cell r="L2519">
            <v>4</v>
          </cell>
          <cell r="M2519">
            <v>16</v>
          </cell>
          <cell r="N2519" t="str">
            <v>2-0-4-5-5-10</v>
          </cell>
          <cell r="T2519" t="str">
            <v/>
          </cell>
          <cell r="V2519" t="str">
            <v>MAVDT</v>
          </cell>
          <cell r="W2519" t="str">
            <v>Vigencia Presupuestal</v>
          </cell>
        </row>
        <row r="2520">
          <cell r="A2520">
            <v>4234</v>
          </cell>
          <cell r="B2520" t="str">
            <v>Convenio</v>
          </cell>
          <cell r="C2520">
            <v>35</v>
          </cell>
          <cell r="D2520">
            <v>1510</v>
          </cell>
          <cell r="E2520">
            <v>39806</v>
          </cell>
          <cell r="F2520" t="str">
            <v>DIRECCION DE DESARROLLO SECTORIAL SOSTENIBLE</v>
          </cell>
          <cell r="G2520">
            <v>8909851383</v>
          </cell>
          <cell r="H2520" t="str">
            <v>CORNARE</v>
          </cell>
          <cell r="I2520" t="str">
            <v>TERCER DESEMBOLSO SEGÚN CERTIFICACION SUSCRITA POR LA SUPERVISORA</v>
          </cell>
          <cell r="J2520">
            <v>13500000</v>
          </cell>
          <cell r="O2520" t="str">
            <v>520-900-72-15</v>
          </cell>
          <cell r="U2520" t="str">
            <v/>
          </cell>
          <cell r="V2520" t="str">
            <v>MAVDT</v>
          </cell>
          <cell r="W2520" t="str">
            <v>Vigencia Presupuestal</v>
          </cell>
        </row>
        <row r="2521">
          <cell r="A2521">
            <v>4235</v>
          </cell>
          <cell r="B2521" t="str">
            <v>Convenio</v>
          </cell>
          <cell r="C2521">
            <v>36</v>
          </cell>
          <cell r="D2521">
            <v>1517</v>
          </cell>
          <cell r="E2521">
            <v>39806</v>
          </cell>
          <cell r="F2521" t="str">
            <v>DIRECCION DE ECOSISTEMAS</v>
          </cell>
          <cell r="G2521">
            <v>8600421831</v>
          </cell>
          <cell r="H2521" t="str">
            <v>CORPORACION NACIONAL DE INVESTIGACION Y FOMENTO FORESTAL CONIF</v>
          </cell>
          <cell r="I2521" t="str">
            <v>FRA  524/08 ULTIMO DESEMBOLSO  SEGÚN CERTIFICACION SUSCRITA POR LA SUPERVISORA</v>
          </cell>
          <cell r="J2521">
            <v>46800000</v>
          </cell>
          <cell r="O2521" t="str">
            <v>310-900-156-11</v>
          </cell>
          <cell r="T2521" t="str">
            <v/>
          </cell>
          <cell r="V2521" t="str">
            <v>MAVDT</v>
          </cell>
          <cell r="W2521" t="str">
            <v>Vigencia Presupuestal</v>
          </cell>
        </row>
        <row r="2522">
          <cell r="A2522">
            <v>4236</v>
          </cell>
          <cell r="B2522" t="str">
            <v>Convenio</v>
          </cell>
          <cell r="C2522">
            <v>56</v>
          </cell>
          <cell r="D2522">
            <v>1728</v>
          </cell>
          <cell r="E2522">
            <v>39806</v>
          </cell>
          <cell r="F2522" t="str">
            <v>DIRECCION DE ECOSISTEMAS</v>
          </cell>
          <cell r="G2522">
            <v>8903990002</v>
          </cell>
          <cell r="H2522" t="str">
            <v>CUERPO DE BOMBEROS VOLUNTARIOS DE CALI</v>
          </cell>
          <cell r="I2522" t="str">
            <v>PAGO PARCIAL FRA 84843/08 CORRESPONDIENTE AL ULTIMO DESEMBOLSO  SEGÚN CERTIFICACION SUSCRITA POR LA SUPERVISORA</v>
          </cell>
          <cell r="J2522">
            <v>4000000</v>
          </cell>
          <cell r="O2522" t="str">
            <v>310-900-156-11</v>
          </cell>
          <cell r="T2522" t="str">
            <v/>
          </cell>
          <cell r="V2522" t="str">
            <v>MAVDT</v>
          </cell>
          <cell r="W2522" t="str">
            <v>Vigencia Presupuestal</v>
          </cell>
        </row>
        <row r="2523">
          <cell r="A2523">
            <v>4237</v>
          </cell>
          <cell r="B2523" t="str">
            <v>Orden de Servicio</v>
          </cell>
          <cell r="C2523">
            <v>549</v>
          </cell>
          <cell r="D2523">
            <v>2798</v>
          </cell>
          <cell r="E2523">
            <v>39806</v>
          </cell>
          <cell r="F2523" t="str">
            <v>COMUNICACIONES</v>
          </cell>
          <cell r="G2523">
            <v>8002104536</v>
          </cell>
          <cell r="H2523" t="str">
            <v>MST MULTISOFT SA</v>
          </cell>
          <cell r="I2523" t="str">
            <v>EA 384/08 FRA 7682/08 CORRESPONDIENTE A UNICO DESEMBOLSO SEGÚN CERTIFICACION SUSCRITA POR LA SUPERVISORA</v>
          </cell>
          <cell r="J2523">
            <v>7798821.9800000004</v>
          </cell>
          <cell r="K2523">
            <v>11.04</v>
          </cell>
          <cell r="L2523">
            <v>3.5</v>
          </cell>
          <cell r="M2523">
            <v>16</v>
          </cell>
          <cell r="O2523" t="str">
            <v>520-900-5-15</v>
          </cell>
          <cell r="T2523" t="str">
            <v/>
          </cell>
          <cell r="V2523" t="str">
            <v>MAVDT</v>
          </cell>
          <cell r="W2523" t="str">
            <v>Vigencia Presupuestal</v>
          </cell>
        </row>
        <row r="2524">
          <cell r="A2524">
            <v>4238</v>
          </cell>
          <cell r="B2524" t="str">
            <v>Resolución</v>
          </cell>
          <cell r="C2524">
            <v>2630</v>
          </cell>
          <cell r="D2524">
            <v>2887</v>
          </cell>
          <cell r="E2524">
            <v>39806</v>
          </cell>
          <cell r="F2524" t="str">
            <v>TALENTO HUMANO</v>
          </cell>
          <cell r="G2524">
            <v>41596177</v>
          </cell>
          <cell r="H2524" t="str">
            <v>CONSUELO AVILA ESGUERRA</v>
          </cell>
          <cell r="I2524" t="str">
            <v>RECONOCIMIENTO DE PRESTACIONES SOCIALES POR RETIRO DEL SERVICIO</v>
          </cell>
          <cell r="J2524">
            <v>5398235</v>
          </cell>
          <cell r="N2524" t="str">
            <v>1-0-1-5-5-10</v>
          </cell>
          <cell r="T2524" t="str">
            <v/>
          </cell>
          <cell r="V2524" t="str">
            <v>MAVDT</v>
          </cell>
          <cell r="W2524" t="str">
            <v>Vigencia Presupuestal</v>
          </cell>
        </row>
        <row r="2525">
          <cell r="A2525">
            <v>4239</v>
          </cell>
          <cell r="B2525" t="str">
            <v>Contrato</v>
          </cell>
          <cell r="C2525">
            <v>362</v>
          </cell>
          <cell r="D2525">
            <v>1532</v>
          </cell>
          <cell r="E2525">
            <v>39806</v>
          </cell>
          <cell r="F2525" t="str">
            <v>TALENTO HUMANO</v>
          </cell>
          <cell r="G2525">
            <v>8600135703</v>
          </cell>
          <cell r="H2525" t="str">
            <v>CAJA DE COMPENSACION FAMILIAR CAFAM</v>
          </cell>
          <cell r="I2525" t="str">
            <v>FRAS RE 12276, 12299/08, TS 23697 Y 23533/08  DESEMBOLSO SEGÚN CERTIFICACIONES SUSCRITAS POR EL SUPERVISOR</v>
          </cell>
          <cell r="J2525">
            <v>22278015</v>
          </cell>
          <cell r="K2525">
            <v>9.66</v>
          </cell>
          <cell r="O2525" t="str">
            <v>320-900-1-11</v>
          </cell>
          <cell r="S2525" t="str">
            <v>Si</v>
          </cell>
          <cell r="T2525" t="str">
            <v/>
          </cell>
          <cell r="V2525" t="str">
            <v>MAVDT</v>
          </cell>
          <cell r="W2525" t="str">
            <v>Vigencia Presupuestal</v>
          </cell>
        </row>
        <row r="2526">
          <cell r="A2526">
            <v>4240</v>
          </cell>
          <cell r="B2526" t="str">
            <v>Contrato</v>
          </cell>
          <cell r="C2526">
            <v>361</v>
          </cell>
          <cell r="D2526">
            <v>9</v>
          </cell>
          <cell r="E2526">
            <v>39806</v>
          </cell>
          <cell r="F2526" t="str">
            <v>DIRECCION DE PLANEACION</v>
          </cell>
          <cell r="G2526">
            <v>7166956</v>
          </cell>
          <cell r="H2526" t="str">
            <v>HENRY JAVIER PALACIOS CLAVIJO</v>
          </cell>
          <cell r="I2526" t="str">
            <v xml:space="preserve">FRAS 64, 65 Y 66 CORRESPONDIENTES AL PRIMER SEGUNDO Y TERCER DESEMBOLSO SEGÚN CERTIFICACION SUSCRITA POR EL SUPERVISOR </v>
          </cell>
          <cell r="J2526">
            <v>24262530</v>
          </cell>
          <cell r="K2526">
            <v>9.66</v>
          </cell>
          <cell r="L2526">
            <v>11</v>
          </cell>
          <cell r="M2526">
            <v>16</v>
          </cell>
          <cell r="O2526" t="str">
            <v>520-900-66-14</v>
          </cell>
          <cell r="T2526" t="str">
            <v/>
          </cell>
          <cell r="V2526" t="str">
            <v>MAVDT</v>
          </cell>
          <cell r="W2526" t="str">
            <v>Vigencia Presupuestal</v>
          </cell>
        </row>
        <row r="2527">
          <cell r="A2527">
            <v>4241</v>
          </cell>
          <cell r="B2527" t="str">
            <v>Convenio</v>
          </cell>
          <cell r="C2527">
            <v>56</v>
          </cell>
          <cell r="D2527">
            <v>1730</v>
          </cell>
          <cell r="E2527">
            <v>39806</v>
          </cell>
          <cell r="F2527" t="str">
            <v>DIRECCION DE ECOSISTEMAS</v>
          </cell>
          <cell r="G2527">
            <v>8903990002</v>
          </cell>
          <cell r="H2527" t="str">
            <v>CUERPO DE BOMBEROS VOLUNTARIOS DE CALI</v>
          </cell>
          <cell r="I2527" t="str">
            <v>COMPLEMENTO PAGO FRA 84843/08 CORRESPONDIENTE AL ULTIMO DESEMBOLSO  SEGÚN CERTIFICACION SUSCRITA POR LA SUPERVISORA, ORIGINALES REPOSANEN LA OP 4236 DE LA MISMA FECHA</v>
          </cell>
          <cell r="J2527">
            <v>6000000</v>
          </cell>
          <cell r="O2527" t="str">
            <v>310-900-156-11</v>
          </cell>
          <cell r="T2527" t="str">
            <v/>
          </cell>
          <cell r="V2527" t="str">
            <v>MAVDT</v>
          </cell>
          <cell r="W2527" t="str">
            <v>Vigencia Presupuestal</v>
          </cell>
        </row>
        <row r="2528">
          <cell r="A2528">
            <v>4242</v>
          </cell>
          <cell r="B2528" t="str">
            <v>Resolución</v>
          </cell>
          <cell r="C2528">
            <v>2376</v>
          </cell>
          <cell r="D2528">
            <v>2897</v>
          </cell>
          <cell r="E2528">
            <v>39806</v>
          </cell>
          <cell r="F2528" t="str">
            <v>TALENTO HUMANO</v>
          </cell>
          <cell r="G2528">
            <v>59816633</v>
          </cell>
          <cell r="H2528" t="str">
            <v>MARIA FERNANDA BERNAL INSUASTY</v>
          </cell>
          <cell r="I2528" t="str">
            <v>RECONOCIMIENTO DE PRESTACIONES SOCIALES POR RETIRO DEL SERVICIO</v>
          </cell>
          <cell r="J2528">
            <v>2508135</v>
          </cell>
          <cell r="N2528" t="str">
            <v>1-0-1-5-5-10</v>
          </cell>
          <cell r="T2528" t="str">
            <v/>
          </cell>
          <cell r="V2528" t="str">
            <v>MAVDT</v>
          </cell>
          <cell r="W2528" t="str">
            <v>Vigencia Presupuestal</v>
          </cell>
        </row>
        <row r="2529">
          <cell r="A2529">
            <v>4243</v>
          </cell>
          <cell r="B2529" t="str">
            <v>Convenio</v>
          </cell>
          <cell r="C2529">
            <v>85</v>
          </cell>
          <cell r="D2529">
            <v>2495</v>
          </cell>
          <cell r="E2529">
            <v>39806</v>
          </cell>
          <cell r="F2529" t="str">
            <v>DIRECCION DE DESARROLLO SECTORIAL SOSTENIBLE</v>
          </cell>
          <cell r="G2529">
            <v>8917801118</v>
          </cell>
          <cell r="H2529" t="str">
            <v>UNIVERSIDAD DEL MAGDALENA</v>
          </cell>
          <cell r="I2529" t="str">
            <v>PRIMER DESEMBOLSO CORRESPONDIENTE AL 25% DEL VALOR DE LOS APORTES DEL MAVDT SEGÚN CERTIFICACION SUSCRITA POR EL SUPERVISOR</v>
          </cell>
          <cell r="J2529">
            <v>55151078.25</v>
          </cell>
          <cell r="O2529" t="str">
            <v>530-900-3-15</v>
          </cell>
          <cell r="T2529" t="str">
            <v/>
          </cell>
          <cell r="V2529" t="str">
            <v>MAVDT</v>
          </cell>
          <cell r="W2529" t="str">
            <v>Vigencia Presupuestal</v>
          </cell>
        </row>
        <row r="2530">
          <cell r="A2530">
            <v>4244</v>
          </cell>
          <cell r="B2530" t="str">
            <v>Resolución</v>
          </cell>
          <cell r="C2530">
            <v>2174</v>
          </cell>
          <cell r="D2530">
            <v>2959</v>
          </cell>
          <cell r="E2530">
            <v>39806</v>
          </cell>
          <cell r="F2530" t="str">
            <v>TALENTO HUMANO</v>
          </cell>
          <cell r="G2530">
            <v>28213293</v>
          </cell>
          <cell r="H2530" t="str">
            <v>ELSA SANCHEZ GARCIA</v>
          </cell>
          <cell r="I2530" t="str">
            <v>RECONOCIMIENTO DE AUXILIO FUNERARIO A LA SRA ELSA SANCHEZ GARCIA POR FALLECIMIENTO DE LA PENSIONADA MARIA GARCIA</v>
          </cell>
          <cell r="J2530">
            <v>2307500</v>
          </cell>
          <cell r="N2530" t="str">
            <v>2-0-4-41-1-10</v>
          </cell>
          <cell r="T2530" t="str">
            <v/>
          </cell>
          <cell r="V2530" t="str">
            <v>MAVDT</v>
          </cell>
          <cell r="W2530" t="str">
            <v>Vigencia Presupuestal</v>
          </cell>
        </row>
        <row r="2531">
          <cell r="A2531">
            <v>4245</v>
          </cell>
          <cell r="B2531" t="str">
            <v>Resolución</v>
          </cell>
          <cell r="C2531">
            <v>2381</v>
          </cell>
          <cell r="D2531">
            <v>2948</v>
          </cell>
          <cell r="E2531">
            <v>39808</v>
          </cell>
          <cell r="F2531" t="str">
            <v xml:space="preserve">VICEMINISTERIO DE AGUA  Y SANEAMIENTO </v>
          </cell>
          <cell r="G2531">
            <v>8999993369</v>
          </cell>
          <cell r="H2531" t="str">
            <v>GOBERNACION DE AMAZONAS</v>
          </cell>
          <cell r="I2531" t="str">
            <v>ASIGNACION DE RECURSOS DEL SGP AL DPTO DE AMAZONAS Y SUS MUNICIPIOS DE ACUERDO A LA LEY 1176 DEL 27/12/07 Y DOCUMENTO CONPES 112 DEL 05/02/08</v>
          </cell>
          <cell r="J2531">
            <v>494649219</v>
          </cell>
          <cell r="N2531" t="str">
            <v>3-7-5-1-1-10</v>
          </cell>
          <cell r="T2531" t="str">
            <v/>
          </cell>
          <cell r="V2531" t="str">
            <v>MAVDT</v>
          </cell>
          <cell r="W2531" t="str">
            <v>Vigencia Presupuestal</v>
          </cell>
        </row>
        <row r="2532">
          <cell r="A2532">
            <v>4246</v>
          </cell>
          <cell r="B2532" t="str">
            <v>Resolución</v>
          </cell>
          <cell r="C2532">
            <v>2381</v>
          </cell>
          <cell r="D2532">
            <v>2933</v>
          </cell>
          <cell r="E2532">
            <v>39808</v>
          </cell>
          <cell r="F2532" t="str">
            <v xml:space="preserve">VICEMINISTERIO DE AGUA  Y SANEAMIENTO </v>
          </cell>
          <cell r="G2532">
            <v>8920001488</v>
          </cell>
          <cell r="H2532" t="str">
            <v>DEPARTAMENTO DEL META</v>
          </cell>
          <cell r="I2532" t="str">
            <v>ASIGNACION DE RECURSOS DEL SGP AL DPTO DEL META Y SUS MUNICIPIOS DE ACUERDO A LA LEY 1176 DEL 27/12/07 Y DOCUMENTO CONPES 112 DEL 05/02/08</v>
          </cell>
          <cell r="J2532">
            <v>4280085907</v>
          </cell>
          <cell r="N2532" t="str">
            <v>3-7-5-1-21-10</v>
          </cell>
          <cell r="T2532" t="str">
            <v/>
          </cell>
          <cell r="V2532" t="str">
            <v>MAVDT</v>
          </cell>
          <cell r="W2532" t="str">
            <v>Vigencia Presupuestal</v>
          </cell>
        </row>
        <row r="2533">
          <cell r="A2533">
            <v>4247</v>
          </cell>
          <cell r="B2533" t="str">
            <v>Resolución</v>
          </cell>
          <cell r="C2533">
            <v>2381</v>
          </cell>
          <cell r="D2533">
            <v>2934</v>
          </cell>
          <cell r="E2533">
            <v>39808</v>
          </cell>
          <cell r="F2533" t="str">
            <v xml:space="preserve">VICEMINISTERIO DE AGUA  Y SANEAMIENTO </v>
          </cell>
          <cell r="G2533">
            <v>8001039238</v>
          </cell>
          <cell r="H2533" t="str">
            <v>GOBERNACION DE NARIÑO</v>
          </cell>
          <cell r="I2533" t="str">
            <v>ASIGNACION DE RECURSOS DEL SGP AL DPTO DE NARIÑO Y SUS MUNICIPIOS DE ACUERDO A LA LEY 1176 DEL 27/12/07 Y DOCUMENTO CONPES 112 DEL 05/02/08</v>
          </cell>
          <cell r="J2533">
            <v>9517547388</v>
          </cell>
          <cell r="N2533" t="str">
            <v>3-7-5-1-22-10</v>
          </cell>
          <cell r="T2533" t="str">
            <v/>
          </cell>
          <cell r="V2533" t="str">
            <v>MAVDT</v>
          </cell>
          <cell r="W2533" t="str">
            <v>Vigencia Presupuestal</v>
          </cell>
        </row>
        <row r="2534">
          <cell r="A2534">
            <v>4248</v>
          </cell>
          <cell r="B2534" t="str">
            <v>Resolución</v>
          </cell>
          <cell r="C2534">
            <v>2381</v>
          </cell>
          <cell r="D2534">
            <v>2936</v>
          </cell>
          <cell r="E2534">
            <v>39808</v>
          </cell>
          <cell r="F2534" t="str">
            <v xml:space="preserve">VICEMINISTERIO DE AGUA  Y SANEAMIENTO </v>
          </cell>
          <cell r="G2534">
            <v>8001039277</v>
          </cell>
          <cell r="H2534" t="str">
            <v>GOBERNACION DE NORTE DE SANTANDER</v>
          </cell>
          <cell r="I2534" t="str">
            <v>ASIGNACION DE RECURSOS DEL SGP AL DPTO DE NORTE DE SANTANDER Y SUS MUNICIPIOS DE ACUERDO A LA LEY 1176 DEL 27/12/07 Y DOCUMENTO CONPES 112 DEL 05/02/08</v>
          </cell>
          <cell r="J2534">
            <v>6484082258</v>
          </cell>
          <cell r="N2534" t="str">
            <v>3-7-5-1-23-10</v>
          </cell>
          <cell r="T2534" t="str">
            <v/>
          </cell>
          <cell r="V2534" t="str">
            <v>MAVDT</v>
          </cell>
          <cell r="W2534" t="str">
            <v>Vigencia Presupuestal</v>
          </cell>
        </row>
        <row r="2535">
          <cell r="A2535">
            <v>4249</v>
          </cell>
          <cell r="B2535" t="str">
            <v>Resolución</v>
          </cell>
          <cell r="C2535">
            <v>2381</v>
          </cell>
          <cell r="D2535">
            <v>2949</v>
          </cell>
          <cell r="E2535">
            <v>39808</v>
          </cell>
          <cell r="F2535" t="str">
            <v xml:space="preserve">VICEMINISTERIO DE AGUA  Y SANEAMIENTO </v>
          </cell>
          <cell r="G2535">
            <v>8909002860</v>
          </cell>
          <cell r="H2535" t="str">
            <v>DEPARTAMENTO DE ANTIOQUIA</v>
          </cell>
          <cell r="I2535" t="str">
            <v>ASIGNACION DE RECURSOS DEL SGP AL DPTO DE ANTIOQUIA Y SUS MUNICIPIOS DE ACUERDO A LA LEY 1176 DEL 27/12/07 Y DOCUMENTO CONPES 112 DEL 05/02/08</v>
          </cell>
          <cell r="J2535">
            <v>22033724102</v>
          </cell>
          <cell r="N2535" t="str">
            <v>3-7-5-1-2-10</v>
          </cell>
          <cell r="T2535" t="str">
            <v/>
          </cell>
          <cell r="V2535" t="str">
            <v>MAVDT</v>
          </cell>
          <cell r="W2535" t="str">
            <v>Vigencia Presupuestal</v>
          </cell>
        </row>
        <row r="2536">
          <cell r="A2536">
            <v>4250</v>
          </cell>
          <cell r="B2536" t="str">
            <v>Resolución</v>
          </cell>
          <cell r="C2536">
            <v>2381</v>
          </cell>
          <cell r="D2536">
            <v>2967</v>
          </cell>
          <cell r="E2536">
            <v>39808</v>
          </cell>
          <cell r="F2536" t="str">
            <v xml:space="preserve">VICEMINISTERIO DE AGUA  Y SANEAMIENTO </v>
          </cell>
          <cell r="G2536">
            <v>8923999991</v>
          </cell>
          <cell r="H2536" t="str">
            <v>GOBERNACION DEL CESAR</v>
          </cell>
          <cell r="I2536" t="str">
            <v>ASIGNACION DE RECURSOS DEL SGP AL DPTO DEL CESAR Y SUS MUNICIPIOS DE ACUERDO A LA LEY 1176 DEL 27/12/07 Y DOCUMENTO CONPES 112 DEL 05/02/08</v>
          </cell>
          <cell r="J2536">
            <v>4897296120</v>
          </cell>
          <cell r="N2536" t="str">
            <v>3-7-5-1-12-10</v>
          </cell>
          <cell r="T2536" t="str">
            <v/>
          </cell>
          <cell r="V2536" t="str">
            <v>MAVDT</v>
          </cell>
          <cell r="W2536" t="str">
            <v>Vigencia Presupuestal</v>
          </cell>
        </row>
        <row r="2537">
          <cell r="A2537">
            <v>4251</v>
          </cell>
          <cell r="B2537" t="str">
            <v>Resolución</v>
          </cell>
          <cell r="C2537">
            <v>2381</v>
          </cell>
          <cell r="D2537">
            <v>2937</v>
          </cell>
          <cell r="E2537">
            <v>39808</v>
          </cell>
          <cell r="F2537" t="str">
            <v xml:space="preserve">VICEMINISTERIO DE AGUA  Y SANEAMIENTO </v>
          </cell>
          <cell r="G2537">
            <v>8000941644</v>
          </cell>
          <cell r="H2537" t="str">
            <v>GOBERNACION DE PUTUMAYO</v>
          </cell>
          <cell r="I2537" t="str">
            <v>ASIGNACION DE RECURSOS DEL SGP AL DPTO DE PUTUMAYO Y SUS MUNICIPIOS DE ACUERDO A LA LEY 1176 DEL 27/12/07 Y DOCUMENTO CONPES 112 DEL 05/02/08</v>
          </cell>
          <cell r="J2537">
            <v>2171882815</v>
          </cell>
          <cell r="N2537" t="str">
            <v>3-7-5-1-24-10</v>
          </cell>
          <cell r="T2537" t="str">
            <v/>
          </cell>
          <cell r="V2537" t="str">
            <v>MAVDT</v>
          </cell>
          <cell r="W2537" t="str">
            <v>Vigencia Presupuestal</v>
          </cell>
        </row>
        <row r="2538">
          <cell r="A2538">
            <v>4252</v>
          </cell>
          <cell r="B2538" t="str">
            <v>Resolución</v>
          </cell>
          <cell r="C2538">
            <v>2381</v>
          </cell>
          <cell r="D2538">
            <v>2950</v>
          </cell>
          <cell r="E2538">
            <v>39808</v>
          </cell>
          <cell r="F2538" t="str">
            <v xml:space="preserve">VICEMINISTERIO DE AGUA  Y SANEAMIENTO </v>
          </cell>
          <cell r="G2538">
            <v>8001028385</v>
          </cell>
          <cell r="H2538" t="str">
            <v>GOBERNACION DE ARAUCA</v>
          </cell>
          <cell r="I2538" t="str">
            <v>ASIGNACION DE RECURSOS DEL SGP AL DPTO DEL ARAUCA Y SUS MUNICIPIOS DE ACUERDO A LA LEY 1176 DEL 27/12/07 Y DOCUMENTO CONPES 112 DEL 05/02/08</v>
          </cell>
          <cell r="J2538">
            <v>1391734777</v>
          </cell>
          <cell r="N2538" t="str">
            <v>3-7-5-1-3-10</v>
          </cell>
          <cell r="T2538" t="str">
            <v/>
          </cell>
          <cell r="V2538" t="str">
            <v>MAVDT</v>
          </cell>
          <cell r="W2538" t="str">
            <v>Vigencia Presupuestal</v>
          </cell>
        </row>
        <row r="2539">
          <cell r="A2539">
            <v>4253</v>
          </cell>
          <cell r="B2539" t="str">
            <v>Resolución</v>
          </cell>
          <cell r="C2539">
            <v>2381</v>
          </cell>
          <cell r="D2539">
            <v>2938</v>
          </cell>
          <cell r="E2539">
            <v>39808</v>
          </cell>
          <cell r="F2539" t="str">
            <v xml:space="preserve">VICEMINISTERIO DE AGUA  Y SANEAMIENTO </v>
          </cell>
          <cell r="G2539">
            <v>8900016391</v>
          </cell>
          <cell r="H2539" t="str">
            <v>GOBERNACION DEL QUINDIO</v>
          </cell>
          <cell r="I2539" t="str">
            <v>ASIGNACION DE RECURSOS DEL SGP AL DPTO DEL QUINDIO Y SUS MUNICIPIOS DE ACUERDO A LA LEY 1176 DEL 27/12/07 Y DOCUMENTO CONPES 112 DEL 05/02/08</v>
          </cell>
          <cell r="J2539">
            <v>1852139407</v>
          </cell>
          <cell r="N2539" t="str">
            <v>3-7-5-1-25-10</v>
          </cell>
          <cell r="T2539" t="str">
            <v/>
          </cell>
          <cell r="V2539" t="str">
            <v>MAVDT</v>
          </cell>
          <cell r="W2539" t="str">
            <v>Vigencia Presupuestal</v>
          </cell>
        </row>
        <row r="2540">
          <cell r="A2540">
            <v>4254</v>
          </cell>
          <cell r="B2540" t="str">
            <v>Resolución</v>
          </cell>
          <cell r="C2540">
            <v>2381</v>
          </cell>
          <cell r="D2540">
            <v>2968</v>
          </cell>
          <cell r="E2540">
            <v>39808</v>
          </cell>
          <cell r="F2540" t="str">
            <v xml:space="preserve">VICEMINISTERIO DE AGUA  Y SANEAMIENTO </v>
          </cell>
          <cell r="G2540">
            <v>8916800103</v>
          </cell>
          <cell r="H2540" t="str">
            <v>GOBERNACION DEL CHOCO</v>
          </cell>
          <cell r="I2540" t="str">
            <v>ASIGNACION DE RECURSOS DEL SGP AL DPTO DEL CHOCO Y SUS MUNICIPIOS DE ACUERDO A LA LEY 1176 DEL 27/12/07 Y DOCUMENTO CONPES 112 DEL 05/02/08</v>
          </cell>
          <cell r="J2540">
            <v>4036324574</v>
          </cell>
          <cell r="N2540" t="str">
            <v>3-7-5-1-13-10</v>
          </cell>
          <cell r="T2540" t="str">
            <v/>
          </cell>
          <cell r="V2540" t="str">
            <v>MAVDT</v>
          </cell>
          <cell r="W2540" t="str">
            <v>Vigencia Presupuestal</v>
          </cell>
        </row>
        <row r="2541">
          <cell r="A2541">
            <v>4255</v>
          </cell>
          <cell r="B2541" t="str">
            <v>Resolución</v>
          </cell>
          <cell r="C2541">
            <v>2381</v>
          </cell>
          <cell r="D2541">
            <v>2939</v>
          </cell>
          <cell r="E2541">
            <v>39808</v>
          </cell>
          <cell r="F2541" t="str">
            <v xml:space="preserve">VICEMINISTERIO DE AGUA  Y SANEAMIENTO </v>
          </cell>
          <cell r="G2541">
            <v>8914800857</v>
          </cell>
          <cell r="H2541" t="str">
            <v>GOBERNACION DE RISARALDA</v>
          </cell>
          <cell r="I2541" t="str">
            <v>ASIGNACION DE RECURSOS DEL SGP AL DPTO DE RISARALDA Y SUS MUNICIPIOS DE ACUERDO A LA LEY 1176 DEL 27/12/07 Y DOCUMENTO CONPES 112 DEL 05/02/08</v>
          </cell>
          <cell r="J2541">
            <v>2831713286</v>
          </cell>
          <cell r="N2541" t="str">
            <v>3-7-5-1-26-10</v>
          </cell>
          <cell r="T2541" t="str">
            <v/>
          </cell>
          <cell r="V2541" t="str">
            <v>MAVDT</v>
          </cell>
          <cell r="W2541" t="str">
            <v>Vigencia Presupuestal</v>
          </cell>
        </row>
        <row r="2542">
          <cell r="A2542">
            <v>4256</v>
          </cell>
          <cell r="B2542" t="str">
            <v>Resolución</v>
          </cell>
          <cell r="C2542">
            <v>2381</v>
          </cell>
          <cell r="D2542">
            <v>2951</v>
          </cell>
          <cell r="E2542">
            <v>39808</v>
          </cell>
          <cell r="F2542" t="str">
            <v xml:space="preserve">VICEMINISTERIO DE AGUA  Y SANEAMIENTO </v>
          </cell>
          <cell r="G2542">
            <v>8901020061</v>
          </cell>
          <cell r="H2542" t="str">
            <v>DEPARTAMENTO DEL ATLANTICO</v>
          </cell>
          <cell r="I2542" t="str">
            <v>ASIGNACION DE RECURSOS DEL SGP AL DPTO DEL ATLANTICO Y SUS MUNICIPIOS DE ACUERDO A LA LEY 1176 DEL 27/12/07 Y DOCUMENTO CONPES 112 DEL 05/02/08</v>
          </cell>
          <cell r="J2542">
            <v>7754389703</v>
          </cell>
          <cell r="N2542" t="str">
            <v>3-7-5-1-4-10</v>
          </cell>
          <cell r="T2542" t="str">
            <v/>
          </cell>
          <cell r="V2542" t="str">
            <v>MAVDT</v>
          </cell>
          <cell r="W2542" t="str">
            <v>Vigencia Presupuestal</v>
          </cell>
        </row>
        <row r="2543">
          <cell r="A2543">
            <v>4257</v>
          </cell>
          <cell r="B2543" t="str">
            <v>Resolución</v>
          </cell>
          <cell r="C2543">
            <v>2381</v>
          </cell>
          <cell r="D2543">
            <v>2957</v>
          </cell>
          <cell r="E2543">
            <v>39808</v>
          </cell>
          <cell r="F2543" t="str">
            <v xml:space="preserve">VICEMINISTERIO DE AGUA  Y SANEAMIENTO </v>
          </cell>
          <cell r="G2543">
            <v>8001039356</v>
          </cell>
          <cell r="H2543" t="str">
            <v>GOBERNACION DE CORDOBA</v>
          </cell>
          <cell r="I2543" t="str">
            <v>ASIGNACION DE RECURSOS DEL SGP AL DPTO DE CORDOBA Y SUS MUNICIPIOS DE ACUERDO A LA LEY 1176 DEL 27/12/07 Y DOCUMENTO CONPES 112 DEL 05/02/08</v>
          </cell>
          <cell r="J2543">
            <v>6832688398</v>
          </cell>
          <cell r="N2543" t="str">
            <v>3-7-5-1-4-10</v>
          </cell>
          <cell r="T2543" t="str">
            <v/>
          </cell>
          <cell r="V2543" t="str">
            <v>MAVDT</v>
          </cell>
          <cell r="W2543" t="str">
            <v>Vigencia Presupuestal</v>
          </cell>
        </row>
        <row r="2544">
          <cell r="A2544">
            <v>4258</v>
          </cell>
          <cell r="B2544" t="str">
            <v>Resolución</v>
          </cell>
          <cell r="C2544">
            <v>2381</v>
          </cell>
          <cell r="D2544">
            <v>2952</v>
          </cell>
          <cell r="E2544">
            <v>39808</v>
          </cell>
          <cell r="F2544" t="str">
            <v xml:space="preserve">VICEMINISTERIO DE AGUA  Y SANEAMIENTO </v>
          </cell>
          <cell r="G2544">
            <v>8999990619</v>
          </cell>
          <cell r="H2544" t="str">
            <v>SECRETARIA DE HACIENDA ALCALDIA MAYOR DE BOGOTA</v>
          </cell>
          <cell r="I2544" t="str">
            <v>ASIGNACION DE RECURSOS DEL SGP A DE BOGOTA DE ACUERDO A LA LEY 1176 DEL 27/12/07 Y DOCUMENTO CONPES 112 DEL 05/02/08</v>
          </cell>
          <cell r="J2544">
            <v>16106892252</v>
          </cell>
          <cell r="N2544" t="str">
            <v>3-7-5-1-5-10</v>
          </cell>
          <cell r="T2544" t="str">
            <v/>
          </cell>
          <cell r="V2544" t="str">
            <v>MAVDT</v>
          </cell>
          <cell r="W2544" t="str">
            <v>Vigencia Presupuestal</v>
          </cell>
        </row>
        <row r="2545">
          <cell r="A2545">
            <v>4259</v>
          </cell>
          <cell r="B2545" t="str">
            <v>Resolución</v>
          </cell>
          <cell r="C2545">
            <v>2381</v>
          </cell>
          <cell r="D2545">
            <v>2942</v>
          </cell>
          <cell r="E2545">
            <v>39808</v>
          </cell>
          <cell r="F2545" t="str">
            <v xml:space="preserve">VICEMINISTERIO DE AGUA  Y SANEAMIENTO </v>
          </cell>
          <cell r="G2545">
            <v>8902012356</v>
          </cell>
          <cell r="H2545" t="str">
            <v>GOBERNACION DE SANTANDER</v>
          </cell>
          <cell r="I2545" t="str">
            <v>ASIGNACION DE RECURSOS DEL SGP AL DPTO DE SANTANDER Y SUS MUNICIPIOS DE ACUERDO A LA LEY 1176 DEL 27/12/07 Y DOCUMENTO CONPES 112 DEL 05/02/08</v>
          </cell>
          <cell r="J2545">
            <v>10191682548</v>
          </cell>
          <cell r="N2545" t="str">
            <v>3-7-5-1-28-10</v>
          </cell>
          <cell r="T2545" t="str">
            <v/>
          </cell>
          <cell r="V2545" t="str">
            <v>MAVDT</v>
          </cell>
          <cell r="W2545" t="str">
            <v>Vigencia Presupuestal</v>
          </cell>
        </row>
        <row r="2546">
          <cell r="A2546">
            <v>4260</v>
          </cell>
          <cell r="B2546" t="str">
            <v>Resolución</v>
          </cell>
          <cell r="C2546">
            <v>2381</v>
          </cell>
          <cell r="D2546">
            <v>2953</v>
          </cell>
          <cell r="E2546">
            <v>39808</v>
          </cell>
          <cell r="F2546" t="str">
            <v xml:space="preserve">VICEMINISTERIO DE AGUA  Y SANEAMIENTO </v>
          </cell>
          <cell r="G2546">
            <v>8904800591</v>
          </cell>
          <cell r="H2546" t="str">
            <v>GOBERNACION DE BOLIVAR</v>
          </cell>
          <cell r="I2546" t="str">
            <v>ASIGNACION DE RECURSOS DEL SGP AL DPTO DE BOLIVAR Y SUS MUNICIPIOS DE ACUERDO A LA LEY 1176 DEL 27/12/07 Y DOCUMENTO CONPES 112 DEL 05/02/08</v>
          </cell>
          <cell r="J2546">
            <v>9808178082</v>
          </cell>
          <cell r="N2546" t="str">
            <v>3-7-5-1-6-10</v>
          </cell>
          <cell r="T2546" t="str">
            <v/>
          </cell>
          <cell r="V2546" t="str">
            <v>MAVDT</v>
          </cell>
          <cell r="W2546" t="str">
            <v>Vigencia Presupuestal</v>
          </cell>
        </row>
        <row r="2547">
          <cell r="A2547">
            <v>4261</v>
          </cell>
          <cell r="B2547" t="str">
            <v>Resolución</v>
          </cell>
          <cell r="C2547">
            <v>2381</v>
          </cell>
          <cell r="D2547">
            <v>2943</v>
          </cell>
          <cell r="E2547">
            <v>39808</v>
          </cell>
          <cell r="F2547" t="str">
            <v xml:space="preserve">VICEMINISTERIO DE AGUA  Y SANEAMIENTO </v>
          </cell>
          <cell r="G2547">
            <v>8922800211</v>
          </cell>
          <cell r="H2547" t="str">
            <v>DEPARTAMENTO DE SUCRE</v>
          </cell>
          <cell r="I2547" t="str">
            <v>ASIGNACION DE RECURSOS DEL SGP AL DPTO DE SUCRE Y SUS MUNICIPIOS DE ACUERDO A LA LEY 1176 DEL 27/12/07 Y DOCUMENTO CONPES 112 DEL 05/02/08</v>
          </cell>
          <cell r="J2547">
            <v>4534695465</v>
          </cell>
          <cell r="N2547" t="str">
            <v>3-7-5-1-29-10</v>
          </cell>
          <cell r="T2547" t="str">
            <v/>
          </cell>
          <cell r="V2547" t="str">
            <v>MAVDT</v>
          </cell>
          <cell r="W2547" t="str">
            <v>Vigencia Presupuestal</v>
          </cell>
        </row>
        <row r="2548">
          <cell r="A2548">
            <v>4262</v>
          </cell>
          <cell r="B2548" t="str">
            <v>Resolución</v>
          </cell>
          <cell r="C2548">
            <v>2381</v>
          </cell>
          <cell r="D2548">
            <v>2958</v>
          </cell>
          <cell r="E2548">
            <v>39808</v>
          </cell>
          <cell r="F2548" t="str">
            <v xml:space="preserve">VICEMINISTERIO DE AGUA  Y SANEAMIENTO </v>
          </cell>
          <cell r="G2548">
            <v>8999991140</v>
          </cell>
          <cell r="H2548" t="str">
            <v>GOBERNACION DE CUNDINAMARCA</v>
          </cell>
          <cell r="I2548" t="str">
            <v>ASIGNACION DE RECURSOS DEL SGP AL DPTO DE CUNDINAMARCA Y SUS MUNICIPIOS DE ACUERDO A LA LEY 1176 DEL 27/12/07 Y DOCUMENTO CONPES 112 DEL 05/02/08</v>
          </cell>
          <cell r="J2548">
            <v>13068718759</v>
          </cell>
          <cell r="N2548" t="str">
            <v>3-7-5-1-15-10</v>
          </cell>
          <cell r="T2548" t="str">
            <v/>
          </cell>
          <cell r="V2548" t="str">
            <v>MAVDT</v>
          </cell>
          <cell r="W2548" t="str">
            <v>Vigencia Presupuestal</v>
          </cell>
        </row>
        <row r="2549">
          <cell r="A2549">
            <v>4263</v>
          </cell>
          <cell r="B2549" t="str">
            <v>Resolución</v>
          </cell>
          <cell r="C2549">
            <v>2381</v>
          </cell>
          <cell r="D2549">
            <v>2944</v>
          </cell>
          <cell r="E2549">
            <v>39808</v>
          </cell>
          <cell r="F2549" t="str">
            <v xml:space="preserve">VICEMINISTERIO DE AGUA  Y SANEAMIENTO </v>
          </cell>
          <cell r="G2549">
            <v>8001136727</v>
          </cell>
          <cell r="H2549" t="str">
            <v>GOBERNACION DEL TOLIMA</v>
          </cell>
          <cell r="I2549" t="str">
            <v>ASIGNACION DE RECURSOS DEL SGP AL DPTO DEL TOLIMA Y SUS MUNICIPIOS DE ACUERDO A LA LEY 1176 DEL 27/12/07 Y DOCUMENTO CONPES 112 DEL 05/02/08</v>
          </cell>
          <cell r="J2549">
            <v>6237512688</v>
          </cell>
          <cell r="N2549" t="str">
            <v>3-7-5-1-30-10</v>
          </cell>
          <cell r="T2549" t="str">
            <v/>
          </cell>
          <cell r="V2549" t="str">
            <v>MAVDT</v>
          </cell>
          <cell r="W2549" t="str">
            <v>Vigencia Presupuestal</v>
          </cell>
        </row>
        <row r="2550">
          <cell r="A2550">
            <v>4264</v>
          </cell>
          <cell r="B2550" t="str">
            <v>Resolución</v>
          </cell>
          <cell r="C2550">
            <v>2381</v>
          </cell>
          <cell r="D2550">
            <v>2954</v>
          </cell>
          <cell r="E2550">
            <v>39808</v>
          </cell>
          <cell r="F2550" t="str">
            <v xml:space="preserve">VICEMINISTERIO DE AGUA  Y SANEAMIENTO </v>
          </cell>
          <cell r="G2550">
            <v>8918004981</v>
          </cell>
          <cell r="H2550" t="str">
            <v>DEPARTAMENTO DE BOYACA</v>
          </cell>
          <cell r="I2550" t="str">
            <v>ASIGNACION DE RECURSOS DEL SGP AL DPTO DE BOYACA Y SUS MUNICIPIOS DE ACUERDO A LA LEY 1176 DEL 27/12/07 Y DOCUMENTO CONPES 112 DEL 05/02/08</v>
          </cell>
          <cell r="J2550">
            <v>10827993975</v>
          </cell>
          <cell r="N2550" t="str">
            <v>3-7-5-1-7-10</v>
          </cell>
          <cell r="T2550" t="str">
            <v/>
          </cell>
          <cell r="V2550" t="str">
            <v>MAVDT</v>
          </cell>
          <cell r="W2550" t="str">
            <v>Vigencia Presupuestal</v>
          </cell>
        </row>
        <row r="2551">
          <cell r="A2551">
            <v>4265</v>
          </cell>
          <cell r="B2551" t="str">
            <v>Resolución</v>
          </cell>
          <cell r="C2551">
            <v>2381</v>
          </cell>
          <cell r="D2551">
            <v>2927</v>
          </cell>
          <cell r="E2551">
            <v>39808</v>
          </cell>
          <cell r="F2551" t="str">
            <v xml:space="preserve">VICEMINISTERIO DE AGUA  Y SANEAMIENTO </v>
          </cell>
          <cell r="G2551">
            <v>8920991057</v>
          </cell>
          <cell r="H2551" t="str">
            <v>MUNICIPIO DE INIRIDA</v>
          </cell>
          <cell r="I2551" t="str">
            <v>ASIGNACION DE RECURSOS DEL SGP AL DPTO DE GUAINIA Y SUS MUNICIPIOS DE ACUERDO A LA LEY 1176 DEL 27/12/07 Y DOCUMENTO CONPES 112 DEL 05/02/08</v>
          </cell>
          <cell r="J2551">
            <v>375138519</v>
          </cell>
          <cell r="N2551" t="str">
            <v>3-7-5-1-16-10</v>
          </cell>
          <cell r="T2551" t="str">
            <v/>
          </cell>
          <cell r="V2551" t="str">
            <v>MAVDT</v>
          </cell>
          <cell r="W2551" t="str">
            <v>Vigencia Presupuestal</v>
          </cell>
        </row>
        <row r="2552">
          <cell r="A2552">
            <v>4266</v>
          </cell>
          <cell r="B2552" t="str">
            <v>Resolución</v>
          </cell>
          <cell r="C2552">
            <v>2381</v>
          </cell>
          <cell r="D2552">
            <v>2946</v>
          </cell>
          <cell r="E2552">
            <v>39808</v>
          </cell>
          <cell r="F2552" t="str">
            <v xml:space="preserve">VICEMINISTERIO DE AGUA  Y SANEAMIENTO </v>
          </cell>
          <cell r="G2552">
            <v>8450000210</v>
          </cell>
          <cell r="H2552" t="str">
            <v>GOBERNACION DE VAUPES</v>
          </cell>
          <cell r="I2552" t="str">
            <v>ASIGNACION DE RECURSOS DEL SGP AL DPTO DE VAUPES Y SUS MUNICIPIOS DE ACUERDO A LA LEY 1176 DEL 27/12/07 Y DOCUMENTO CONPES 112 DEL 05/02/08</v>
          </cell>
          <cell r="J2552">
            <v>587072068</v>
          </cell>
          <cell r="N2552" t="str">
            <v>3-7-5-1-32-10</v>
          </cell>
          <cell r="T2552" t="str">
            <v/>
          </cell>
          <cell r="V2552" t="str">
            <v>MAVDT</v>
          </cell>
          <cell r="W2552" t="str">
            <v>Vigencia Presupuestal</v>
          </cell>
        </row>
        <row r="2553">
          <cell r="A2553">
            <v>4267</v>
          </cell>
          <cell r="B2553" t="str">
            <v>Resolución</v>
          </cell>
          <cell r="C2553">
            <v>2381</v>
          </cell>
          <cell r="D2553">
            <v>2929</v>
          </cell>
          <cell r="E2553">
            <v>39808</v>
          </cell>
          <cell r="F2553" t="str">
            <v xml:space="preserve">VICEMINISTERIO DE AGUA  Y SANEAMIENTO </v>
          </cell>
          <cell r="G2553">
            <v>8001031961</v>
          </cell>
          <cell r="H2553" t="str">
            <v>GOBERNACION DEL GUAVIARE</v>
          </cell>
          <cell r="I2553" t="str">
            <v>ASIGNACION DE RECURSOS DEL SGP AL DPTO DEL GUAVIARE Y SUS MUNICIPIOS DE ACUERDO A LA LEY 1176 DEL 27/12/07 Y DOCUMENTO CONPES 112 DEL 05/02/08</v>
          </cell>
          <cell r="J2553">
            <v>718096085</v>
          </cell>
          <cell r="N2553" t="str">
            <v>3-7-5-1-17-10</v>
          </cell>
          <cell r="T2553" t="str">
            <v/>
          </cell>
          <cell r="V2553" t="str">
            <v>MAVDT</v>
          </cell>
          <cell r="W2553" t="str">
            <v>Vigencia Presupuestal</v>
          </cell>
        </row>
        <row r="2554">
          <cell r="A2554">
            <v>4268</v>
          </cell>
          <cell r="B2554" t="str">
            <v>Resolución</v>
          </cell>
          <cell r="C2554">
            <v>2381</v>
          </cell>
          <cell r="D2554">
            <v>2947</v>
          </cell>
          <cell r="E2554">
            <v>39808</v>
          </cell>
          <cell r="F2554" t="str">
            <v xml:space="preserve">VICEMINISTERIO DE AGUA  Y SANEAMIENTO </v>
          </cell>
          <cell r="G2554">
            <v>8000940678</v>
          </cell>
          <cell r="H2554" t="str">
            <v>GOBERNACION DEL VICHADA</v>
          </cell>
          <cell r="I2554" t="str">
            <v>ASIGNACION DE RECURSOS DEL SGP AL DPTO DEL VICHADA Y SUS MUNICIPIOS DE ACUERDO A LA LEY 1176 DEL 27/12/07 Y DOCUMENTO CONPES 112 DEL 05/02/08</v>
          </cell>
          <cell r="J2554">
            <v>583735877</v>
          </cell>
          <cell r="N2554" t="str">
            <v>3-7-5-1-33-10</v>
          </cell>
          <cell r="T2554" t="str">
            <v/>
          </cell>
          <cell r="V2554" t="str">
            <v>MAVDT</v>
          </cell>
          <cell r="W2554" t="str">
            <v>Vigencia Presupuestal</v>
          </cell>
        </row>
        <row r="2555">
          <cell r="A2555">
            <v>4269</v>
          </cell>
          <cell r="B2555" t="str">
            <v>Resolución</v>
          </cell>
          <cell r="C2555">
            <v>2381</v>
          </cell>
          <cell r="D2555">
            <v>2955</v>
          </cell>
          <cell r="E2555">
            <v>39808</v>
          </cell>
          <cell r="F2555" t="str">
            <v xml:space="preserve">VICEMINISTERIO DE AGUA  Y SANEAMIENTO </v>
          </cell>
          <cell r="G2555">
            <v>8908010521</v>
          </cell>
          <cell r="H2555" t="str">
            <v>DEPARTAMENTO DE CALDAS</v>
          </cell>
          <cell r="I2555" t="str">
            <v>ASIGNACION DE RECURSOS DEL SGP AL DPTO DEL CALDAS Y SUS MUNICIPIOS DE ACUERDO A LA LEY 1176 DEL 27/12/07 Y DOCUMENTO CONPES 112 DEL 05/02/08</v>
          </cell>
          <cell r="J2555">
            <v>3655625929</v>
          </cell>
          <cell r="N2555" t="str">
            <v>3-7-5-1-8-10</v>
          </cell>
          <cell r="T2555" t="str">
            <v/>
          </cell>
          <cell r="V2555" t="str">
            <v>MAVDT</v>
          </cell>
          <cell r="W2555" t="str">
            <v>Vigencia Presupuestal</v>
          </cell>
        </row>
        <row r="2556">
          <cell r="A2556">
            <v>4270</v>
          </cell>
          <cell r="B2556" t="str">
            <v>Resolución</v>
          </cell>
          <cell r="C2556">
            <v>2381</v>
          </cell>
          <cell r="D2556">
            <v>2945</v>
          </cell>
          <cell r="E2556">
            <v>39808</v>
          </cell>
          <cell r="F2556" t="str">
            <v xml:space="preserve">VICEMINISTERIO DE AGUA  Y SANEAMIENTO </v>
          </cell>
          <cell r="G2556">
            <v>8903990295</v>
          </cell>
          <cell r="H2556" t="str">
            <v>GOBERNACION DEL VALLE DEL CAUCA</v>
          </cell>
          <cell r="I2556" t="str">
            <v>ASIGNACION DE RECURSOS DEL SGP AL DPTO DEL VALLE DEL CAUCA Y SUS MUNICIPIOS DE ACUERDO A LA LEY 1176 DEL 27/12/07 Y DOCUMENTO CONPES 112 DEL 05/02/08</v>
          </cell>
          <cell r="J2556">
            <v>12181851950</v>
          </cell>
          <cell r="N2556" t="str">
            <v>3-7-5-1-31-10</v>
          </cell>
          <cell r="T2556" t="str">
            <v/>
          </cell>
          <cell r="V2556" t="str">
            <v>MAVDT</v>
          </cell>
          <cell r="W2556" t="str">
            <v>Vigencia Presupuestal</v>
          </cell>
        </row>
        <row r="2557">
          <cell r="A2557">
            <v>4271</v>
          </cell>
          <cell r="B2557" t="str">
            <v>Resolución</v>
          </cell>
          <cell r="C2557">
            <v>2381</v>
          </cell>
          <cell r="D2557">
            <v>2928</v>
          </cell>
          <cell r="E2557">
            <v>39808</v>
          </cell>
          <cell r="F2557" t="str">
            <v xml:space="preserve">VICEMINISTERIO DE AGUA  Y SANEAMIENTO </v>
          </cell>
          <cell r="G2557">
            <v>8921150151</v>
          </cell>
          <cell r="H2557" t="str">
            <v>DEPARTAMENTO DE LA GUAJIRA</v>
          </cell>
          <cell r="I2557" t="str">
            <v>ASIGNACION DE RECURSOS DEL SGP AL DPTO DE LA GUAJIRA Y SUS MUNICIPIOS DE ACUERDO A LA LEY 1176 DEL 27/12/07 Y DOCUMENTO CONPES 112 DEL 05/02/08</v>
          </cell>
          <cell r="J2557">
            <v>3281670390</v>
          </cell>
          <cell r="N2557" t="str">
            <v>3-7-5-1-19-10</v>
          </cell>
          <cell r="T2557" t="str">
            <v/>
          </cell>
          <cell r="V2557" t="str">
            <v>MAVDT</v>
          </cell>
          <cell r="W2557" t="str">
            <v>Vigencia Presupuestal</v>
          </cell>
        </row>
        <row r="2558">
          <cell r="A2558">
            <v>4272</v>
          </cell>
          <cell r="B2558" t="str">
            <v>Resolución</v>
          </cell>
          <cell r="C2558">
            <v>2381</v>
          </cell>
          <cell r="D2558">
            <v>2956</v>
          </cell>
          <cell r="E2558">
            <v>39808</v>
          </cell>
          <cell r="F2558" t="str">
            <v xml:space="preserve">VICEMINISTERIO DE AGUA  Y SANEAMIENTO </v>
          </cell>
          <cell r="G2558">
            <v>8000915944</v>
          </cell>
          <cell r="H2558" t="str">
            <v>DEPARTAMENTO DEL CAQUETA</v>
          </cell>
          <cell r="I2558" t="str">
            <v>ASIGNACION DE RECURSOS DEL SGP AL DPTO DEL CAQUETA Y SUS MUNICIPIOS DE ACUERDO A LA LEY 1176 DEL 27/12/07 Y DOCUMENTO CONPES 112 DEL 05/02/08</v>
          </cell>
          <cell r="J2558">
            <v>2619349314</v>
          </cell>
          <cell r="N2558" t="str">
            <v>3-7-5-1-9-10</v>
          </cell>
          <cell r="T2558" t="str">
            <v/>
          </cell>
          <cell r="V2558" t="str">
            <v>MAVDT</v>
          </cell>
          <cell r="W2558" t="str">
            <v>Vigencia Presupuestal</v>
          </cell>
        </row>
        <row r="2559">
          <cell r="A2559">
            <v>4273</v>
          </cell>
          <cell r="B2559" t="str">
            <v>Resolución</v>
          </cell>
          <cell r="C2559">
            <v>2381</v>
          </cell>
          <cell r="D2559">
            <v>2930</v>
          </cell>
          <cell r="E2559">
            <v>39808</v>
          </cell>
          <cell r="F2559" t="str">
            <v xml:space="preserve">VICEMINISTERIO DE AGUA  Y SANEAMIENTO </v>
          </cell>
          <cell r="G2559">
            <v>8001039134</v>
          </cell>
          <cell r="H2559" t="str">
            <v>DEPARTAMENTO DEL HUILA</v>
          </cell>
          <cell r="I2559" t="str">
            <v>ASIGNACION DE RECURSOS DEL SGP AL DPTO DEL HUILA Y SUS MUNICIPIOS DE ACUERDO A LA LEY 1176 DEL 27/12/07 Y DOCUMENTO CONPES 112 DEL 05/02/08</v>
          </cell>
          <cell r="J2559">
            <v>5054832756</v>
          </cell>
          <cell r="N2559" t="str">
            <v>3-7-5-1-9-10</v>
          </cell>
          <cell r="T2559" t="str">
            <v/>
          </cell>
          <cell r="V2559" t="str">
            <v>MAVDT</v>
          </cell>
          <cell r="W2559" t="str">
            <v>Vigencia Presupuestal</v>
          </cell>
        </row>
        <row r="2560">
          <cell r="A2560">
            <v>4274</v>
          </cell>
          <cell r="B2560" t="str">
            <v>Resolución</v>
          </cell>
          <cell r="C2560">
            <v>2381</v>
          </cell>
          <cell r="D2560">
            <v>2965</v>
          </cell>
          <cell r="E2560">
            <v>39808</v>
          </cell>
          <cell r="F2560" t="str">
            <v xml:space="preserve">VICEMINISTERIO DE AGUA  Y SANEAMIENTO </v>
          </cell>
          <cell r="G2560">
            <v>8920992166</v>
          </cell>
          <cell r="H2560" t="str">
            <v>GOBERNACION DE CASANARE</v>
          </cell>
          <cell r="I2560" t="str">
            <v>ASIGNACION DE RECURSOS DEL SGP AL DPTO DE CASANARE Y SUS MUNICIPIOS DE ACUERDO A LA LEY 1176 DEL 27/12/07 Y DOCUMENTO CONPES 112 DEL 05/02/08</v>
          </cell>
          <cell r="J2560">
            <v>2408428121</v>
          </cell>
          <cell r="N2560" t="str">
            <v>3-7-5-1-10-10</v>
          </cell>
          <cell r="T2560" t="str">
            <v/>
          </cell>
          <cell r="V2560" t="str">
            <v>MAVDT</v>
          </cell>
          <cell r="W2560" t="str">
            <v>Vigencia Presupuestal</v>
          </cell>
        </row>
        <row r="2561">
          <cell r="A2561">
            <v>4275</v>
          </cell>
          <cell r="B2561" t="str">
            <v>Resolución</v>
          </cell>
          <cell r="C2561">
            <v>2381</v>
          </cell>
          <cell r="D2561">
            <v>2931</v>
          </cell>
          <cell r="E2561">
            <v>39808</v>
          </cell>
          <cell r="F2561" t="str">
            <v xml:space="preserve">VICEMINISTERIO DE AGUA  Y SANEAMIENTO </v>
          </cell>
          <cell r="G2561">
            <v>8001039206</v>
          </cell>
          <cell r="H2561" t="str">
            <v>DEPARTAMENTO DEL MAGDALENA</v>
          </cell>
          <cell r="I2561" t="str">
            <v>ASIGNACION DE RECURSOS DEL SGP AL DPTO DEL MAGDALENA Y SUS MUNICIPIOS DE ACUERDO A LA LEY 1176 DEL 27/12/07 Y DOCUMENTO CONPES 112 DEL 05/02/08</v>
          </cell>
          <cell r="J2561">
            <v>5891012979</v>
          </cell>
          <cell r="N2561" t="str">
            <v>3-7-5-1-20-10</v>
          </cell>
          <cell r="T2561" t="str">
            <v/>
          </cell>
          <cell r="V2561" t="str">
            <v>MAVDT</v>
          </cell>
          <cell r="W2561" t="str">
            <v>Vigencia Presupuestal</v>
          </cell>
        </row>
        <row r="2562">
          <cell r="A2562">
            <v>4276</v>
          </cell>
          <cell r="B2562" t="str">
            <v>Resolución</v>
          </cell>
          <cell r="C2562">
            <v>2381</v>
          </cell>
          <cell r="D2562">
            <v>2966</v>
          </cell>
          <cell r="E2562">
            <v>39808</v>
          </cell>
          <cell r="F2562" t="str">
            <v xml:space="preserve">VICEMINISTERIO DE AGUA  Y SANEAMIENTO </v>
          </cell>
          <cell r="G2562">
            <v>8915800168</v>
          </cell>
          <cell r="H2562" t="str">
            <v>DEPARTAMENTO DEL CAUCA</v>
          </cell>
          <cell r="I2562" t="str">
            <v>ASIGNACION DE RECURSOS DEL SGP AL DPTO DEL CAUCA Y SUS MUNICIPIOS DE ACUERDO A LA LEY 1176 DEL 27/12/07 Y DOCUMENTO CONPES 112 DEL 05/02/08</v>
          </cell>
          <cell r="J2562">
            <v>6959687218</v>
          </cell>
          <cell r="N2562" t="str">
            <v>3-7-5-1-11-10</v>
          </cell>
          <cell r="T2562" t="str">
            <v/>
          </cell>
          <cell r="V2562" t="str">
            <v>MAVDT</v>
          </cell>
          <cell r="W2562" t="str">
            <v>Vigencia Presupuestal</v>
          </cell>
        </row>
        <row r="2563">
          <cell r="A2563">
            <v>4277</v>
          </cell>
          <cell r="B2563" t="str">
            <v>Resolución</v>
          </cell>
          <cell r="C2563">
            <v>2381</v>
          </cell>
          <cell r="D2563">
            <v>2940</v>
          </cell>
          <cell r="E2563">
            <v>39808</v>
          </cell>
          <cell r="F2563" t="str">
            <v xml:space="preserve">VICEMINISTERIO DE AGUA  Y SANEAMIENTO </v>
          </cell>
          <cell r="G2563">
            <v>8924000382</v>
          </cell>
          <cell r="H2563" t="str">
            <v>GOBERNACION DE SAN ANDRES PROVIDENCIA Y SANTA CATALINA</v>
          </cell>
          <cell r="I2563" t="str">
            <v>ASIGNACION DE RECURSOS DEL SGP AL DPTO DEL ARCHIPIELAGO DE SAN ANDRES PROVIDENCIA Y SANTA CATALINA DE ACUERDO A LA LEY 1176 DEL 27/12/07 Y DOCUMENTO CONPES 112 DEL 05/02/08</v>
          </cell>
          <cell r="J2563">
            <v>492901508</v>
          </cell>
          <cell r="N2563" t="str">
            <v>3-7-5-1-27-10</v>
          </cell>
          <cell r="T2563" t="str">
            <v/>
          </cell>
          <cell r="V2563" t="str">
            <v>MAVDT</v>
          </cell>
          <cell r="W2563" t="str">
            <v>Vigencia Presupuestal</v>
          </cell>
        </row>
        <row r="2564">
          <cell r="A2564">
            <v>4278</v>
          </cell>
          <cell r="B2564" t="str">
            <v>Contrato</v>
          </cell>
          <cell r="C2564">
            <v>365</v>
          </cell>
          <cell r="D2564">
            <v>10</v>
          </cell>
          <cell r="E2564">
            <v>39808</v>
          </cell>
          <cell r="F2564" t="str">
            <v>DIRECCION DE DESARROLLO SECTORIAL SOSTENIBLE</v>
          </cell>
          <cell r="G2564">
            <v>52269215</v>
          </cell>
          <cell r="H2564" t="str">
            <v>ISABEL CRISTINA REY ESTUPIÑAN</v>
          </cell>
          <cell r="I2564" t="str">
            <v>CUARTO DESEMBOLSO SEGÚN CERTIFICACION SUSCRITA POR EL SUPERVISOR</v>
          </cell>
          <cell r="J2564">
            <v>4120000</v>
          </cell>
          <cell r="K2564">
            <v>9.66</v>
          </cell>
          <cell r="L2564">
            <v>10</v>
          </cell>
          <cell r="O2564" t="str">
            <v>520-900-66-14</v>
          </cell>
          <cell r="T2564" t="str">
            <v/>
          </cell>
          <cell r="V2564" t="str">
            <v>MAVDT</v>
          </cell>
          <cell r="W2564" t="str">
            <v>Vigencia Presupuestal</v>
          </cell>
        </row>
        <row r="2565">
          <cell r="A2565">
            <v>4279</v>
          </cell>
          <cell r="B2565" t="str">
            <v>Oficio</v>
          </cell>
          <cell r="C2565">
            <v>45777</v>
          </cell>
          <cell r="D2565">
            <v>2988</v>
          </cell>
          <cell r="E2565">
            <v>39808</v>
          </cell>
          <cell r="F2565" t="str">
            <v>GRUPO ADMINISTRATIVO</v>
          </cell>
          <cell r="G2565">
            <v>8301153951</v>
          </cell>
          <cell r="H2565" t="str">
            <v>MINISTERIO DE AMBIENTE VIVIENDA Y DESARROLLO TERRITORIAL</v>
          </cell>
          <cell r="I2565" t="str">
            <v>LEGALIZACION CAJA MENOR DEL GRUPO ADMINISTRATIVO A CARGO DE MONICA SUAREZ</v>
          </cell>
          <cell r="J2565">
            <v>15901673</v>
          </cell>
          <cell r="N2565" t="str">
            <v>2-0-3-50-5-10</v>
          </cell>
          <cell r="R2565">
            <v>15901673</v>
          </cell>
          <cell r="T2565" t="str">
            <v/>
          </cell>
          <cell r="V2565" t="str">
            <v>MAVDT</v>
          </cell>
          <cell r="W2565" t="str">
            <v>Vigencia Presupuestal</v>
          </cell>
        </row>
        <row r="2566">
          <cell r="A2566">
            <v>4280</v>
          </cell>
          <cell r="B2566" t="str">
            <v>Convenio</v>
          </cell>
          <cell r="C2566">
            <v>67</v>
          </cell>
          <cell r="D2566">
            <v>1825</v>
          </cell>
          <cell r="E2566">
            <v>39808</v>
          </cell>
          <cell r="F2566" t="str">
            <v>DIRECCION DE DESARROLLO SECTORIAL SOSTENIBLE</v>
          </cell>
          <cell r="G2566">
            <v>8300272757</v>
          </cell>
          <cell r="H2566" t="str">
            <v>ASOCARS</v>
          </cell>
          <cell r="I2566" t="str">
            <v>TERCER DESEMBOLSO SEGÚN CERTIFICACION SUSCRITA POR EL SUPERVISOR</v>
          </cell>
          <cell r="J2566">
            <v>51000000</v>
          </cell>
          <cell r="O2566" t="str">
            <v>520-900-70-11</v>
          </cell>
          <cell r="T2566" t="str">
            <v/>
          </cell>
          <cell r="V2566" t="str">
            <v>MAVDT</v>
          </cell>
          <cell r="W2566" t="str">
            <v>Vigencia Presupuestal</v>
          </cell>
        </row>
        <row r="2567">
          <cell r="A2567">
            <v>4281</v>
          </cell>
          <cell r="B2567" t="str">
            <v>Contrato</v>
          </cell>
          <cell r="C2567">
            <v>340</v>
          </cell>
          <cell r="D2567">
            <v>1491</v>
          </cell>
          <cell r="E2567">
            <v>39808</v>
          </cell>
          <cell r="F2567" t="str">
            <v>GRUPO ADMINISTRATIVO</v>
          </cell>
          <cell r="G2567">
            <v>9000629179</v>
          </cell>
          <cell r="H2567" t="str">
            <v>SERVICIOS POSTALES NACIONALES SA</v>
          </cell>
          <cell r="I2567" t="str">
            <v>FRA 0389576, 039577 Y 039578/08 CORRESPONDIENTE A SERVICIO DE CORREO  A CREDITO DE NOVIEMBRE, CORREO MOTORIZADO DE NOVIEMBRE Y DICIEMBRE Y  CORREO A CREDITO DEL MES DE DICIEMBRE DE 2008, DESEMBOLSO SEGÚN CERTIFICACION SUSCRITA POR EL SUPERVISOR</v>
          </cell>
          <cell r="J2567">
            <v>25536600</v>
          </cell>
          <cell r="N2567" t="str">
            <v>2-0-4-6-2-10</v>
          </cell>
          <cell r="T2567" t="str">
            <v/>
          </cell>
          <cell r="V2567" t="str">
            <v>MAVDT</v>
          </cell>
          <cell r="W2567" t="str">
            <v>Vigencia Presupuestal</v>
          </cell>
        </row>
        <row r="2568">
          <cell r="A2568">
            <v>4282</v>
          </cell>
          <cell r="B2568" t="str">
            <v>Contrato</v>
          </cell>
          <cell r="C2568">
            <v>362</v>
          </cell>
          <cell r="D2568">
            <v>1532</v>
          </cell>
          <cell r="E2568">
            <v>39808</v>
          </cell>
          <cell r="F2568" t="str">
            <v>TALENTO HUMANO</v>
          </cell>
          <cell r="G2568">
            <v>8600135703</v>
          </cell>
          <cell r="H2568" t="str">
            <v>CAJA DE COMPENSACION FAMILIAR CAFAM</v>
          </cell>
          <cell r="I2568" t="str">
            <v>FRA TS 24507/08  DESEMBOLSO SEGÚN CERTIFICACION SUSCRITAS POR EL SUPERVISOR</v>
          </cell>
          <cell r="J2568">
            <v>92400</v>
          </cell>
          <cell r="K2568">
            <v>9.66</v>
          </cell>
          <cell r="O2568" t="str">
            <v>320-900-1-11</v>
          </cell>
          <cell r="S2568" t="str">
            <v>Si</v>
          </cell>
          <cell r="T2568" t="str">
            <v/>
          </cell>
          <cell r="V2568" t="str">
            <v>MAVDT</v>
          </cell>
          <cell r="W2568" t="str">
            <v>Vigencia Presupuestal</v>
          </cell>
        </row>
        <row r="2569">
          <cell r="A2569">
            <v>4283</v>
          </cell>
          <cell r="B2569" t="str">
            <v>Convenio</v>
          </cell>
          <cell r="C2569">
            <v>54</v>
          </cell>
          <cell r="D2569">
            <v>1683</v>
          </cell>
          <cell r="E2569">
            <v>39808</v>
          </cell>
          <cell r="F2569" t="str">
            <v>DIRECCION DE ECOSISTEMAS</v>
          </cell>
          <cell r="G2569">
            <v>8100035991</v>
          </cell>
          <cell r="H2569" t="str">
            <v>CORPORACION ALDEA GLOBAL</v>
          </cell>
          <cell r="I2569" t="str">
            <v>FRA 115/08 CORRESPONDIENTE AL SEGUNDO DESEMBOLSO SEGÚN CERTIFICACION SUSCRITA POR LA SUPERVISORA</v>
          </cell>
          <cell r="J2569">
            <v>32000000</v>
          </cell>
          <cell r="M2569">
            <v>16</v>
          </cell>
          <cell r="O2569" t="str">
            <v>520-900-37--11</v>
          </cell>
          <cell r="T2569" t="str">
            <v/>
          </cell>
          <cell r="V2569" t="str">
            <v>MAVDT</v>
          </cell>
          <cell r="W2569" t="str">
            <v>Vigencia Presupuestal</v>
          </cell>
        </row>
        <row r="2570">
          <cell r="A2570">
            <v>4284</v>
          </cell>
          <cell r="B2570" t="str">
            <v>Contrato</v>
          </cell>
          <cell r="C2570">
            <v>28</v>
          </cell>
          <cell r="D2570">
            <v>1540</v>
          </cell>
          <cell r="E2570">
            <v>39808</v>
          </cell>
          <cell r="F2570" t="str">
            <v>DIRECCION DE DESARROLLO SECTORIAL SOSTENIBLE</v>
          </cell>
          <cell r="G2570">
            <v>8600123361</v>
          </cell>
          <cell r="H2570" t="str">
            <v>ICONTEC</v>
          </cell>
          <cell r="I2570" t="str">
            <v>FRA 10 96013 CORRESPONDIENTE AL SEGUNDO DESEMBOLSO SEGÚN CERTIFICACION SSUCRITA POR LA SUPERVISORA</v>
          </cell>
          <cell r="J2570">
            <v>32000000</v>
          </cell>
          <cell r="O2570" t="str">
            <v>530-900-2-15</v>
          </cell>
          <cell r="T2570" t="str">
            <v/>
          </cell>
          <cell r="V2570" t="str">
            <v>MAVDT</v>
          </cell>
          <cell r="W2570" t="str">
            <v>Vigencia Presupuestal</v>
          </cell>
        </row>
        <row r="2571">
          <cell r="A2571">
            <v>4285</v>
          </cell>
          <cell r="B2571" t="str">
            <v>Oficio</v>
          </cell>
          <cell r="C2571">
            <v>45010</v>
          </cell>
          <cell r="D2571">
            <v>2883</v>
          </cell>
          <cell r="E2571">
            <v>39808</v>
          </cell>
          <cell r="F2571" t="str">
            <v>SECRETARIA GENERAL</v>
          </cell>
          <cell r="G2571">
            <v>8600422092</v>
          </cell>
          <cell r="H2571" t="str">
            <v>LEGIS EDITORES SA</v>
          </cell>
          <cell r="I2571" t="str">
            <v>FRA 10047738/08 DESEMBOLSO SEGÚN CERTIFICACION SUSCRITA POR EL SECRETARIO GENERAL</v>
          </cell>
          <cell r="J2571">
            <v>758000</v>
          </cell>
          <cell r="N2571" t="str">
            <v>2-0-4-7-5-10</v>
          </cell>
          <cell r="T2571" t="str">
            <v/>
          </cell>
          <cell r="V2571" t="str">
            <v>MAVDT</v>
          </cell>
          <cell r="W2571" t="str">
            <v>Vigencia Presupuestal</v>
          </cell>
        </row>
        <row r="2572">
          <cell r="A2572">
            <v>4286</v>
          </cell>
          <cell r="B2572" t="str">
            <v>Contrato</v>
          </cell>
          <cell r="C2572">
            <v>1</v>
          </cell>
          <cell r="D2572">
            <v>147</v>
          </cell>
          <cell r="E2572">
            <v>39808</v>
          </cell>
          <cell r="F2572" t="str">
            <v>GRUPO ADMINISTRATIVO</v>
          </cell>
          <cell r="G2572">
            <v>8600467994</v>
          </cell>
          <cell r="H2572" t="str">
            <v>MASTER SA</v>
          </cell>
          <cell r="I2572" t="str">
            <v>FRA 190027 DE 2008, DESEMBOLSO SEGÚN CERTIFICACION SUSCRITA POR EL SUPERVISOR</v>
          </cell>
          <cell r="J2572">
            <v>191400</v>
          </cell>
          <cell r="K2572">
            <v>11.04</v>
          </cell>
          <cell r="M2572">
            <v>16</v>
          </cell>
          <cell r="N2572" t="str">
            <v>2-0-4-4-6-10</v>
          </cell>
          <cell r="S2572" t="str">
            <v>Si</v>
          </cell>
          <cell r="T2572" t="str">
            <v/>
          </cell>
          <cell r="V2572" t="str">
            <v>MAVDT</v>
          </cell>
          <cell r="W2572" t="str">
            <v>Vigencia Presupuestal</v>
          </cell>
        </row>
        <row r="2573">
          <cell r="A2573">
            <v>4287</v>
          </cell>
          <cell r="B2573" t="str">
            <v>Contrato</v>
          </cell>
          <cell r="C2573">
            <v>519</v>
          </cell>
          <cell r="D2573">
            <v>2695</v>
          </cell>
          <cell r="E2573">
            <v>39808</v>
          </cell>
          <cell r="F2573" t="str">
            <v>DESARROLLO TERRITORIAL</v>
          </cell>
          <cell r="G2573">
            <v>19418080</v>
          </cell>
          <cell r="H2573" t="str">
            <v>RICARDO RAMIREZ BORBON</v>
          </cell>
          <cell r="I2573" t="str">
            <v>FRA 100/08 SEGUNDO DESEMBOLSO SEGÚN CERTIFICACION SUSCRITA POR EL SUPERVISOR</v>
          </cell>
          <cell r="J2573">
            <v>6000000</v>
          </cell>
          <cell r="K2573">
            <v>9.66</v>
          </cell>
          <cell r="L2573">
            <v>11</v>
          </cell>
          <cell r="M2573">
            <v>16</v>
          </cell>
          <cell r="O2573" t="str">
            <v>510-1000-11-13</v>
          </cell>
          <cell r="T2573" t="str">
            <v/>
          </cell>
          <cell r="V2573" t="str">
            <v>MAVDT</v>
          </cell>
          <cell r="W2573" t="str">
            <v>Vigencia Presupuestal</v>
          </cell>
        </row>
        <row r="2574">
          <cell r="A2574">
            <v>4288</v>
          </cell>
          <cell r="B2574" t="str">
            <v>Convenio</v>
          </cell>
          <cell r="C2574">
            <v>27</v>
          </cell>
          <cell r="D2574">
            <v>1</v>
          </cell>
          <cell r="E2574">
            <v>39808</v>
          </cell>
          <cell r="F2574" t="str">
            <v xml:space="preserve">VICEMINISTERIO DE AGUA  Y SANEAMIENTO </v>
          </cell>
          <cell r="G2574">
            <v>8999993161</v>
          </cell>
          <cell r="H2574" t="str">
            <v>FONADE</v>
          </cell>
          <cell r="I2574" t="str">
            <v>REF PAGO 200800576-5/08 DESEMBOLSO 97  SEGÚN CERTIFICACION SUSCRITA POR EL SUPERVISOR</v>
          </cell>
          <cell r="J2574">
            <v>354135980</v>
          </cell>
          <cell r="O2574" t="str">
            <v>111-1200-567--14</v>
          </cell>
          <cell r="T2574" t="str">
            <v/>
          </cell>
          <cell r="V2574" t="str">
            <v>MAVDT</v>
          </cell>
          <cell r="W2574" t="str">
            <v>Reserva Presupuestal</v>
          </cell>
        </row>
        <row r="2575">
          <cell r="A2575">
            <v>4289</v>
          </cell>
          <cell r="B2575" t="str">
            <v>Convenio</v>
          </cell>
          <cell r="C2575">
            <v>38</v>
          </cell>
          <cell r="D2575">
            <v>1521</v>
          </cell>
          <cell r="E2575">
            <v>39808</v>
          </cell>
          <cell r="F2575" t="str">
            <v>DIRECCION DE ECOSISTEMAS</v>
          </cell>
          <cell r="G2575">
            <v>8180001568</v>
          </cell>
          <cell r="H2575" t="str">
            <v>INSTITUTO DE INVESTIGACIONES DELPACIFICO IIAP</v>
          </cell>
          <cell r="I2575" t="str">
            <v>SEGUNDO DESEMBOLSO SEGÚN CERTIFICACION SUSCRITA POR LA SUPERVISORA</v>
          </cell>
          <cell r="J2575">
            <v>42918505</v>
          </cell>
          <cell r="O2575" t="str">
            <v>520-900-71-11</v>
          </cell>
          <cell r="T2575" t="str">
            <v/>
          </cell>
          <cell r="V2575" t="str">
            <v>MAVDT</v>
          </cell>
          <cell r="W2575" t="str">
            <v>Vigencia Presupuestal</v>
          </cell>
        </row>
        <row r="2576">
          <cell r="A2576">
            <v>4290</v>
          </cell>
          <cell r="B2576" t="str">
            <v>Contrato</v>
          </cell>
          <cell r="C2576">
            <v>580</v>
          </cell>
          <cell r="D2576">
            <v>2989</v>
          </cell>
          <cell r="E2576">
            <v>39808</v>
          </cell>
          <cell r="F2576" t="str">
            <v>TALENTO HUMANO</v>
          </cell>
          <cell r="G2576">
            <v>8600135703</v>
          </cell>
          <cell r="H2576" t="str">
            <v>CAJA DE COMPENSACION FAMILIAR CAFAM</v>
          </cell>
          <cell r="I2576" t="str">
            <v>FRA TS 24550/08 DESEMBOLSO SEGÚN CERTIFICACION SUSCRIT APOR EL SUPERVISOR</v>
          </cell>
          <cell r="J2576">
            <v>5500000</v>
          </cell>
          <cell r="K2576">
            <v>9.66</v>
          </cell>
          <cell r="N2576" t="str">
            <v>2-0-4-21--10</v>
          </cell>
          <cell r="T2576" t="str">
            <v/>
          </cell>
          <cell r="V2576" t="str">
            <v>MAVDT</v>
          </cell>
          <cell r="W2576" t="str">
            <v>Vigencia Presupuestal</v>
          </cell>
        </row>
        <row r="2577">
          <cell r="A2577">
            <v>4291</v>
          </cell>
          <cell r="B2577" t="str">
            <v>Contrato</v>
          </cell>
          <cell r="C2577">
            <v>466</v>
          </cell>
          <cell r="D2577">
            <v>2274</v>
          </cell>
          <cell r="E2577">
            <v>39808</v>
          </cell>
          <cell r="F2577" t="str">
            <v>DIRECCION DE ECOSISTEMAS</v>
          </cell>
          <cell r="G2577">
            <v>8000862015</v>
          </cell>
          <cell r="H2577" t="str">
            <v>INCIVA</v>
          </cell>
          <cell r="I2577" t="str">
            <v>PPRIMER DESEMBOLSO SEGÚN CERTIFICACION SUSCRITA POR LA SUPERVISORA</v>
          </cell>
          <cell r="J2577">
            <v>48000000</v>
          </cell>
          <cell r="O2577" t="str">
            <v>520-900-71-15</v>
          </cell>
          <cell r="T2577" t="str">
            <v/>
          </cell>
          <cell r="V2577" t="str">
            <v>MAVDT</v>
          </cell>
          <cell r="W2577" t="str">
            <v>Vigencia Presupuestal</v>
          </cell>
        </row>
        <row r="2578">
          <cell r="A2578">
            <v>4296</v>
          </cell>
          <cell r="B2578" t="str">
            <v>Resolución</v>
          </cell>
          <cell r="C2578">
            <v>2418</v>
          </cell>
          <cell r="D2578">
            <v>2999</v>
          </cell>
          <cell r="E2578">
            <v>39813</v>
          </cell>
          <cell r="F2578" t="str">
            <v xml:space="preserve">VICEMINISTERIO DE AGUA  Y SANEAMIENTO </v>
          </cell>
          <cell r="G2578">
            <v>8001039356</v>
          </cell>
          <cell r="H2578" t="str">
            <v>DEPARTAMENTO DE CORDOBA</v>
          </cell>
          <cell r="I2578" t="str">
            <v>PRIMER DESEMBOLSO SEGÚN CERTIFICACION SUSCRITA POR EL SUPERVISOR</v>
          </cell>
          <cell r="J2578">
            <v>20908582453</v>
          </cell>
          <cell r="O2578" t="str">
            <v>111-1200-166-9-10</v>
          </cell>
          <cell r="T2578" t="str">
            <v/>
          </cell>
          <cell r="V2578" t="str">
            <v>MAVDT</v>
          </cell>
          <cell r="W2578" t="str">
            <v>Vigencia Presupuestal</v>
          </cell>
        </row>
        <row r="2579">
          <cell r="A2579">
            <v>4297</v>
          </cell>
          <cell r="B2579" t="str">
            <v>Resolución</v>
          </cell>
          <cell r="C2579">
            <v>2420</v>
          </cell>
          <cell r="D2579">
            <v>3001</v>
          </cell>
          <cell r="E2579">
            <v>39813</v>
          </cell>
          <cell r="F2579" t="str">
            <v xml:space="preserve">VICEMINISTERIO DE AGUA  Y SANEAMIENTO </v>
          </cell>
          <cell r="G2579">
            <v>8001031961</v>
          </cell>
          <cell r="H2579" t="str">
            <v>DEPARTAMENTO DEL GUAVIARE</v>
          </cell>
          <cell r="I2579" t="str">
            <v>PRIMER DESEMBOLSO SEGÚN CERTIFICACION SUSCRITA POR EL SUPERVISOR</v>
          </cell>
          <cell r="J2579">
            <v>7182174092</v>
          </cell>
          <cell r="O2579" t="str">
            <v>111-1200-166-3-10</v>
          </cell>
          <cell r="T2579" t="str">
            <v/>
          </cell>
          <cell r="V2579" t="str">
            <v>MAVDT</v>
          </cell>
          <cell r="W2579" t="str">
            <v>Vigencia Presupuestal</v>
          </cell>
        </row>
        <row r="2580">
          <cell r="A2580">
            <v>4298</v>
          </cell>
          <cell r="B2580" t="str">
            <v>Resolución</v>
          </cell>
          <cell r="C2580">
            <v>2422</v>
          </cell>
          <cell r="D2580">
            <v>3002</v>
          </cell>
          <cell r="E2580">
            <v>39813</v>
          </cell>
          <cell r="F2580" t="str">
            <v xml:space="preserve">VICEMINISTERIO DE AGUA  Y SANEAMIENTO </v>
          </cell>
          <cell r="G2580">
            <v>8001039206</v>
          </cell>
          <cell r="H2580" t="str">
            <v>DEPARTAMENTO DEL MAGDALENA</v>
          </cell>
          <cell r="I2580" t="str">
            <v>PRIMER DESEMBOLSO SEGÚN CERTIFICACION SUSCRITA POR EL SUPERVISOR</v>
          </cell>
          <cell r="J2580">
            <v>19850693745</v>
          </cell>
          <cell r="O2580" t="str">
            <v>111-1200-166-12-10</v>
          </cell>
          <cell r="T2580" t="str">
            <v/>
          </cell>
          <cell r="V2580" t="str">
            <v>MAVDT</v>
          </cell>
          <cell r="W2580" t="str">
            <v>Vigencia Presupuestal</v>
          </cell>
        </row>
        <row r="2581">
          <cell r="A2581">
            <v>4299</v>
          </cell>
          <cell r="B2581" t="str">
            <v>Resolución</v>
          </cell>
          <cell r="C2581">
            <v>2426</v>
          </cell>
          <cell r="D2581">
            <v>3003</v>
          </cell>
          <cell r="E2581">
            <v>39813</v>
          </cell>
          <cell r="F2581" t="str">
            <v xml:space="preserve">VICEMINISTERIO DE AGUA  Y SANEAMIENTO </v>
          </cell>
          <cell r="G2581">
            <v>8450000210</v>
          </cell>
          <cell r="H2581" t="str">
            <v>DEPARTAMENTO DE VAUPES</v>
          </cell>
          <cell r="I2581" t="str">
            <v>PRIMER DESEMBOLSO SEGÚN CERTIFICACION SUSCRITA POR EL SUPERVISOR</v>
          </cell>
          <cell r="J2581">
            <v>5264962179</v>
          </cell>
          <cell r="O2581" t="str">
            <v>111-1200-166-17-10</v>
          </cell>
          <cell r="T2581" t="str">
            <v/>
          </cell>
          <cell r="V2581" t="str">
            <v>MAVDT</v>
          </cell>
          <cell r="W2581" t="str">
            <v>Vigencia Presupuestal</v>
          </cell>
        </row>
        <row r="2582">
          <cell r="A2582">
            <v>4300</v>
          </cell>
          <cell r="B2582" t="str">
            <v>Resolución</v>
          </cell>
          <cell r="C2582">
            <v>2421</v>
          </cell>
          <cell r="D2582">
            <v>3017</v>
          </cell>
          <cell r="E2582">
            <v>39813</v>
          </cell>
          <cell r="F2582" t="str">
            <v xml:space="preserve">VICEMINISTERIO DE AGUA  Y SANEAMIENTO </v>
          </cell>
          <cell r="G2582">
            <v>8001039134</v>
          </cell>
          <cell r="H2582" t="str">
            <v>DEPARTAMENTO DE HUILA</v>
          </cell>
          <cell r="I2582" t="str">
            <v>PRIMER DESEMBOLSO SEGÚN CERTIFICACION SUSCRITA POR EL SUPERVISOR</v>
          </cell>
          <cell r="J2582">
            <v>8384437614</v>
          </cell>
          <cell r="O2582" t="str">
            <v>111-1200-166-11-10</v>
          </cell>
          <cell r="T2582" t="str">
            <v/>
          </cell>
          <cell r="V2582" t="str">
            <v>MAVDT</v>
          </cell>
          <cell r="W2582" t="str">
            <v>Vigencia Presupuestal</v>
          </cell>
        </row>
        <row r="2583">
          <cell r="A2583">
            <v>4301</v>
          </cell>
          <cell r="B2583" t="str">
            <v>Resolución</v>
          </cell>
          <cell r="C2583">
            <v>2415</v>
          </cell>
          <cell r="D2583">
            <v>3028</v>
          </cell>
          <cell r="E2583">
            <v>39813</v>
          </cell>
          <cell r="F2583" t="str">
            <v xml:space="preserve">VICEMINISTERIO DE AGUA  Y SANEAMIENTO </v>
          </cell>
          <cell r="G2583">
            <v>8901020061</v>
          </cell>
          <cell r="H2583" t="str">
            <v>DEPARTAMENTO DEL ATLANTICO</v>
          </cell>
          <cell r="I2583" t="str">
            <v>PRIMER DESEMBOLSO SEGÚN CERTIFICACION SUSCRITA POR EL SUPERVISOR</v>
          </cell>
          <cell r="J2583">
            <v>22526306597</v>
          </cell>
          <cell r="O2583" t="str">
            <v>111-1200-166-5-10</v>
          </cell>
          <cell r="T2583" t="str">
            <v/>
          </cell>
          <cell r="V2583" t="str">
            <v>MAVDT</v>
          </cell>
          <cell r="W2583" t="str">
            <v>Vigencia Presupuestal</v>
          </cell>
        </row>
        <row r="2584">
          <cell r="A2584">
            <v>4302</v>
          </cell>
          <cell r="B2584" t="str">
            <v>Resolución</v>
          </cell>
          <cell r="C2584">
            <v>2417</v>
          </cell>
          <cell r="D2584">
            <v>3030</v>
          </cell>
          <cell r="E2584">
            <v>39813</v>
          </cell>
          <cell r="F2584" t="str">
            <v xml:space="preserve">VICEMINISTERIO DE AGUA  Y SANEAMIENTO </v>
          </cell>
          <cell r="G2584">
            <v>8918004981</v>
          </cell>
          <cell r="H2584" t="str">
            <v>DEPARTAMENTO DE BOYACA</v>
          </cell>
          <cell r="I2584" t="str">
            <v>PRIMER DESEMBOLSO SEGÚN CERTIFICACION SUSCRITA POR EL SUPERVISOR</v>
          </cell>
          <cell r="J2584">
            <v>8014793473</v>
          </cell>
          <cell r="O2584" t="str">
            <v>111-1200-166-7-10</v>
          </cell>
          <cell r="T2584" t="str">
            <v/>
          </cell>
          <cell r="V2584" t="str">
            <v>MAVDT</v>
          </cell>
          <cell r="W2584" t="str">
            <v>Vigencia Presupuestal</v>
          </cell>
        </row>
        <row r="2585">
          <cell r="A2585">
            <v>4303</v>
          </cell>
          <cell r="B2585" t="str">
            <v>Resolución</v>
          </cell>
          <cell r="C2585">
            <v>2419</v>
          </cell>
          <cell r="D2585">
            <v>3031</v>
          </cell>
          <cell r="E2585">
            <v>39813</v>
          </cell>
          <cell r="F2585" t="str">
            <v xml:space="preserve">VICEMINISTERIO DE AGUA  Y SANEAMIENTO </v>
          </cell>
          <cell r="G2585">
            <v>8921150151</v>
          </cell>
          <cell r="H2585" t="str">
            <v>DEPARTAMENTO DE LA GUAJIRA</v>
          </cell>
          <cell r="I2585" t="str">
            <v>PRIMER DESEMBOLSO SEGÚN CERTIFICACION SUSCRITA POR EL SUPERVISOR</v>
          </cell>
          <cell r="J2585">
            <v>11883749346</v>
          </cell>
          <cell r="O2585" t="str">
            <v>111-1200-166-10-10</v>
          </cell>
          <cell r="T2585" t="str">
            <v/>
          </cell>
          <cell r="V2585" t="str">
            <v>MAVDT</v>
          </cell>
          <cell r="W2585" t="str">
            <v>Vigencia Presupuestal</v>
          </cell>
        </row>
        <row r="2586">
          <cell r="A2586">
            <v>4304</v>
          </cell>
          <cell r="B2586" t="str">
            <v>Resolución</v>
          </cell>
          <cell r="C2586">
            <v>2423</v>
          </cell>
          <cell r="D2586">
            <v>3033</v>
          </cell>
          <cell r="E2586">
            <v>39813</v>
          </cell>
          <cell r="F2586" t="str">
            <v xml:space="preserve">VICEMINISTERIO DE AGUA  Y SANEAMIENTO </v>
          </cell>
          <cell r="G2586">
            <v>8900016391</v>
          </cell>
          <cell r="H2586" t="str">
            <v>DEPARTAMENTO DEL QUINDIO</v>
          </cell>
          <cell r="I2586" t="str">
            <v>PRIMER DESEMBOLSO SEGÚN CERTIFICACION SUSCRITA POR EL SUPERVISOR</v>
          </cell>
          <cell r="J2586">
            <v>8746077307</v>
          </cell>
          <cell r="O2586" t="str">
            <v>111-1200-166-19-10</v>
          </cell>
          <cell r="T2586" t="str">
            <v/>
          </cell>
          <cell r="V2586" t="str">
            <v>MAVDT</v>
          </cell>
          <cell r="W2586" t="str">
            <v>Vigencia Presupuestal</v>
          </cell>
        </row>
        <row r="2587">
          <cell r="A2587">
            <v>4305</v>
          </cell>
          <cell r="B2587" t="str">
            <v>Resolución</v>
          </cell>
          <cell r="C2587">
            <v>2449</v>
          </cell>
          <cell r="D2587">
            <v>3034</v>
          </cell>
          <cell r="E2587">
            <v>39813</v>
          </cell>
          <cell r="F2587" t="str">
            <v xml:space="preserve">VICEMINISTERIO DE AGUA  Y SANEAMIENTO </v>
          </cell>
          <cell r="G2587">
            <v>8912009162</v>
          </cell>
          <cell r="H2587" t="str">
            <v>MUNICIPIO DE TUMACO</v>
          </cell>
          <cell r="I2587" t="str">
            <v>PRIMER DESEMBOLSO SEGÚN CERTIFICACION SUSCRITA POR EL SUPERVISOR</v>
          </cell>
          <cell r="J2587">
            <v>7000000000</v>
          </cell>
          <cell r="O2587" t="str">
            <v>111-1200-600-3-10</v>
          </cell>
          <cell r="V2587" t="str">
            <v>MAVDT</v>
          </cell>
          <cell r="W2587" t="str">
            <v>Vigencia Presupuestal</v>
          </cell>
        </row>
        <row r="2588">
          <cell r="A2588">
            <v>4306</v>
          </cell>
          <cell r="B2588" t="str">
            <v>Resolución</v>
          </cell>
          <cell r="C2588">
            <v>2424</v>
          </cell>
          <cell r="D2588">
            <v>3036</v>
          </cell>
          <cell r="E2588">
            <v>39813</v>
          </cell>
          <cell r="F2588" t="str">
            <v xml:space="preserve">VICEMINISTERIO DE AGUA  Y SANEAMIENTO </v>
          </cell>
          <cell r="G2588">
            <v>8924000382</v>
          </cell>
          <cell r="H2588" t="str">
            <v>DEPARTAMENTO DE SAN ANDRES</v>
          </cell>
          <cell r="I2588" t="str">
            <v>PRIMER DESEMBOLSO SEGÚN CERTIFICACION SUSCRITA POR EL SUPERVISOR</v>
          </cell>
          <cell r="J2588">
            <v>10105834876</v>
          </cell>
          <cell r="O2588" t="str">
            <v>111-1200-166-14-10</v>
          </cell>
          <cell r="T2588" t="str">
            <v/>
          </cell>
          <cell r="V2588" t="str">
            <v>MAVDT</v>
          </cell>
          <cell r="W2588" t="str">
            <v>Vigencia Presupuestal</v>
          </cell>
        </row>
        <row r="2589">
          <cell r="A2589">
            <v>4307</v>
          </cell>
          <cell r="B2589" t="str">
            <v>Resolución</v>
          </cell>
          <cell r="C2589">
            <v>2416</v>
          </cell>
          <cell r="D2589">
            <v>3037</v>
          </cell>
          <cell r="E2589">
            <v>39813</v>
          </cell>
          <cell r="F2589" t="str">
            <v xml:space="preserve">VICEMINISTERIO DE AGUA  Y SANEAMIENTO </v>
          </cell>
          <cell r="G2589">
            <v>8904800591</v>
          </cell>
          <cell r="H2589" t="str">
            <v>DEPARTAMENTO DE BOLIVAR</v>
          </cell>
          <cell r="I2589" t="str">
            <v>PRIMER DESEMBOLSO SEGÚN CERTIFICACION SUSCRITA POR EL SUPERVISOR</v>
          </cell>
          <cell r="J2589">
            <v>22488228993</v>
          </cell>
          <cell r="O2589" t="str">
            <v>111-1200-166-6-10</v>
          </cell>
          <cell r="T2589" t="str">
            <v/>
          </cell>
          <cell r="V2589" t="str">
            <v>MAVDT</v>
          </cell>
          <cell r="W2589" t="str">
            <v>Vigencia Presupuestal</v>
          </cell>
        </row>
        <row r="2590">
          <cell r="A2590">
            <v>4308</v>
          </cell>
          <cell r="B2590" t="str">
            <v>Resolución</v>
          </cell>
          <cell r="C2590">
            <v>2447</v>
          </cell>
          <cell r="D2590">
            <v>3041</v>
          </cell>
          <cell r="E2590">
            <v>39813</v>
          </cell>
          <cell r="F2590" t="str">
            <v xml:space="preserve">VICEMINISTERIO DE AGUA  Y SANEAMIENTO </v>
          </cell>
          <cell r="G2590">
            <v>8000256088</v>
          </cell>
          <cell r="H2590" t="str">
            <v>MUNICIPIO DE GARAGOA</v>
          </cell>
          <cell r="I2590" t="str">
            <v>PRIMER Y UNICO DESEMBOLSO SEGÚN CERTIFICACION SUSCRITA POR EL SUPERVISOR</v>
          </cell>
          <cell r="J2590">
            <v>1055104276</v>
          </cell>
          <cell r="O2590" t="str">
            <v>111-1200-600-5-10</v>
          </cell>
          <cell r="T2590" t="str">
            <v/>
          </cell>
          <cell r="V2590" t="str">
            <v>MAVDT</v>
          </cell>
          <cell r="W2590" t="str">
            <v>Vigencia Presupuestal</v>
          </cell>
        </row>
        <row r="2591">
          <cell r="A2591">
            <v>4309</v>
          </cell>
          <cell r="B2591" t="str">
            <v>Resolución</v>
          </cell>
          <cell r="C2591">
            <v>2447</v>
          </cell>
          <cell r="D2591">
            <v>3042</v>
          </cell>
          <cell r="E2591">
            <v>39813</v>
          </cell>
          <cell r="F2591" t="str">
            <v xml:space="preserve">VICEMINISTERIO DE AGUA  Y SANEAMIENTO </v>
          </cell>
          <cell r="G2591">
            <v>8999993281</v>
          </cell>
          <cell r="H2591" t="str">
            <v>MUNICIPIO DE FACATATIVA</v>
          </cell>
          <cell r="I2591" t="str">
            <v>PRIMER Y UNICO DESEMBOLSO SEGÚN CERTIFICACION SUSCRITA POR EL SUPERVISOR</v>
          </cell>
          <cell r="J2591">
            <v>2788032804</v>
          </cell>
          <cell r="O2591" t="str">
            <v>111-1200-600-5-10</v>
          </cell>
          <cell r="T2591" t="str">
            <v/>
          </cell>
          <cell r="V2591" t="str">
            <v>MAVDT</v>
          </cell>
          <cell r="W2591" t="str">
            <v>Vigencia Presupuestal</v>
          </cell>
        </row>
        <row r="2592">
          <cell r="A2592">
            <v>4310</v>
          </cell>
          <cell r="B2592" t="str">
            <v>Resolución</v>
          </cell>
          <cell r="C2592">
            <v>2447</v>
          </cell>
          <cell r="D2592">
            <v>3043</v>
          </cell>
          <cell r="E2592">
            <v>39813</v>
          </cell>
          <cell r="F2592" t="str">
            <v xml:space="preserve">VICEMINISTERIO DE AGUA  Y SANEAMIENTO </v>
          </cell>
          <cell r="G2592">
            <v>8000951742</v>
          </cell>
          <cell r="H2592" t="str">
            <v>MUNICIPIO DE TENJO</v>
          </cell>
          <cell r="I2592" t="str">
            <v>PRIMER Y UNICO DESEMBOLSO SEGÚN CERTIFICACION SUSCRITA POR EL SUPERVISOR</v>
          </cell>
          <cell r="J2592">
            <v>3796439000</v>
          </cell>
          <cell r="O2592" t="str">
            <v>111-1200-600-5-10</v>
          </cell>
          <cell r="T2592" t="str">
            <v/>
          </cell>
          <cell r="V2592" t="str">
            <v>MAVDT</v>
          </cell>
          <cell r="W2592" t="str">
            <v>Vigencia Presupuestal</v>
          </cell>
        </row>
        <row r="2593">
          <cell r="A2593">
            <v>4311</v>
          </cell>
          <cell r="B2593" t="str">
            <v>Resolución</v>
          </cell>
          <cell r="C2593">
            <v>2425</v>
          </cell>
          <cell r="D2593">
            <v>3048</v>
          </cell>
          <cell r="E2593">
            <v>39813</v>
          </cell>
          <cell r="F2593" t="str">
            <v xml:space="preserve">VICEMINISTERIO DE AGUA  Y SANEAMIENTO </v>
          </cell>
          <cell r="G2593">
            <v>8922800211</v>
          </cell>
          <cell r="H2593" t="str">
            <v>DEPARTAMENTO DE SUCRE</v>
          </cell>
          <cell r="I2593" t="str">
            <v>PRIMER DESEMBOLSO SEGÚN CERTIFICACION SUSCRITA POR EL SUPERVISOR</v>
          </cell>
          <cell r="J2593">
            <v>12052762969</v>
          </cell>
          <cell r="O2593" t="str">
            <v>111-1200-166-15-10</v>
          </cell>
          <cell r="T2593" t="str">
            <v/>
          </cell>
          <cell r="V2593" t="str">
            <v>MAVDT</v>
          </cell>
          <cell r="W2593" t="str">
            <v>Vigencia Presupuestal</v>
          </cell>
        </row>
        <row r="2594">
          <cell r="A2594">
            <v>4312</v>
          </cell>
          <cell r="B2594" t="str">
            <v>Resolución</v>
          </cell>
          <cell r="C2594">
            <v>2447</v>
          </cell>
          <cell r="D2594">
            <v>3047</v>
          </cell>
          <cell r="E2594">
            <v>39813</v>
          </cell>
          <cell r="F2594" t="str">
            <v xml:space="preserve">VICEMINISTERIO DE AGUA  Y SANEAMIENTO </v>
          </cell>
          <cell r="G2594">
            <v>8902049855</v>
          </cell>
          <cell r="H2594" t="str">
            <v>MUNICIPIO DE SUAITA</v>
          </cell>
          <cell r="I2594" t="str">
            <v>PRIMER Y UNICO DESEMBOLSO SEGÚN CERTIFICACION SUSCRITA POR EL SUPERVISOR</v>
          </cell>
          <cell r="J2594">
            <v>1151440322</v>
          </cell>
          <cell r="O2594" t="str">
            <v>111-1200-600-5-10</v>
          </cell>
          <cell r="T2594" t="str">
            <v/>
          </cell>
          <cell r="V2594" t="str">
            <v>MAVDT</v>
          </cell>
          <cell r="W2594" t="str">
            <v>Vigencia Presupuestal</v>
          </cell>
        </row>
        <row r="2595">
          <cell r="A2595">
            <v>4313</v>
          </cell>
          <cell r="B2595" t="str">
            <v>Resolución</v>
          </cell>
          <cell r="C2595">
            <v>2447</v>
          </cell>
          <cell r="D2595">
            <v>3049</v>
          </cell>
          <cell r="E2595">
            <v>39813</v>
          </cell>
          <cell r="F2595" t="str">
            <v xml:space="preserve">VICEMINISTERIO DE AGUA  Y SANEAMIENTO </v>
          </cell>
          <cell r="G2595">
            <v>8901020061</v>
          </cell>
          <cell r="H2595" t="str">
            <v>MUNICIPIO DE SOLEDA</v>
          </cell>
          <cell r="I2595" t="str">
            <v>PRIMER Y UNICO DESEMBOLSO SEGÚN CERTIFICACION SUSCRITA POR EL SUPERVISOR</v>
          </cell>
          <cell r="J2595">
            <v>4900000000</v>
          </cell>
          <cell r="O2595" t="str">
            <v>111-1200-600-5-10</v>
          </cell>
          <cell r="T2595" t="str">
            <v/>
          </cell>
          <cell r="V2595" t="str">
            <v>MAVDT</v>
          </cell>
          <cell r="W2595" t="str">
            <v>Vigencia Presupuestal</v>
          </cell>
        </row>
        <row r="2596">
          <cell r="A2596">
            <v>4314</v>
          </cell>
          <cell r="B2596" t="str">
            <v>Resolución</v>
          </cell>
          <cell r="C2596">
            <v>2447</v>
          </cell>
          <cell r="D2596">
            <v>3050</v>
          </cell>
          <cell r="E2596">
            <v>39813</v>
          </cell>
          <cell r="F2596" t="str">
            <v xml:space="preserve">VICEMINISTERIO DE AGUA  Y SANEAMIENTO </v>
          </cell>
          <cell r="G2596">
            <v>8000967778</v>
          </cell>
          <cell r="H2596" t="str">
            <v>MUNICIPIO DE SAHAGUN</v>
          </cell>
          <cell r="I2596" t="str">
            <v>PRIMER Y UNICO DESEMBOLSO SEGÚN CERTIFICACION SUSCRITA POR EL SUPERVISOR</v>
          </cell>
          <cell r="J2596">
            <v>3501971079</v>
          </cell>
          <cell r="O2596" t="str">
            <v>111-1200-600-5-10</v>
          </cell>
          <cell r="T2596" t="str">
            <v/>
          </cell>
          <cell r="V2596" t="str">
            <v>MAVDT</v>
          </cell>
          <cell r="W2596" t="str">
            <v>Vigencia Presupuestal</v>
          </cell>
        </row>
        <row r="2597">
          <cell r="A2597">
            <v>4315</v>
          </cell>
          <cell r="B2597" t="str">
            <v>Resolución</v>
          </cell>
          <cell r="C2597">
            <v>2447</v>
          </cell>
          <cell r="D2597">
            <v>3051</v>
          </cell>
          <cell r="E2597">
            <v>39813</v>
          </cell>
          <cell r="F2597" t="str">
            <v xml:space="preserve">VICEMINISTERIO DE AGUA  Y SANEAMIENTO </v>
          </cell>
          <cell r="G2597">
            <v>8917800094</v>
          </cell>
          <cell r="H2597" t="str">
            <v>MUNICIPIO DE SANTA MARTA D.T.C.H</v>
          </cell>
          <cell r="I2597" t="str">
            <v>PRIMER Y UNICO DESEMBOLSO SEGÚN CERTIFICACION SUSCRITA POR EL SUPERVISOR</v>
          </cell>
          <cell r="J2597">
            <v>2700000000</v>
          </cell>
          <cell r="O2597" t="str">
            <v>111-1200-600-5-10</v>
          </cell>
          <cell r="T2597" t="str">
            <v/>
          </cell>
          <cell r="V2597" t="str">
            <v>MAVDT</v>
          </cell>
          <cell r="W2597" t="str">
            <v>Vigencia Presupuestal</v>
          </cell>
        </row>
        <row r="2598">
          <cell r="A2598">
            <v>4316</v>
          </cell>
          <cell r="B2598" t="str">
            <v>Resolución</v>
          </cell>
          <cell r="C2598">
            <v>2447</v>
          </cell>
          <cell r="D2598">
            <v>3052</v>
          </cell>
          <cell r="E2598">
            <v>39813</v>
          </cell>
          <cell r="F2598" t="str">
            <v xml:space="preserve">VICEMINISTERIO DE AGUA  Y SANEAMIENTO </v>
          </cell>
          <cell r="G2598">
            <v>8917800094</v>
          </cell>
          <cell r="H2598" t="str">
            <v>MUNICIPIO DE SANTA MARTA D.T.C.H</v>
          </cell>
          <cell r="I2598" t="str">
            <v>PRIMER Y UNICO DESEMBOLSO SEGÚN CERTIFICACION SUSCRITA POR EL SUPERVISOR</v>
          </cell>
          <cell r="J2598">
            <v>2254000000</v>
          </cell>
          <cell r="O2598" t="str">
            <v>111-1200-600-5-10</v>
          </cell>
          <cell r="T2598" t="str">
            <v/>
          </cell>
          <cell r="V2598" t="str">
            <v>MAVDT</v>
          </cell>
          <cell r="W2598" t="str">
            <v>Vigencia Presupuestal</v>
          </cell>
        </row>
        <row r="2599">
          <cell r="A2599">
            <v>4317</v>
          </cell>
          <cell r="B2599" t="str">
            <v>Resolución</v>
          </cell>
          <cell r="C2599">
            <v>2447</v>
          </cell>
          <cell r="D2599">
            <v>3053</v>
          </cell>
          <cell r="E2599">
            <v>39813</v>
          </cell>
          <cell r="F2599" t="str">
            <v xml:space="preserve">VICEMINISTERIO DE AGUA  Y SANEAMIENTO </v>
          </cell>
          <cell r="G2599">
            <v>8917800094</v>
          </cell>
          <cell r="H2599" t="str">
            <v>MUNICIPIO DE SANTA MARTA D.T.C.H</v>
          </cell>
          <cell r="I2599" t="str">
            <v>PRIMER Y UNICO DESEMBOLSO SEGÚN CERTIFICACION SUSCRITA POR EL SUPERVISOR</v>
          </cell>
          <cell r="J2599">
            <v>2236805031</v>
          </cell>
          <cell r="O2599" t="str">
            <v>111-1200-600-5-10</v>
          </cell>
          <cell r="T2599" t="str">
            <v/>
          </cell>
          <cell r="V2599" t="str">
            <v>MAVDT</v>
          </cell>
          <cell r="W2599" t="str">
            <v>Vigencia Presupuestal</v>
          </cell>
        </row>
        <row r="2600">
          <cell r="A2600">
            <v>4318</v>
          </cell>
          <cell r="B2600" t="str">
            <v>Resolución</v>
          </cell>
          <cell r="C2600">
            <v>2447</v>
          </cell>
          <cell r="D2600">
            <v>3055</v>
          </cell>
          <cell r="E2600">
            <v>39813</v>
          </cell>
          <cell r="F2600" t="str">
            <v xml:space="preserve">VICEMINISTERIO DE AGUA  Y SANEAMIENTO </v>
          </cell>
          <cell r="G2600">
            <v>8917800094</v>
          </cell>
          <cell r="H2600" t="str">
            <v>MUNICIPIO DE SANTA MARTA D.T.C.H</v>
          </cell>
          <cell r="I2600" t="str">
            <v>PRIMER Y UNICO DESEMBOLSO SEGÚN CERTIFICACION SUSCRITA POR EL SUPERVISOR</v>
          </cell>
          <cell r="J2600">
            <v>1729119892</v>
          </cell>
          <cell r="O2600" t="str">
            <v>111-1200-600-5-10</v>
          </cell>
          <cell r="T2600" t="str">
            <v/>
          </cell>
          <cell r="V2600" t="str">
            <v>MAVDT</v>
          </cell>
          <cell r="W2600" t="str">
            <v>Vigencia Presupuestal</v>
          </cell>
        </row>
        <row r="2601">
          <cell r="A2601">
            <v>4319</v>
          </cell>
          <cell r="B2601" t="str">
            <v>Resolución</v>
          </cell>
          <cell r="C2601">
            <v>2447</v>
          </cell>
          <cell r="D2601">
            <v>3058</v>
          </cell>
          <cell r="E2601">
            <v>39813</v>
          </cell>
          <cell r="F2601" t="str">
            <v xml:space="preserve">VICEMINISTERIO DE AGUA  Y SANEAMIENTO </v>
          </cell>
          <cell r="G2601">
            <v>8001040626</v>
          </cell>
          <cell r="H2601" t="str">
            <v>MUNICIPIO DE SINCELEJO</v>
          </cell>
          <cell r="I2601" t="str">
            <v>PRIMER Y UNICO DESEMBOLSO SEGÚN CERTIFICACION SUSCRITA POR EL SUPERVISOR</v>
          </cell>
          <cell r="J2601">
            <v>1871981481</v>
          </cell>
          <cell r="O2601" t="str">
            <v>111-1200-600-5-10</v>
          </cell>
          <cell r="T2601" t="str">
            <v/>
          </cell>
          <cell r="V2601" t="str">
            <v>MAVDT</v>
          </cell>
          <cell r="W2601" t="str">
            <v>Vigencia Presupuestal</v>
          </cell>
        </row>
        <row r="2602">
          <cell r="A2602">
            <v>4320</v>
          </cell>
          <cell r="B2602" t="str">
            <v>Resolución</v>
          </cell>
          <cell r="C2602">
            <v>2447</v>
          </cell>
          <cell r="D2602">
            <v>3061</v>
          </cell>
          <cell r="E2602">
            <v>39813</v>
          </cell>
          <cell r="F2602" t="str">
            <v xml:space="preserve">VICEMINISTERIO DE AGUA  Y SANEAMIENTO </v>
          </cell>
          <cell r="G2602">
            <v>8908010521</v>
          </cell>
          <cell r="H2602" t="str">
            <v>DEPARTAMENTO DE CALDAS</v>
          </cell>
          <cell r="I2602" t="str">
            <v>PRIMER DESEMBOLSO SEGÚN CERTIFICACION SUSCRITA POR EL SUPERVISOR</v>
          </cell>
          <cell r="J2602">
            <v>3925383892</v>
          </cell>
          <cell r="O2602" t="str">
            <v>111-1200-600-5-10</v>
          </cell>
          <cell r="T2602" t="str">
            <v/>
          </cell>
          <cell r="V2602" t="str">
            <v>MAVDT</v>
          </cell>
          <cell r="W2602" t="str">
            <v>Vigencia Presupuestal</v>
          </cell>
        </row>
        <row r="2603">
          <cell r="A2603">
            <v>4321</v>
          </cell>
          <cell r="B2603" t="str">
            <v>Resolución</v>
          </cell>
          <cell r="C2603">
            <v>2447</v>
          </cell>
          <cell r="D2603">
            <v>3067</v>
          </cell>
          <cell r="E2603">
            <v>39813</v>
          </cell>
          <cell r="F2603" t="str">
            <v xml:space="preserve">VICEMINISTERIO DE AGUA  Y SANEAMIENTO </v>
          </cell>
          <cell r="G2603">
            <v>8915800168</v>
          </cell>
          <cell r="H2603" t="str">
            <v>DEPARTAMENTO DEL CAUCA</v>
          </cell>
          <cell r="I2603" t="str">
            <v>PRIMER DESEMBOLSO SEGÚN CERTIFICACION SUSCRITA POR EL SUPERVISOR</v>
          </cell>
          <cell r="J2603">
            <v>800000000</v>
          </cell>
          <cell r="O2603" t="str">
            <v>111-1200-600-5-10</v>
          </cell>
          <cell r="T2603" t="str">
            <v/>
          </cell>
          <cell r="V2603" t="str">
            <v>MAVDT</v>
          </cell>
          <cell r="W2603" t="str">
            <v>Vigencia Presupuestal</v>
          </cell>
        </row>
        <row r="2604">
          <cell r="A2604">
            <v>4322</v>
          </cell>
          <cell r="B2604" t="str">
            <v>Resolución</v>
          </cell>
          <cell r="C2604">
            <v>2448</v>
          </cell>
          <cell r="D2604">
            <v>3070</v>
          </cell>
          <cell r="E2604">
            <v>39813</v>
          </cell>
          <cell r="F2604" t="str">
            <v xml:space="preserve">VICEMINISTERIO DE AGUA  Y SANEAMIENTO </v>
          </cell>
          <cell r="G2604">
            <v>8903990453</v>
          </cell>
          <cell r="H2604" t="str">
            <v>MUNICIPIO DE BUENAVENTURA</v>
          </cell>
          <cell r="I2604" t="str">
            <v>UNICO DESEMBOLSO SEGÚN CERTIFICACION SUSCRITA POR EL SUPERVISOR</v>
          </cell>
          <cell r="J2604">
            <v>8000000000</v>
          </cell>
          <cell r="O2604" t="str">
            <v>111-1200-600-4-10</v>
          </cell>
          <cell r="T2604" t="str">
            <v/>
          </cell>
          <cell r="V2604" t="str">
            <v>MAVDT</v>
          </cell>
          <cell r="W2604" t="str">
            <v>Vigencia Presupuestal</v>
          </cell>
        </row>
        <row r="2605">
          <cell r="A2605">
            <v>4323</v>
          </cell>
          <cell r="B2605" t="str">
            <v>Resolución</v>
          </cell>
          <cell r="C2605">
            <v>2469</v>
          </cell>
          <cell r="D2605">
            <v>3072</v>
          </cell>
          <cell r="E2605">
            <v>39813</v>
          </cell>
          <cell r="F2605" t="str">
            <v xml:space="preserve">VICEMINISTERIO DE AGUA  Y SANEAMIENTO </v>
          </cell>
          <cell r="G2605">
            <v>8908010537</v>
          </cell>
          <cell r="H2605" t="str">
            <v>MUNICIPIO DE MANIZALES</v>
          </cell>
          <cell r="I2605" t="str">
            <v>PRIMER DESEMBOLSO SEGÚN CERTIFICACION SUSCRITA POR EL SUPERVISOR</v>
          </cell>
          <cell r="J2605">
            <v>10000000000</v>
          </cell>
          <cell r="O2605" t="str">
            <v>520-1000-37-1-10</v>
          </cell>
          <cell r="T2605" t="str">
            <v/>
          </cell>
          <cell r="V2605" t="str">
            <v>MAVDT</v>
          </cell>
          <cell r="W2605" t="str">
            <v>Vigencia Presupuestal</v>
          </cell>
        </row>
        <row r="2606">
          <cell r="A2606">
            <v>4324</v>
          </cell>
          <cell r="B2606" t="str">
            <v>Resolución</v>
          </cell>
          <cell r="C2606">
            <v>2447</v>
          </cell>
          <cell r="D2606">
            <v>3044</v>
          </cell>
          <cell r="E2606">
            <v>39813</v>
          </cell>
          <cell r="F2606" t="str">
            <v xml:space="preserve">VICEMINISTERIO DE AGUA  Y SANEAMIENTO </v>
          </cell>
          <cell r="G2606">
            <v>8001039134</v>
          </cell>
          <cell r="H2606" t="str">
            <v>DEPARTAMENTO DEL HUILA</v>
          </cell>
          <cell r="I2606" t="str">
            <v>PRIMER Y UNICO DESEMBOLSO SEGÚN CERTIFICACION SUSCRITA POR EL SUPERVISOR</v>
          </cell>
          <cell r="J2606">
            <v>864876005</v>
          </cell>
          <cell r="O2606" t="str">
            <v>111-1200-600-5-10</v>
          </cell>
          <cell r="V2606" t="str">
            <v>MAVDT</v>
          </cell>
          <cell r="W2606" t="str">
            <v>Vigencia Presupuestal</v>
          </cell>
        </row>
        <row r="2607">
          <cell r="A2607">
            <v>4325</v>
          </cell>
          <cell r="B2607" t="str">
            <v>Resolución</v>
          </cell>
          <cell r="C2607">
            <v>2447</v>
          </cell>
          <cell r="D2607">
            <v>3045</v>
          </cell>
          <cell r="E2607">
            <v>39813</v>
          </cell>
          <cell r="F2607" t="str">
            <v xml:space="preserve">VICEMINISTERIO DE AGUA  Y SANEAMIENTO </v>
          </cell>
          <cell r="G2607">
            <v>8001039134</v>
          </cell>
          <cell r="H2607" t="str">
            <v>DEPARTAMENTO DEL HUILA</v>
          </cell>
          <cell r="I2607" t="str">
            <v>PRIMER Y UNICO DESEMBOLSO SEGÚN CERTIFICACION SUSCRITA POR EL SUPERVISOR</v>
          </cell>
          <cell r="J2607">
            <v>453703704</v>
          </cell>
          <cell r="O2607" t="str">
            <v>111-1200-600-5-10</v>
          </cell>
          <cell r="V2607" t="str">
            <v>MAVDT</v>
          </cell>
          <cell r="W2607" t="str">
            <v>Vigencia Presupuestal</v>
          </cell>
        </row>
        <row r="2608">
          <cell r="A2608">
            <v>4326</v>
          </cell>
          <cell r="B2608" t="str">
            <v>Resolución</v>
          </cell>
          <cell r="C2608">
            <v>2447</v>
          </cell>
          <cell r="D2608">
            <v>3046</v>
          </cell>
          <cell r="E2608">
            <v>39813</v>
          </cell>
          <cell r="F2608" t="str">
            <v xml:space="preserve">VICEMINISTERIO DE AGUA  Y SANEAMIENTO </v>
          </cell>
          <cell r="G2608">
            <v>8001039134</v>
          </cell>
          <cell r="H2608" t="str">
            <v>DEPARTAMENTO DEL HUILA</v>
          </cell>
          <cell r="I2608" t="str">
            <v>PRIMER Y UNICO DESEMBOLSO SEGÚN CERTIFICACION SUSCRITA POR EL SUPERVISOR</v>
          </cell>
          <cell r="J2608">
            <v>971142514</v>
          </cell>
          <cell r="O2608" t="str">
            <v>111-1200-600-5-10</v>
          </cell>
          <cell r="V2608" t="str">
            <v>MAVDT</v>
          </cell>
          <cell r="W2608" t="str">
            <v>Vigencia Presupuestal</v>
          </cell>
        </row>
        <row r="2609">
          <cell r="A2609">
            <v>4327</v>
          </cell>
          <cell r="B2609" t="str">
            <v>Orden de Servicio</v>
          </cell>
          <cell r="C2609">
            <v>520</v>
          </cell>
          <cell r="D2609">
            <v>2696</v>
          </cell>
          <cell r="E2609">
            <v>39813</v>
          </cell>
          <cell r="F2609" t="str">
            <v>DIRECCION DE PLANEACION</v>
          </cell>
          <cell r="G2609">
            <v>9002241109</v>
          </cell>
          <cell r="H2609" t="str">
            <v>GRAFIA TALLER DE ARQUITECTURA LTDA</v>
          </cell>
          <cell r="I2609" t="str">
            <v>PAGO PARCIAL FRA 18/08, CORRESPONDIENTE Al SEGUNDO Y ULTIMO DESEMBOLSO SEGÚN CERTIFICACION SUSCRITA POR LOS SUPERVISORES</v>
          </cell>
          <cell r="J2609">
            <v>7049420</v>
          </cell>
          <cell r="K2609">
            <v>9.66</v>
          </cell>
          <cell r="L2609">
            <v>1</v>
          </cell>
          <cell r="M2609">
            <v>16</v>
          </cell>
          <cell r="O2609" t="str">
            <v>520-900-5--11</v>
          </cell>
          <cell r="T2609" t="str">
            <v/>
          </cell>
          <cell r="V2609" t="str">
            <v>MAVDT</v>
          </cell>
          <cell r="W2609" t="str">
            <v>Vigencia Presupuestal</v>
          </cell>
        </row>
        <row r="2610">
          <cell r="A2610">
            <v>4328</v>
          </cell>
          <cell r="B2610" t="str">
            <v>Contrato</v>
          </cell>
          <cell r="C2610">
            <v>362</v>
          </cell>
          <cell r="D2610">
            <v>1532</v>
          </cell>
          <cell r="E2610">
            <v>39813</v>
          </cell>
          <cell r="F2610" t="str">
            <v>TALENTO HUMANO</v>
          </cell>
          <cell r="G2610">
            <v>8600135703</v>
          </cell>
          <cell r="H2610" t="str">
            <v>CAJA DE COMPENSACION FAMILIAR CAFAM</v>
          </cell>
          <cell r="I2610" t="str">
            <v>FRA RE 12436/08  DESEMBOLSO SEGÚN CERTIFICACION SUSCRITA POR EL SUPERVISOR</v>
          </cell>
          <cell r="J2610">
            <v>3793000</v>
          </cell>
          <cell r="K2610">
            <v>9.66</v>
          </cell>
          <cell r="O2610" t="str">
            <v>320-900-1-11</v>
          </cell>
          <cell r="S2610" t="str">
            <v>Si</v>
          </cell>
          <cell r="T2610" t="str">
            <v/>
          </cell>
          <cell r="V2610" t="str">
            <v>MAVDT</v>
          </cell>
          <cell r="W2610" t="str">
            <v>Vigencia Presupuestal</v>
          </cell>
        </row>
        <row r="2611">
          <cell r="A2611">
            <v>4329</v>
          </cell>
          <cell r="B2611" t="str">
            <v>Contrato</v>
          </cell>
          <cell r="C2611">
            <v>358</v>
          </cell>
          <cell r="D2611">
            <v>1523</v>
          </cell>
          <cell r="E2611">
            <v>39813</v>
          </cell>
          <cell r="F2611" t="str">
            <v>DIRECCION DE ECOSISTEMAS</v>
          </cell>
          <cell r="G2611">
            <v>8907013421</v>
          </cell>
          <cell r="H2611" t="str">
            <v>SAN SEBASTIAN DE MARIQUITA</v>
          </cell>
          <cell r="I2611" t="str">
            <v>SEGUNDO DESEMBOLSO CORRESPONDIENTE AL 55% DEL VALOR DE LOS APORTES DEL MAVDT SEGÚN CERTIFICACION SUSCRITA POR LA SUPERVISORA</v>
          </cell>
          <cell r="J2611">
            <v>11000000</v>
          </cell>
          <cell r="O2611" t="str">
            <v>520-900-71-15</v>
          </cell>
          <cell r="T2611" t="str">
            <v/>
          </cell>
          <cell r="V2611" t="str">
            <v>MAVDT</v>
          </cell>
          <cell r="W2611" t="str">
            <v>Vigencia Presupuestal</v>
          </cell>
        </row>
        <row r="2612">
          <cell r="A2612">
            <v>4330</v>
          </cell>
          <cell r="B2612" t="str">
            <v>Convenio</v>
          </cell>
          <cell r="C2612">
            <v>55</v>
          </cell>
          <cell r="D2612">
            <v>1765</v>
          </cell>
          <cell r="E2612">
            <v>39813</v>
          </cell>
          <cell r="F2612" t="str">
            <v>DIRECCION DE ECOSISTEMAS</v>
          </cell>
          <cell r="G2612">
            <v>8300419706</v>
          </cell>
          <cell r="H2612" t="str">
            <v>CONSERVACION INTERNATIONAL FOUNDATION</v>
          </cell>
          <cell r="I2612" t="str">
            <v>SEGUNDO DESEMBOLSO  SEGÚN CERTIFICACION SUSCRITA POR LA SUPERVISORA</v>
          </cell>
          <cell r="J2612">
            <v>98704000</v>
          </cell>
          <cell r="O2612" t="str">
            <v>520-900-71-11</v>
          </cell>
          <cell r="T2612" t="str">
            <v/>
          </cell>
          <cell r="V2612" t="str">
            <v>MAVDT</v>
          </cell>
          <cell r="W2612" t="str">
            <v>Vigencia Presupuestal</v>
          </cell>
        </row>
        <row r="2613">
          <cell r="A2613">
            <v>4331</v>
          </cell>
          <cell r="B2613" t="str">
            <v>Convenio</v>
          </cell>
          <cell r="C2613">
            <v>29</v>
          </cell>
          <cell r="D2613">
            <v>1429</v>
          </cell>
          <cell r="E2613">
            <v>39813</v>
          </cell>
          <cell r="F2613" t="str">
            <v>DIRECCION DE ECOSISTEMAS</v>
          </cell>
          <cell r="G2613">
            <v>9000267757</v>
          </cell>
          <cell r="H2613" t="str">
            <v>FUNDACION ECOHABITATS</v>
          </cell>
          <cell r="I2613" t="str">
            <v>SEGUNDO DESEMBOLSO SEGÚN CERTIFICACION SUSCRITA POR LA SUPERVISORA</v>
          </cell>
          <cell r="J2613">
            <v>170208000</v>
          </cell>
          <cell r="O2613" t="str">
            <v>520-900-71-15</v>
          </cell>
          <cell r="T2613" t="str">
            <v/>
          </cell>
          <cell r="V2613" t="str">
            <v>MAVDT</v>
          </cell>
          <cell r="W2613" t="str">
            <v>Vigencia Presupuestal</v>
          </cell>
        </row>
        <row r="2614">
          <cell r="A2614">
            <v>4332</v>
          </cell>
          <cell r="B2614" t="str">
            <v>Contrato</v>
          </cell>
          <cell r="C2614">
            <v>488</v>
          </cell>
          <cell r="D2614">
            <v>2455</v>
          </cell>
          <cell r="E2614">
            <v>39813</v>
          </cell>
          <cell r="F2614" t="str">
            <v>DIRECCION DE DESARROLLO SECTORIAL SOSTENIBLE</v>
          </cell>
          <cell r="G2614">
            <v>8600677457</v>
          </cell>
          <cell r="H2614" t="str">
            <v>ESTUDIOS Y PROYECTO AMBIENTALES Y MECANICOS S.A.ESP - EPAM</v>
          </cell>
          <cell r="I2614" t="str">
            <v>FRAS 378 Y 379/08 PAGO PARCIAL DEL 40% CORRESPONDIENTES AL SEGUNDO Y TERCER DESEMBOLSO SEGÚN CERTIFICACION SUSCRITA POR EL SUPERVISOR, EL IVA SE DEDUCE DEL RECURSO 11</v>
          </cell>
          <cell r="J2614">
            <v>47460064</v>
          </cell>
          <cell r="K2614">
            <v>6.9</v>
          </cell>
          <cell r="L2614">
            <v>11</v>
          </cell>
          <cell r="O2614" t="str">
            <v>520-900-69-14</v>
          </cell>
          <cell r="T2614" t="str">
            <v/>
          </cell>
          <cell r="V2614" t="str">
            <v>MAVDT</v>
          </cell>
          <cell r="W2614" t="str">
            <v>Vigencia Presupuestal</v>
          </cell>
        </row>
        <row r="2615">
          <cell r="A2615">
            <v>4333</v>
          </cell>
          <cell r="B2615" t="str">
            <v>Contrato</v>
          </cell>
          <cell r="C2615">
            <v>488</v>
          </cell>
          <cell r="D2615">
            <v>2455</v>
          </cell>
          <cell r="E2615">
            <v>39813</v>
          </cell>
          <cell r="F2615" t="str">
            <v>DIRECCION DE DESARROLLO SECTORIAL SOSTENIBLE</v>
          </cell>
          <cell r="G2615">
            <v>8600677457</v>
          </cell>
          <cell r="H2615" t="str">
            <v>ESTUDIOS Y PROYECTO AMBIENTALES Y MECANICOS S.A.ESP - EPAM</v>
          </cell>
          <cell r="I2615" t="str">
            <v>FRAS 378 Y 379/08 COMPLEMENTO PAGO DEL 40% CORRESPONDIENTES AL SEGUNDO Y TERCER DESEMBOLSO SEGÚN CERTIFICACION SUSCRITA POR EL SUPERVISOR, ORIGINALES REPOSAN EN LA OP    DE LA MISMA FECHA</v>
          </cell>
          <cell r="J2615">
            <v>7601331</v>
          </cell>
          <cell r="M2615">
            <v>16</v>
          </cell>
          <cell r="O2615" t="str">
            <v>520-900-69-11</v>
          </cell>
          <cell r="T2615" t="str">
            <v/>
          </cell>
          <cell r="V2615" t="str">
            <v>MAVDT</v>
          </cell>
          <cell r="W2615" t="str">
            <v>Vigencia Presupuestal</v>
          </cell>
        </row>
        <row r="2616">
          <cell r="A2616">
            <v>4334</v>
          </cell>
          <cell r="B2616" t="str">
            <v>Contrato</v>
          </cell>
          <cell r="C2616">
            <v>367</v>
          </cell>
          <cell r="D2616">
            <v>1577</v>
          </cell>
          <cell r="E2616">
            <v>39813</v>
          </cell>
          <cell r="F2616" t="str">
            <v>DIRECCION DE ECOSISTEMAS</v>
          </cell>
          <cell r="G2616">
            <v>8301103941</v>
          </cell>
          <cell r="H2616" t="str">
            <v>FUNDACION FITEC</v>
          </cell>
          <cell r="I2616" t="str">
            <v>FRA 685/08 TERCER DESEMBOLSO SEGÚN CERTIFICACION SUSCRITA POR LA SUPERVISORA</v>
          </cell>
          <cell r="J2616">
            <v>22541496</v>
          </cell>
          <cell r="K2616">
            <v>9.66</v>
          </cell>
          <cell r="M2616">
            <v>16</v>
          </cell>
          <cell r="O2616" t="str">
            <v>520-900-74-11</v>
          </cell>
          <cell r="T2616" t="str">
            <v/>
          </cell>
          <cell r="V2616" t="str">
            <v>MAVDT</v>
          </cell>
          <cell r="W2616" t="str">
            <v>Vigencia Presupuestal</v>
          </cell>
        </row>
        <row r="2617">
          <cell r="A2617">
            <v>4335</v>
          </cell>
          <cell r="B2617" t="str">
            <v>Contrato</v>
          </cell>
          <cell r="C2617">
            <v>300</v>
          </cell>
          <cell r="D2617">
            <v>1301</v>
          </cell>
          <cell r="E2617">
            <v>39813</v>
          </cell>
          <cell r="F2617" t="str">
            <v>DIRECCION DE ECOSISTEMAS</v>
          </cell>
          <cell r="G2617">
            <v>8999990626</v>
          </cell>
          <cell r="H2617" t="str">
            <v>CORPORACION AUTONOMA REGIONAL DE CUNDINAMARCA CAR</v>
          </cell>
          <cell r="I2617" t="str">
            <v>TERCER DESEMBOLSO  SEGÚN CERTIFICACION SUSCRITA POR LA SUPERVISORA</v>
          </cell>
          <cell r="J2617">
            <v>2600000000</v>
          </cell>
          <cell r="O2617" t="str">
            <v>113-900-141-11</v>
          </cell>
          <cell r="T2617" t="str">
            <v/>
          </cell>
          <cell r="V2617" t="str">
            <v>MAVDT</v>
          </cell>
          <cell r="W2617" t="str">
            <v>Vigencia Presupuestal</v>
          </cell>
        </row>
        <row r="2618">
          <cell r="A2618">
            <v>4336</v>
          </cell>
          <cell r="B2618" t="str">
            <v>Convenio</v>
          </cell>
          <cell r="C2618">
            <v>47</v>
          </cell>
          <cell r="D2618">
            <v>1598</v>
          </cell>
          <cell r="E2618">
            <v>39813</v>
          </cell>
          <cell r="F2618" t="str">
            <v>DIRECCION DE ECOSISTEMAS</v>
          </cell>
          <cell r="G2618">
            <v>8600611103</v>
          </cell>
          <cell r="H2618" t="str">
            <v>INSTITUTO AMAZONICO DE INVESTIGACIONES CIENTIFICAS SINCHI</v>
          </cell>
          <cell r="I2618" t="str">
            <v>CUARTO DESEMBOLSO SEGÚN CERTIFICACION SUSCRITA POR LA SUPERVISORA</v>
          </cell>
          <cell r="J2618">
            <v>7000000</v>
          </cell>
          <cell r="O2618" t="str">
            <v>510-902-2--11</v>
          </cell>
          <cell r="T2618" t="str">
            <v/>
          </cell>
          <cell r="V2618" t="str">
            <v>MAVDT</v>
          </cell>
          <cell r="W2618" t="str">
            <v>Vigencia Presupuestal</v>
          </cell>
        </row>
        <row r="2619">
          <cell r="A2619">
            <v>4337</v>
          </cell>
          <cell r="B2619" t="str">
            <v>Convenio</v>
          </cell>
          <cell r="C2619">
            <v>70</v>
          </cell>
          <cell r="D2619">
            <v>1918</v>
          </cell>
          <cell r="E2619">
            <v>39813</v>
          </cell>
          <cell r="F2619" t="str">
            <v>DIRECCION DE ECOSISTEMAS</v>
          </cell>
          <cell r="G2619">
            <v>8600068486</v>
          </cell>
          <cell r="H2619" t="str">
            <v>UNIVERSIDAD JORGE TADEO LOZANO</v>
          </cell>
          <cell r="I2619" t="str">
            <v>CUARTO DESEMBOLSO SEGÚN CERTIFICACION SUSCRITA POR LA SUPERVISORA</v>
          </cell>
          <cell r="J2619">
            <v>4800000</v>
          </cell>
          <cell r="O2619" t="str">
            <v>520-900-64-15</v>
          </cell>
          <cell r="T2619" t="str">
            <v/>
          </cell>
          <cell r="V2619" t="str">
            <v>MAVDT</v>
          </cell>
          <cell r="W2619" t="str">
            <v>Vigencia Presupuestal</v>
          </cell>
        </row>
        <row r="2620">
          <cell r="A2620">
            <v>4338</v>
          </cell>
          <cell r="B2620" t="str">
            <v>Convenio</v>
          </cell>
          <cell r="C2620">
            <v>59</v>
          </cell>
          <cell r="D2620">
            <v>1731</v>
          </cell>
          <cell r="E2620">
            <v>39813</v>
          </cell>
          <cell r="F2620" t="str">
            <v>DIRECCION DE ECOSISTEMAS</v>
          </cell>
          <cell r="G2620">
            <v>8999990633</v>
          </cell>
          <cell r="H2620" t="str">
            <v>UNIVERSIDAD NACIONAL DE COLOMBIA</v>
          </cell>
          <cell r="I2620" t="str">
            <v>CUARTO DESEMBOLSO SEGÚN CERTIFICACION SUSCRITA POR  EL SUPERVISOR</v>
          </cell>
          <cell r="J2620">
            <v>21000000</v>
          </cell>
          <cell r="O2620" t="str">
            <v>520-900-64-15</v>
          </cell>
          <cell r="T2620" t="str">
            <v/>
          </cell>
          <cell r="V2620" t="str">
            <v>MAVDT</v>
          </cell>
          <cell r="W2620" t="str">
            <v>Vigencia Presupuestal</v>
          </cell>
        </row>
        <row r="2621">
          <cell r="A2621">
            <v>4339</v>
          </cell>
          <cell r="B2621" t="str">
            <v>Convenio</v>
          </cell>
          <cell r="C2621">
            <v>77</v>
          </cell>
          <cell r="D2621">
            <v>2074</v>
          </cell>
          <cell r="E2621">
            <v>39813</v>
          </cell>
          <cell r="F2621" t="str">
            <v>DIRECCION DE ECOSISTEMAS</v>
          </cell>
          <cell r="G2621">
            <v>8180001568</v>
          </cell>
          <cell r="H2621" t="str">
            <v>INSTITUTO DE INVESTIGACIONES AMBIENTALES DEL PACIFICO IIAP</v>
          </cell>
          <cell r="I2621" t="str">
            <v>CUARTO DESEMBOLSO SEGÚN CERTIFICACION SUSCRITA POR LA SUPERVISORA</v>
          </cell>
          <cell r="J2621">
            <v>7000000</v>
          </cell>
          <cell r="O2621" t="str">
            <v>510-902-2--11</v>
          </cell>
          <cell r="T2621" t="str">
            <v/>
          </cell>
          <cell r="V2621" t="str">
            <v>MAVDT</v>
          </cell>
          <cell r="W2621" t="str">
            <v>Vigencia Presupuestal</v>
          </cell>
        </row>
        <row r="2622">
          <cell r="A2622">
            <v>4340</v>
          </cell>
          <cell r="B2622" t="str">
            <v>Convenio</v>
          </cell>
          <cell r="C2622">
            <v>27</v>
          </cell>
          <cell r="D2622">
            <v>1397</v>
          </cell>
          <cell r="E2622">
            <v>39813</v>
          </cell>
          <cell r="F2622" t="str">
            <v>DIRECCION DE ECOSISTEMAS</v>
          </cell>
          <cell r="G2622">
            <v>8180001568</v>
          </cell>
          <cell r="H2622" t="str">
            <v>INSTITUTO DE INVESTIGACIONES AMBIENTALES DEL PACIFICO IIAP</v>
          </cell>
          <cell r="I2622" t="str">
            <v>CUARTO DESEMBOLSO SEGÚN CERTIFCACION SUSCRITA POR LA SUPERVISORA</v>
          </cell>
          <cell r="J2622">
            <v>3300000</v>
          </cell>
          <cell r="O2622" t="str">
            <v>520-900-64-15</v>
          </cell>
          <cell r="T2622" t="str">
            <v/>
          </cell>
          <cell r="V2622" t="str">
            <v>MAVDT</v>
          </cell>
          <cell r="W2622" t="str">
            <v>Vigencia Presupuestal</v>
          </cell>
        </row>
        <row r="2623">
          <cell r="A2623">
            <v>4341</v>
          </cell>
          <cell r="B2623" t="str">
            <v>Convenio</v>
          </cell>
          <cell r="C2623">
            <v>78</v>
          </cell>
          <cell r="D2623">
            <v>2090</v>
          </cell>
          <cell r="E2623">
            <v>39813</v>
          </cell>
          <cell r="F2623" t="str">
            <v>DIRECCION DE ECOSISTEMAS</v>
          </cell>
          <cell r="G2623">
            <v>8999990633</v>
          </cell>
          <cell r="H2623" t="str">
            <v>UNIVERSIDAD NACIONAL DE COLOMBIA</v>
          </cell>
          <cell r="I2623" t="str">
            <v>CUARTO DESEMBOLSO  SEGÚN CERTIFICACION SUSCRITA POR LA SUPERVISORA</v>
          </cell>
          <cell r="J2623">
            <v>13000000</v>
          </cell>
          <cell r="O2623" t="str">
            <v>520-902-2-11</v>
          </cell>
          <cell r="T2623" t="str">
            <v/>
          </cell>
          <cell r="V2623" t="str">
            <v>MAVDT</v>
          </cell>
          <cell r="W2623" t="str">
            <v>Vigencia Presupuestal</v>
          </cell>
        </row>
        <row r="2624">
          <cell r="A2624">
            <v>4342</v>
          </cell>
          <cell r="B2624" t="str">
            <v>Contrato</v>
          </cell>
          <cell r="C2624">
            <v>420</v>
          </cell>
          <cell r="D2624">
            <v>1933</v>
          </cell>
          <cell r="E2624">
            <v>39813</v>
          </cell>
          <cell r="F2624" t="str">
            <v>DIRECCION DE ECOSISTEMAS</v>
          </cell>
          <cell r="G2624">
            <v>8220000912</v>
          </cell>
          <cell r="H2624" t="str">
            <v>CORMACARENA</v>
          </cell>
          <cell r="I2624" t="str">
            <v>SEGUNDO DESEMBOLSO CORREPONDIENTE AL 30% SEGÚN CERTIFICACION SSUCRITA POR LA SUPERVISORA</v>
          </cell>
          <cell r="J2624">
            <v>33000000</v>
          </cell>
          <cell r="O2624" t="str">
            <v>520-900-71-15</v>
          </cell>
          <cell r="T2624" t="str">
            <v/>
          </cell>
          <cell r="V2624" t="str">
            <v>MAVDT</v>
          </cell>
          <cell r="W2624" t="str">
            <v>Vigencia Presupuestal</v>
          </cell>
        </row>
        <row r="2625">
          <cell r="A2625">
            <v>4343</v>
          </cell>
          <cell r="B2625" t="str">
            <v>Convenio</v>
          </cell>
          <cell r="C2625">
            <v>85</v>
          </cell>
          <cell r="D2625">
            <v>2495</v>
          </cell>
          <cell r="E2625">
            <v>39813</v>
          </cell>
          <cell r="F2625" t="str">
            <v>DIRECCION DE DESARROLLO SECTORIAL SOSTENIBLE</v>
          </cell>
          <cell r="G2625">
            <v>8917801118</v>
          </cell>
          <cell r="H2625" t="str">
            <v>UNIVERSIDAD DEL MAGDALENA</v>
          </cell>
          <cell r="I2625" t="str">
            <v>SEGUNDO DESEMBOLSO CORRESPONDIENTE AL 50% DEL VALOR DE LOS APORTES DEL MAVDT SEGÚN CERTIFICACION SUSCRITA POR EL SUPERVISOR</v>
          </cell>
          <cell r="J2625">
            <v>110302156.5</v>
          </cell>
          <cell r="O2625" t="str">
            <v>530-900-3-15</v>
          </cell>
          <cell r="T2625" t="str">
            <v/>
          </cell>
          <cell r="V2625" t="str">
            <v>MAVDT</v>
          </cell>
          <cell r="W2625" t="str">
            <v>Vigencia Presupuestal</v>
          </cell>
        </row>
        <row r="2626">
          <cell r="A2626">
            <v>4344</v>
          </cell>
          <cell r="B2626" t="str">
            <v>Contrato</v>
          </cell>
          <cell r="C2626">
            <v>202</v>
          </cell>
          <cell r="D2626">
            <v>928</v>
          </cell>
          <cell r="E2626">
            <v>39813</v>
          </cell>
          <cell r="F2626" t="str">
            <v>VICEMINISTERIO DE VIVIENDA Y DESARROLLO TERRITORIAL</v>
          </cell>
          <cell r="G2626">
            <v>79946757</v>
          </cell>
          <cell r="H2626" t="str">
            <v>JOHANN DILAK JULIO ESTRADA</v>
          </cell>
          <cell r="I2626" t="str">
            <v>SEXTO DESEMBOLSO SEGÚN CERTIFICACION SUSCRITA POR EL SUPERVISOR</v>
          </cell>
          <cell r="J2626">
            <v>3500000</v>
          </cell>
          <cell r="K2626">
            <v>9.66</v>
          </cell>
          <cell r="L2626">
            <v>10</v>
          </cell>
          <cell r="O2626" t="str">
            <v>520-1400-3--13</v>
          </cell>
          <cell r="T2626" t="str">
            <v/>
          </cell>
          <cell r="V2626" t="str">
            <v>MAVDT</v>
          </cell>
          <cell r="W2626" t="str">
            <v>Vigencia Presupuestal</v>
          </cell>
        </row>
        <row r="2627">
          <cell r="A2627">
            <v>4345</v>
          </cell>
          <cell r="B2627" t="str">
            <v>Contrato</v>
          </cell>
          <cell r="C2627">
            <v>417</v>
          </cell>
          <cell r="D2627">
            <v>1919</v>
          </cell>
          <cell r="E2627">
            <v>39813</v>
          </cell>
          <cell r="F2627" t="str">
            <v>DIRECCION DE PLANEACION</v>
          </cell>
          <cell r="G2627">
            <v>8600135703</v>
          </cell>
          <cell r="H2627" t="str">
            <v>CAJA DE COMPENSACION FAMILIAR CAFAM</v>
          </cell>
          <cell r="I2627" t="str">
            <v>PAGO PARCIAL FRA RE 12249/08  DESEMBOLSO SEGÚN CERTIFICACION SUSCRITA POR EL SUPERVISOR</v>
          </cell>
          <cell r="J2627">
            <v>6899933</v>
          </cell>
          <cell r="K2627">
            <v>9.66</v>
          </cell>
          <cell r="O2627" t="str">
            <v>520-900-5--11</v>
          </cell>
          <cell r="S2627" t="str">
            <v>Si</v>
          </cell>
          <cell r="T2627" t="str">
            <v/>
          </cell>
          <cell r="V2627" t="str">
            <v>MAVDT</v>
          </cell>
          <cell r="W2627" t="str">
            <v>Vigencia Presupuestal</v>
          </cell>
        </row>
        <row r="2628">
          <cell r="A2628">
            <v>4346</v>
          </cell>
          <cell r="B2628" t="str">
            <v>Contrato</v>
          </cell>
          <cell r="C2628">
            <v>417</v>
          </cell>
          <cell r="D2628">
            <v>2586</v>
          </cell>
          <cell r="E2628">
            <v>39813</v>
          </cell>
          <cell r="F2628" t="str">
            <v>DIRECCION DE PLANEACION</v>
          </cell>
          <cell r="G2628">
            <v>8600135703</v>
          </cell>
          <cell r="H2628" t="str">
            <v>CAJA DE COMPENSACION FAMILIAR CAFAM</v>
          </cell>
          <cell r="I2628" t="str">
            <v>COMPLEMENTO PAGO FRA RE 12249/08  DESEMBOLSO SEGÚN CERTIFICACION SUSCRITA POR EL SUPERVISOR, ORIGINALES REPOSAN EN LA OP   DE LA MISMA FECHA</v>
          </cell>
          <cell r="J2628">
            <v>1360077</v>
          </cell>
          <cell r="O2628" t="str">
            <v>520-900-5--11</v>
          </cell>
          <cell r="T2628" t="str">
            <v/>
          </cell>
          <cell r="V2628" t="str">
            <v>MAVDT</v>
          </cell>
          <cell r="W2628" t="str">
            <v>Vigencia Presupuestal</v>
          </cell>
        </row>
        <row r="2629">
          <cell r="A2629">
            <v>4347</v>
          </cell>
          <cell r="B2629" t="str">
            <v>Contrato</v>
          </cell>
          <cell r="C2629">
            <v>462</v>
          </cell>
          <cell r="D2629">
            <v>2302</v>
          </cell>
          <cell r="E2629">
            <v>39813</v>
          </cell>
          <cell r="F2629" t="str">
            <v>DIRECCION DE ECOSISTEMAS</v>
          </cell>
          <cell r="G2629">
            <v>79295230</v>
          </cell>
          <cell r="H2629" t="str">
            <v>WALTER LEONARDO NIÑO PARRA</v>
          </cell>
          <cell r="I2629" t="str">
            <v>SEGUNDO Y TERCER  DESEMBOLSO SEGÚN CERTIFICACION SUSCRITA POR LA SUPERVISORA</v>
          </cell>
          <cell r="J2629">
            <v>17400000</v>
          </cell>
          <cell r="K2629">
            <v>9.66</v>
          </cell>
          <cell r="L2629">
            <v>10</v>
          </cell>
          <cell r="O2629" t="str">
            <v>520-900-74-11</v>
          </cell>
          <cell r="T2629" t="str">
            <v/>
          </cell>
          <cell r="V2629" t="str">
            <v>MAVDT</v>
          </cell>
          <cell r="W2629" t="str">
            <v>Vigencia Presupuestal</v>
          </cell>
        </row>
        <row r="2630">
          <cell r="A2630">
            <v>4348</v>
          </cell>
          <cell r="B2630" t="str">
            <v>Contrato</v>
          </cell>
          <cell r="C2630">
            <v>443</v>
          </cell>
          <cell r="D2630">
            <v>2102</v>
          </cell>
          <cell r="E2630">
            <v>39813</v>
          </cell>
          <cell r="F2630" t="str">
            <v>DIRECCION DE ECOSISTEMAS</v>
          </cell>
          <cell r="G2630">
            <v>9002005390</v>
          </cell>
          <cell r="H2630" t="str">
            <v>WWW EMPRESA CONSULTORA LTDA</v>
          </cell>
          <cell r="I2630" t="str">
            <v>FRA 15 / CORRESPONDIENTE AL SEGUNDO  DESEMBOLSO SEGÚN CERTIFICACION SUSCRITA POR LA SUPERVISORA</v>
          </cell>
          <cell r="J2630">
            <v>11000000</v>
          </cell>
          <cell r="K2630">
            <v>9.66</v>
          </cell>
          <cell r="L2630">
            <v>11</v>
          </cell>
          <cell r="O2630" t="str">
            <v>520-900-74-11</v>
          </cell>
          <cell r="S2630" t="str">
            <v>Si</v>
          </cell>
          <cell r="T2630" t="str">
            <v/>
          </cell>
          <cell r="V2630" t="str">
            <v>MAVDT</v>
          </cell>
          <cell r="W2630" t="str">
            <v>Vigencia Presupuestal</v>
          </cell>
        </row>
        <row r="2631">
          <cell r="A2631">
            <v>4349</v>
          </cell>
          <cell r="B2631" t="str">
            <v>Contrato</v>
          </cell>
          <cell r="C2631">
            <v>452</v>
          </cell>
          <cell r="D2631">
            <v>2306</v>
          </cell>
          <cell r="E2631">
            <v>39813</v>
          </cell>
          <cell r="F2631" t="str">
            <v>DIRECCION DE ECOSISTEMAS</v>
          </cell>
          <cell r="G2631">
            <v>7161894</v>
          </cell>
          <cell r="H2631" t="str">
            <v>CESAR FERNANDO JIMENEZ GONZALEZ</v>
          </cell>
          <cell r="I2631" t="str">
            <v>SEGUNDO  Y TERCER DESEMBOLSO DESEMBOLSO SEGÚN CERTIFICACION SUSCRITA POR LA SUPERVISORA</v>
          </cell>
          <cell r="J2631">
            <v>17400000</v>
          </cell>
          <cell r="K2631">
            <v>9.66</v>
          </cell>
          <cell r="L2631">
            <v>10</v>
          </cell>
          <cell r="O2631" t="str">
            <v>520-900-74-11</v>
          </cell>
          <cell r="T2631" t="str">
            <v/>
          </cell>
          <cell r="V2631" t="str">
            <v>MAVDT</v>
          </cell>
          <cell r="W2631" t="str">
            <v>Vigencia Presupuestal</v>
          </cell>
        </row>
        <row r="2632">
          <cell r="A2632">
            <v>4350</v>
          </cell>
          <cell r="B2632" t="str">
            <v>Convenio</v>
          </cell>
          <cell r="C2632">
            <v>87</v>
          </cell>
          <cell r="D2632">
            <v>2342</v>
          </cell>
          <cell r="E2632">
            <v>39813</v>
          </cell>
          <cell r="F2632" t="str">
            <v>DIRECCION DE ECOSISTEMAS</v>
          </cell>
          <cell r="G2632">
            <v>8999990633</v>
          </cell>
          <cell r="H2632" t="str">
            <v>UNIVERSIDAD NACIONAL DE COLOMBIA</v>
          </cell>
          <cell r="I2632" t="str">
            <v>FRA 0015163/08 DESEMBOLSO FINAL SEGÚN CERTIFICACION SUSCRITA POR LA SUPERVISORA</v>
          </cell>
          <cell r="J2632">
            <v>20000000</v>
          </cell>
          <cell r="O2632" t="str">
            <v>520-900-75-15</v>
          </cell>
          <cell r="T2632" t="str">
            <v/>
          </cell>
          <cell r="V2632" t="str">
            <v>MAVDT</v>
          </cell>
          <cell r="W2632" t="str">
            <v>Vigencia Presupuestal</v>
          </cell>
        </row>
        <row r="2633">
          <cell r="A2633">
            <v>4351</v>
          </cell>
          <cell r="B2633" t="str">
            <v>Convenio</v>
          </cell>
          <cell r="C2633">
            <v>88</v>
          </cell>
          <cell r="D2633">
            <v>2448</v>
          </cell>
          <cell r="E2633">
            <v>39813</v>
          </cell>
          <cell r="F2633" t="str">
            <v>DIRECCION DE ECOSISTEMAS</v>
          </cell>
          <cell r="G2633">
            <v>8999990633</v>
          </cell>
          <cell r="H2633" t="str">
            <v>UNIVERSIDAD NACIONAL DE COLOMBIA</v>
          </cell>
          <cell r="I2633" t="str">
            <v>SEGUNDO DESEMBOLSO SEGÚN CERTIFICACION SUSCRITA POR LA SUPERVISORA</v>
          </cell>
          <cell r="J2633">
            <v>75000000</v>
          </cell>
          <cell r="O2633" t="str">
            <v>520-900-75-15</v>
          </cell>
          <cell r="T2633" t="str">
            <v/>
          </cell>
          <cell r="V2633" t="str">
            <v>MAVDT</v>
          </cell>
          <cell r="W2633" t="str">
            <v>Vigencia Presupuestal</v>
          </cell>
        </row>
        <row r="2634">
          <cell r="A2634">
            <v>4352</v>
          </cell>
          <cell r="B2634" t="str">
            <v>Orden de Servicio</v>
          </cell>
          <cell r="C2634">
            <v>502</v>
          </cell>
          <cell r="D2634">
            <v>2590</v>
          </cell>
          <cell r="E2634">
            <v>39813</v>
          </cell>
          <cell r="F2634" t="str">
            <v>GRUPO ADMINISTRATIVO</v>
          </cell>
          <cell r="G2634">
            <v>9001431687</v>
          </cell>
          <cell r="H2634" t="str">
            <v>DOCUMENTOS LIMITADA - INGEDOC</v>
          </cell>
          <cell r="I2634" t="str">
            <v>FRA 65/08  DESEMBOLSO FINAL  SEGÚN CERTIFICACION SUSCRITA POR EL SUPERVISOR</v>
          </cell>
          <cell r="J2634">
            <v>17400000</v>
          </cell>
          <cell r="K2634">
            <v>9.66</v>
          </cell>
          <cell r="L2634">
            <v>4</v>
          </cell>
          <cell r="M2634">
            <v>16</v>
          </cell>
          <cell r="O2634" t="str">
            <v>520-1200-1-11</v>
          </cell>
          <cell r="T2634" t="str">
            <v/>
          </cell>
          <cell r="V2634" t="str">
            <v>MAVDT</v>
          </cell>
          <cell r="W2634" t="str">
            <v>Vigencia Presupuestal</v>
          </cell>
        </row>
        <row r="2635">
          <cell r="A2635">
            <v>4353</v>
          </cell>
          <cell r="B2635" t="str">
            <v>Resolución</v>
          </cell>
          <cell r="C2635">
            <v>2539</v>
          </cell>
          <cell r="D2635">
            <v>2964</v>
          </cell>
          <cell r="E2635">
            <v>39813</v>
          </cell>
          <cell r="F2635" t="str">
            <v>TALENTO HUMANO</v>
          </cell>
          <cell r="G2635">
            <v>19277834</v>
          </cell>
          <cell r="H2635" t="str">
            <v>HORACIO FRANCO BOTERO</v>
          </cell>
          <cell r="I2635" t="str">
            <v>RECONOCIMIENTO DE PRESTACIONES SOCIALES POR RETIRO DEL SERVICIO</v>
          </cell>
          <cell r="J2635">
            <v>7119551</v>
          </cell>
          <cell r="N2635" t="str">
            <v>1-0-1-5-5-10</v>
          </cell>
          <cell r="T2635" t="str">
            <v/>
          </cell>
          <cell r="V2635" t="str">
            <v>MAVDT</v>
          </cell>
          <cell r="W2635" t="str">
            <v>Vigencia Presupuestal</v>
          </cell>
        </row>
        <row r="2636">
          <cell r="A2636">
            <v>4354</v>
          </cell>
          <cell r="B2636" t="str">
            <v>Contrato</v>
          </cell>
          <cell r="C2636">
            <v>392</v>
          </cell>
          <cell r="D2636">
            <v>6</v>
          </cell>
          <cell r="E2636">
            <v>39813</v>
          </cell>
          <cell r="F2636" t="str">
            <v xml:space="preserve">VICEMINISTERIO DE AGUA  Y SANEAMIENTO </v>
          </cell>
          <cell r="G2636">
            <v>13500197</v>
          </cell>
          <cell r="H2636" t="str">
            <v>YACIR RAMIREZ LUENGAS</v>
          </cell>
          <cell r="I2636" t="str">
            <v>TERCER Y CUARTO DESEMBOLSO SEGÚN CERTIFICACION SUSCRITA POR LA SUPERVISORA</v>
          </cell>
          <cell r="J2636">
            <v>9000000</v>
          </cell>
          <cell r="K2636">
            <v>9.66</v>
          </cell>
          <cell r="L2636">
            <v>10</v>
          </cell>
          <cell r="O2636" t="str">
            <v>520-1000-1--14</v>
          </cell>
          <cell r="T2636" t="str">
            <v/>
          </cell>
          <cell r="V2636" t="str">
            <v>MAVDT</v>
          </cell>
          <cell r="W2636" t="str">
            <v>Vigencia Presupuestal</v>
          </cell>
        </row>
        <row r="2637">
          <cell r="A2637">
            <v>4355</v>
          </cell>
          <cell r="B2637" t="str">
            <v>Contrato</v>
          </cell>
          <cell r="C2637">
            <v>240</v>
          </cell>
          <cell r="D2637">
            <v>1052</v>
          </cell>
          <cell r="E2637">
            <v>39813</v>
          </cell>
          <cell r="F2637" t="str">
            <v>DIRECCION DE PLANEACION</v>
          </cell>
          <cell r="G2637">
            <v>23323104</v>
          </cell>
          <cell r="H2637" t="str">
            <v>CLAUDIA MARITZA DUEÑAS VALDERRAMA</v>
          </cell>
          <cell r="I2637" t="str">
            <v>FRA 60/08 CORRESPONDIENTE AL PAGO PARCIAL DEL SEXTO DESEMBOLSO SEGÚN CERTIFICACION SUSCRITA POR LA SUPERVISORA</v>
          </cell>
          <cell r="J2637">
            <v>4767241</v>
          </cell>
          <cell r="K2637">
            <v>9.66</v>
          </cell>
          <cell r="L2637">
            <v>11</v>
          </cell>
          <cell r="O2637" t="str">
            <v>520-900-69-14</v>
          </cell>
          <cell r="T2637" t="str">
            <v/>
          </cell>
          <cell r="V2637" t="str">
            <v>MAVDT</v>
          </cell>
          <cell r="W2637" t="str">
            <v>Vigencia Presupuestal</v>
          </cell>
        </row>
        <row r="2638">
          <cell r="A2638">
            <v>4356</v>
          </cell>
          <cell r="B2638" t="str">
            <v>Contrato</v>
          </cell>
          <cell r="C2638">
            <v>240</v>
          </cell>
          <cell r="D2638">
            <v>1052</v>
          </cell>
          <cell r="E2638">
            <v>39813</v>
          </cell>
          <cell r="F2638" t="str">
            <v>DIRECCION DE PLANEACION</v>
          </cell>
          <cell r="G2638">
            <v>23323104</v>
          </cell>
          <cell r="H2638" t="str">
            <v>CLAUDIA MARITZA DUEÑAS VALDERRAMA</v>
          </cell>
          <cell r="I2638" t="str">
            <v>FRA 60/08 CORRESPONDIENTE AL COMPLEMENTO DEL SEXTO DESEMBOLSO SEGÚN CERTIFICACION SUSCRITA POR LA SUPERVISORA, ORIGINALES REPOSAN EN LA OP 4355 DE LAMISMA FECHA</v>
          </cell>
          <cell r="J2638">
            <v>762759</v>
          </cell>
          <cell r="M2638">
            <v>16</v>
          </cell>
          <cell r="O2638" t="str">
            <v>520-900-69-11</v>
          </cell>
          <cell r="T2638" t="str">
            <v/>
          </cell>
          <cell r="V2638" t="str">
            <v>MAVDT</v>
          </cell>
          <cell r="W2638" t="str">
            <v>Vigencia Presupuestal</v>
          </cell>
        </row>
        <row r="2639">
          <cell r="A2639">
            <v>4357</v>
          </cell>
          <cell r="B2639" t="str">
            <v>Contrato</v>
          </cell>
          <cell r="C2639">
            <v>537</v>
          </cell>
          <cell r="D2639">
            <v>2764</v>
          </cell>
          <cell r="E2639">
            <v>39813</v>
          </cell>
          <cell r="F2639" t="str">
            <v>DESARROLLO TERRITORIAL</v>
          </cell>
          <cell r="G2639">
            <v>20792994</v>
          </cell>
          <cell r="H2639" t="str">
            <v>SONIA ELVIRA FANDIÑO PINILLA</v>
          </cell>
          <cell r="I2639" t="str">
            <v>DESEMBOLSOS SEGÚN CERTIFICACION SUSCRITA POR EL SUPERVISOR</v>
          </cell>
          <cell r="J2639">
            <v>8250000</v>
          </cell>
          <cell r="K2639">
            <v>9.66</v>
          </cell>
          <cell r="L2639">
            <v>10</v>
          </cell>
          <cell r="O2639" t="str">
            <v>510-1000-11-13</v>
          </cell>
          <cell r="T2639" t="str">
            <v/>
          </cell>
          <cell r="V2639" t="str">
            <v>MAVDT</v>
          </cell>
          <cell r="W2639" t="str">
            <v>Vigencia Presupuestal</v>
          </cell>
        </row>
        <row r="2640">
          <cell r="A2640">
            <v>4358</v>
          </cell>
          <cell r="B2640" t="str">
            <v>Convenio</v>
          </cell>
          <cell r="C2640">
            <v>103</v>
          </cell>
          <cell r="D2640">
            <v>2997</v>
          </cell>
          <cell r="E2640">
            <v>39813</v>
          </cell>
          <cell r="F2640" t="str">
            <v xml:space="preserve">VICEMINISTERIO DE AGUA  Y SANEAMIENTO </v>
          </cell>
          <cell r="G2640">
            <v>8909002860</v>
          </cell>
          <cell r="H2640" t="str">
            <v>DEPARTAMENTO DE ANTIOQUIA</v>
          </cell>
          <cell r="I2640" t="str">
            <v>PRIMER DESEMBOLSO SEGUNCERTIFICACION SUSCRITA POR EL SUPERVISOR</v>
          </cell>
          <cell r="J2640">
            <v>5880000001</v>
          </cell>
          <cell r="O2640" t="str">
            <v>111-1200-9-2-11</v>
          </cell>
          <cell r="T2640" t="str">
            <v/>
          </cell>
          <cell r="V2640" t="str">
            <v>MAVDT</v>
          </cell>
          <cell r="W2640" t="str">
            <v>Vigencia Presupuestal</v>
          </cell>
        </row>
        <row r="2641">
          <cell r="A2641">
            <v>4359</v>
          </cell>
          <cell r="B2641" t="str">
            <v>Convenio</v>
          </cell>
          <cell r="C2641">
            <v>102</v>
          </cell>
          <cell r="D2641">
            <v>2996</v>
          </cell>
          <cell r="E2641">
            <v>39813</v>
          </cell>
          <cell r="F2641" t="str">
            <v xml:space="preserve">VICEMINISTERIO DE AGUA  Y SANEAMIENTO </v>
          </cell>
          <cell r="G2641">
            <v>8909002860</v>
          </cell>
          <cell r="H2641" t="str">
            <v>DEPARTAMENTO DE ANTIOQUIA</v>
          </cell>
          <cell r="I2641" t="str">
            <v>PRIMER DESEMBOLSO SEGUNCERTIFICACION SUSCRITA POR EL SUPERVISOR</v>
          </cell>
          <cell r="J2641">
            <v>5626002264</v>
          </cell>
          <cell r="O2641" t="str">
            <v>111-1200-9-2-11</v>
          </cell>
          <cell r="V2641" t="str">
            <v>MAVDT</v>
          </cell>
          <cell r="W2641" t="str">
            <v>Vigencia Presupuestal</v>
          </cell>
        </row>
        <row r="2642">
          <cell r="A2642">
            <v>4360</v>
          </cell>
          <cell r="B2642" t="str">
            <v>Contrato</v>
          </cell>
          <cell r="C2642">
            <v>592</v>
          </cell>
          <cell r="D2642">
            <v>3014</v>
          </cell>
          <cell r="E2642">
            <v>39813</v>
          </cell>
          <cell r="F2642" t="str">
            <v>DESARROLLO TERRITORIAL</v>
          </cell>
          <cell r="G2642">
            <v>51786242</v>
          </cell>
          <cell r="H2642" t="str">
            <v>TERESA DE JESUS RAMIREZ CASTAÑEDA</v>
          </cell>
          <cell r="I2642" t="str">
            <v>ANTICIPO CORRESPONDIENTE AL 40% DEL VALOR DEL CONTRATO SEGÚN CERTIFICACION SSUCRITA POR LA SUPERVISORA</v>
          </cell>
          <cell r="J2642">
            <v>42000000</v>
          </cell>
          <cell r="O2642" t="str">
            <v>510-1000-11-13</v>
          </cell>
          <cell r="T2642" t="str">
            <v/>
          </cell>
          <cell r="V2642" t="str">
            <v>MAVDT</v>
          </cell>
          <cell r="W2642" t="str">
            <v>Vigencia Presupuestal</v>
          </cell>
        </row>
        <row r="2643">
          <cell r="A2643">
            <v>4361</v>
          </cell>
          <cell r="B2643" t="str">
            <v>Contrato</v>
          </cell>
          <cell r="C2643">
            <v>312</v>
          </cell>
          <cell r="D2643">
            <v>2</v>
          </cell>
          <cell r="E2643">
            <v>39813</v>
          </cell>
          <cell r="F2643" t="str">
            <v>DESARROLLO TERRITORIAL</v>
          </cell>
          <cell r="G2643">
            <v>5825726</v>
          </cell>
          <cell r="H2643" t="str">
            <v>ANDRES FELIPE VALENCIA AGUDELO</v>
          </cell>
          <cell r="I2643" t="str">
            <v>SEXTO DESEMBOLSO SEGÚN CERTIFICACION SSUCRITA POR EL SUPERVISOR</v>
          </cell>
          <cell r="J2643">
            <v>3000000</v>
          </cell>
          <cell r="K2643">
            <v>9.66</v>
          </cell>
          <cell r="L2643">
            <v>10</v>
          </cell>
          <cell r="O2643" t="str">
            <v>520-1000-1--14</v>
          </cell>
          <cell r="T2643" t="str">
            <v/>
          </cell>
          <cell r="V2643" t="str">
            <v>MAVDT</v>
          </cell>
          <cell r="W2643" t="str">
            <v>Vigencia Presupuestal</v>
          </cell>
        </row>
        <row r="2644">
          <cell r="A2644">
            <v>4362</v>
          </cell>
          <cell r="B2644" t="str">
            <v>Convenio</v>
          </cell>
          <cell r="C2644">
            <v>101</v>
          </cell>
          <cell r="D2644">
            <v>2867</v>
          </cell>
          <cell r="E2644">
            <v>39813</v>
          </cell>
          <cell r="F2644" t="str">
            <v>DIRECCION DE ECOSISTEMAS</v>
          </cell>
          <cell r="G2644">
            <v>8050019111</v>
          </cell>
          <cell r="H2644" t="str">
            <v>WORLD WILDLIFE FUND INC WWF</v>
          </cell>
          <cell r="I2644" t="str">
            <v>PRIMER DESEMBOLSO SEGÚN CERTIFICACION SUSCRITA POR LA SUPERVISORA</v>
          </cell>
          <cell r="J2644">
            <v>63000000</v>
          </cell>
          <cell r="O2644" t="str">
            <v>530-900-1-15</v>
          </cell>
          <cell r="T2644" t="str">
            <v/>
          </cell>
          <cell r="V2644" t="str">
            <v>MAVDT</v>
          </cell>
          <cell r="W2644" t="str">
            <v>Vigencia Presupuestal</v>
          </cell>
        </row>
        <row r="2645">
          <cell r="A2645">
            <v>4363</v>
          </cell>
          <cell r="B2645" t="str">
            <v>Contrato</v>
          </cell>
          <cell r="C2645">
            <v>428</v>
          </cell>
          <cell r="D2645">
            <v>1984</v>
          </cell>
          <cell r="E2645">
            <v>39813</v>
          </cell>
          <cell r="F2645" t="str">
            <v>DIRECCION DE ECOSISTEMAS</v>
          </cell>
          <cell r="G2645">
            <v>8909851383</v>
          </cell>
          <cell r="H2645" t="str">
            <v>CORNARE</v>
          </cell>
          <cell r="I2645" t="str">
            <v>PRIMER DESEMBOLSO SEGÚN CERTIFICACION SUSCRITA POR LA SUPERVISORA</v>
          </cell>
          <cell r="J2645">
            <v>13500000</v>
          </cell>
          <cell r="O2645" t="str">
            <v>530-900-1-15</v>
          </cell>
          <cell r="T2645" t="str">
            <v/>
          </cell>
          <cell r="V2645" t="str">
            <v>MAVDT</v>
          </cell>
          <cell r="W2645" t="str">
            <v>Vigencia Presupuestal</v>
          </cell>
        </row>
        <row r="2646">
          <cell r="A2646">
            <v>4364</v>
          </cell>
          <cell r="B2646" t="str">
            <v>Convenio</v>
          </cell>
          <cell r="C2646">
            <v>99</v>
          </cell>
          <cell r="D2646">
            <v>2846</v>
          </cell>
          <cell r="E2646">
            <v>39813</v>
          </cell>
          <cell r="F2646" t="str">
            <v>DIRECCION DE ECOSISTEMAS</v>
          </cell>
          <cell r="G2646">
            <v>8999990633</v>
          </cell>
          <cell r="H2646" t="str">
            <v>UNIVERSIDAD NACIONAL DE COLOMBIA</v>
          </cell>
          <cell r="I2646" t="str">
            <v>FRA 2063 0000015/08 PRIMER DESEMBOLSO SEGÚN CERTIFICACION SUSCRITA POR LA SUPERVISORA</v>
          </cell>
          <cell r="J2646">
            <v>22640000</v>
          </cell>
          <cell r="O2646" t="str">
            <v>520-900-70-11</v>
          </cell>
          <cell r="T2646" t="str">
            <v/>
          </cell>
          <cell r="V2646" t="str">
            <v>MAVDT</v>
          </cell>
          <cell r="W2646" t="str">
            <v>Vigencia Presupuestal</v>
          </cell>
        </row>
        <row r="2647">
          <cell r="A2647">
            <v>4365</v>
          </cell>
          <cell r="B2647" t="str">
            <v>Convenio</v>
          </cell>
          <cell r="C2647">
            <v>100</v>
          </cell>
          <cell r="D2647">
            <v>2922</v>
          </cell>
          <cell r="E2647">
            <v>39813</v>
          </cell>
          <cell r="F2647" t="str">
            <v>DIRECCION DE ECOSISTEMAS</v>
          </cell>
          <cell r="G2647">
            <v>8999990633</v>
          </cell>
          <cell r="H2647" t="str">
            <v>UNIVERSIDAD NACIONAL DE COLOMBIA</v>
          </cell>
          <cell r="I2647" t="str">
            <v>PRIMER DESEMBOLSO SEGÚN CERTIFICACION SUSCRITA POR LA SUPERVISORA</v>
          </cell>
          <cell r="J2647">
            <v>50000000</v>
          </cell>
          <cell r="O2647" t="str">
            <v>520-900-75-15</v>
          </cell>
          <cell r="T2647" t="str">
            <v/>
          </cell>
          <cell r="V2647" t="str">
            <v>MAVDT</v>
          </cell>
          <cell r="W2647" t="str">
            <v>Vigencia Presupuestal</v>
          </cell>
        </row>
        <row r="2648">
          <cell r="A2648">
            <v>4366</v>
          </cell>
          <cell r="B2648" t="str">
            <v>Contrato</v>
          </cell>
          <cell r="C2648">
            <v>492</v>
          </cell>
          <cell r="D2648">
            <v>2479</v>
          </cell>
          <cell r="E2648">
            <v>39813</v>
          </cell>
          <cell r="F2648" t="str">
            <v>VICEMINISTERIO DE AMBIENTE</v>
          </cell>
          <cell r="G2648">
            <v>7166956</v>
          </cell>
          <cell r="H2648" t="str">
            <v>HENRY JAVIER PALACIOS CLAVIJO</v>
          </cell>
          <cell r="I2648" t="str">
            <v>FRAS 68 Y 69/08 CORRESPONDIENTES A PRIMER Y SEGUNDO DESEMBOLSO SEGÚN CERTIFICACION SUSCRITA POR LA SUPERVISORA</v>
          </cell>
          <cell r="J2648">
            <v>17255000</v>
          </cell>
          <cell r="K2648">
            <v>9.66</v>
          </cell>
          <cell r="L2648">
            <v>11</v>
          </cell>
          <cell r="M2648">
            <v>16</v>
          </cell>
          <cell r="O2648" t="str">
            <v>520-900-5--11</v>
          </cell>
          <cell r="T2648" t="str">
            <v/>
          </cell>
          <cell r="V2648" t="str">
            <v>MAVDT</v>
          </cell>
          <cell r="W2648" t="str">
            <v>Vigencia Presupuestal</v>
          </cell>
        </row>
        <row r="2649">
          <cell r="A2649">
            <v>4367</v>
          </cell>
          <cell r="B2649" t="str">
            <v>Contrato</v>
          </cell>
          <cell r="C2649">
            <v>506</v>
          </cell>
          <cell r="D2649">
            <v>2604</v>
          </cell>
          <cell r="E2649">
            <v>39813</v>
          </cell>
          <cell r="F2649" t="str">
            <v>DIRECCION DE ECOSISTEMAS</v>
          </cell>
          <cell r="G2649">
            <v>8600347147</v>
          </cell>
          <cell r="H2649" t="str">
            <v>PROCALCULO PROSIS SA</v>
          </cell>
          <cell r="I2649" t="str">
            <v>FRA 10085/08 EA 387/08</v>
          </cell>
          <cell r="J2649">
            <v>77590915</v>
          </cell>
          <cell r="K2649">
            <v>11.04</v>
          </cell>
          <cell r="M2649">
            <v>16</v>
          </cell>
          <cell r="O2649" t="str">
            <v>520-900-74-15</v>
          </cell>
          <cell r="T2649" t="str">
            <v/>
          </cell>
          <cell r="V2649" t="str">
            <v>MAVDT</v>
          </cell>
          <cell r="W2649" t="str">
            <v>Vigencia Presupuestal</v>
          </cell>
        </row>
        <row r="2650">
          <cell r="A2650">
            <v>4368</v>
          </cell>
          <cell r="B2650" t="str">
            <v>Contrato</v>
          </cell>
          <cell r="C2650">
            <v>568</v>
          </cell>
          <cell r="D2650">
            <v>2877</v>
          </cell>
          <cell r="E2650">
            <v>39813</v>
          </cell>
          <cell r="F2650" t="str">
            <v>DESARROLLO TERRITORIAL</v>
          </cell>
          <cell r="G2650">
            <v>8300750028</v>
          </cell>
          <cell r="H2650" t="str">
            <v>VIRTUAL TECHNOLOGIES MERCADEO INTERACTIVO</v>
          </cell>
          <cell r="I2650" t="str">
            <v>FRA 1694/08 DESEMBOLSO SEGÚN CERTIFICACION SUSCRITA POR EL SUPERVISOR</v>
          </cell>
          <cell r="J2650">
            <v>3171160</v>
          </cell>
          <cell r="K2650">
            <v>6.9</v>
          </cell>
          <cell r="L2650">
            <v>6</v>
          </cell>
          <cell r="O2650" t="str">
            <v>510-1000-11-13</v>
          </cell>
          <cell r="T2650" t="str">
            <v/>
          </cell>
          <cell r="V2650" t="str">
            <v>MAVDT</v>
          </cell>
          <cell r="W2650" t="str">
            <v>Vigencia Presupuestal</v>
          </cell>
        </row>
        <row r="2651">
          <cell r="A2651">
            <v>4369</v>
          </cell>
          <cell r="B2651" t="str">
            <v>Contrato</v>
          </cell>
          <cell r="C2651">
            <v>587</v>
          </cell>
          <cell r="D2651">
            <v>3011</v>
          </cell>
          <cell r="E2651">
            <v>39813</v>
          </cell>
          <cell r="F2651" t="str">
            <v>DESARROLLO TERRITORIAL</v>
          </cell>
          <cell r="G2651">
            <v>9002573811</v>
          </cell>
          <cell r="H2651" t="str">
            <v>CONSULTORA EL PORVENIR 2009 UNION TEMPORAL</v>
          </cell>
          <cell r="I2651" t="str">
            <v>ANTICIPO CORRESPONDIENTE AL 40% DEL VALOR DEL CONTRATO SEGÚN CERTIFICACION SSUCRITA POR LA SUPERVISORA</v>
          </cell>
          <cell r="J2651">
            <v>84517647</v>
          </cell>
          <cell r="O2651" t="str">
            <v>510-1000-11-13</v>
          </cell>
          <cell r="T2651" t="str">
            <v/>
          </cell>
          <cell r="V2651" t="str">
            <v>MAVDT</v>
          </cell>
          <cell r="W2651" t="str">
            <v>Vigencia Presupuestal</v>
          </cell>
        </row>
        <row r="2652">
          <cell r="A2652">
            <v>4370</v>
          </cell>
          <cell r="B2652" t="str">
            <v>Contrato</v>
          </cell>
          <cell r="C2652">
            <v>591</v>
          </cell>
          <cell r="D2652">
            <v>3015</v>
          </cell>
          <cell r="E2652">
            <v>39813</v>
          </cell>
          <cell r="F2652" t="str">
            <v>DESARROLLO TERRITORIAL</v>
          </cell>
          <cell r="G2652">
            <v>79558191</v>
          </cell>
          <cell r="H2652" t="str">
            <v>JUAN FRANCISCO RODRIGUEZ VITTA</v>
          </cell>
          <cell r="I2652" t="str">
            <v>ANTICIPO CORRESPONDIENTE AL 40% DEL VALOR DEL CONTRATO SEGÚN CERTIFICACION SSUCRITA POR LA SUPERVISORA</v>
          </cell>
          <cell r="J2652">
            <v>76999640.799999997</v>
          </cell>
          <cell r="O2652" t="str">
            <v>510-1000-11-13</v>
          </cell>
          <cell r="T2652" t="str">
            <v/>
          </cell>
          <cell r="V2652" t="str">
            <v>MAVDT</v>
          </cell>
          <cell r="W2652" t="str">
            <v>Vigencia Presupuestal</v>
          </cell>
        </row>
        <row r="2653">
          <cell r="A2653">
            <v>4371</v>
          </cell>
          <cell r="B2653" t="str">
            <v>Orden de Servicio</v>
          </cell>
          <cell r="C2653">
            <v>569</v>
          </cell>
          <cell r="D2653">
            <v>2923</v>
          </cell>
          <cell r="E2653">
            <v>39813</v>
          </cell>
          <cell r="F2653" t="str">
            <v>DESARROLLO SOSTENIBLE</v>
          </cell>
          <cell r="G2653">
            <v>9002056463</v>
          </cell>
          <cell r="H2653" t="str">
            <v xml:space="preserve">BRAND SOLUTIONS LTDA </v>
          </cell>
          <cell r="I2653" t="str">
            <v>FRA 229/08 EA950/08 DESEMBOLSO SEGÚN CERTIFICACION SUSCRITA POR EL SUPERVISOR</v>
          </cell>
          <cell r="J2653">
            <v>37921699</v>
          </cell>
          <cell r="K2653">
            <v>4.1399999999999997</v>
          </cell>
          <cell r="L2653">
            <v>3.5</v>
          </cell>
          <cell r="M2653">
            <v>16</v>
          </cell>
          <cell r="O2653" t="str">
            <v>530-900-2-15</v>
          </cell>
          <cell r="T2653" t="str">
            <v/>
          </cell>
          <cell r="V2653" t="str">
            <v>MAVDT</v>
          </cell>
          <cell r="W2653" t="str">
            <v>Vigencia Presupuestal</v>
          </cell>
        </row>
        <row r="2654">
          <cell r="A2654">
            <v>4372</v>
          </cell>
          <cell r="B2654" t="str">
            <v>Contrato</v>
          </cell>
          <cell r="C2654">
            <v>586</v>
          </cell>
          <cell r="D2654">
            <v>3005</v>
          </cell>
          <cell r="E2654">
            <v>39813</v>
          </cell>
          <cell r="F2654" t="str">
            <v>DESARROLLO SOSTENIBLE</v>
          </cell>
          <cell r="G2654">
            <v>8300254643</v>
          </cell>
          <cell r="H2654" t="str">
            <v>TC IMPRESORES LTDA</v>
          </cell>
          <cell r="I2654" t="str">
            <v>FRA 22316/08 EA 954/08 UNICO DESEMBOLSO SEGÚN CERTIFICACION SUSCRITA POR EL SUPERVISOR</v>
          </cell>
          <cell r="J2654">
            <v>5989860</v>
          </cell>
          <cell r="K2654">
            <v>4.1399999999999997</v>
          </cell>
          <cell r="L2654">
            <v>3.5</v>
          </cell>
          <cell r="O2654" t="str">
            <v>530-900-2-15</v>
          </cell>
          <cell r="T2654" t="str">
            <v/>
          </cell>
          <cell r="V2654" t="str">
            <v>MAVDT</v>
          </cell>
          <cell r="W2654" t="str">
            <v>Vigencia Presupuestal</v>
          </cell>
        </row>
        <row r="2655">
          <cell r="A2655">
            <v>4373</v>
          </cell>
          <cell r="B2655" t="str">
            <v>Convenio</v>
          </cell>
          <cell r="C2655">
            <v>106</v>
          </cell>
          <cell r="D2655">
            <v>3019</v>
          </cell>
          <cell r="E2655">
            <v>39813</v>
          </cell>
          <cell r="F2655" t="str">
            <v>DESARROLLO SOSTENIBLE</v>
          </cell>
          <cell r="G2655">
            <v>8999990633</v>
          </cell>
          <cell r="H2655" t="str">
            <v>UNIVERSIDAD NACIONAL DE COLOMBIA</v>
          </cell>
          <cell r="I2655" t="str">
            <v>PAGO PARCIAL FRA  2061 0000025/08 DESEMBOLSO SEGÚN CERTIFICACION SUSCRITA POR EL SUPERVISOR</v>
          </cell>
          <cell r="J2655">
            <v>59200000</v>
          </cell>
          <cell r="O2655" t="str">
            <v>530-900-2-15</v>
          </cell>
          <cell r="T2655" t="str">
            <v/>
          </cell>
          <cell r="V2655" t="str">
            <v>MAVDT</v>
          </cell>
          <cell r="W2655" t="str">
            <v>Vigencia Presupuestal</v>
          </cell>
        </row>
        <row r="2656">
          <cell r="A2656">
            <v>4374</v>
          </cell>
          <cell r="B2656" t="str">
            <v>Convenio</v>
          </cell>
          <cell r="C2656">
            <v>106</v>
          </cell>
          <cell r="D2656">
            <v>3020</v>
          </cell>
          <cell r="E2656">
            <v>39813</v>
          </cell>
          <cell r="F2656" t="str">
            <v>DESARROLLO SOSTENIBLE</v>
          </cell>
          <cell r="G2656">
            <v>8999990633</v>
          </cell>
          <cell r="H2656" t="str">
            <v>UNIVERSIDAD NACIONAL DE COLOMBIA</v>
          </cell>
          <cell r="I2656" t="str">
            <v>COMPLEMENTO PAGO FRA  2061 0000025/08 DESEMBOLSO SEGÚN CERTIFICACION SUSCRITA POR EL SUPERVISOR, ORIGINALES REPOSAN EN LA OP 4373 DE LA MISMA FECHA</v>
          </cell>
          <cell r="J2656">
            <v>16098785</v>
          </cell>
          <cell r="O2656" t="str">
            <v>520-900-72-15</v>
          </cell>
          <cell r="T2656" t="str">
            <v/>
          </cell>
          <cell r="V2656" t="str">
            <v>MAVDT</v>
          </cell>
          <cell r="W2656" t="str">
            <v>Vigencia Presupuestal</v>
          </cell>
        </row>
        <row r="2657">
          <cell r="A2657">
            <v>4375</v>
          </cell>
          <cell r="B2657" t="str">
            <v>Convenio</v>
          </cell>
          <cell r="C2657">
            <v>106</v>
          </cell>
          <cell r="D2657">
            <v>3021</v>
          </cell>
          <cell r="E2657">
            <v>39813</v>
          </cell>
          <cell r="F2657" t="str">
            <v>DESARROLLO SOSTENIBLE</v>
          </cell>
          <cell r="G2657">
            <v>8999990633</v>
          </cell>
          <cell r="H2657" t="str">
            <v>UNIVERSIDAD NACIONAL DE COLOMBIA</v>
          </cell>
          <cell r="I2657" t="str">
            <v>COMPLEMENTO PAGO FRA  2061 0000025/08 DESEMBOLSO SEGÚN CERTIFICACION SUSCRITA POR EL SUPERVISOR, ORIGINALES REPOSAN EN LA OP 4373 DE LA MISMA FECHA</v>
          </cell>
          <cell r="J2657">
            <v>6345465</v>
          </cell>
          <cell r="O2657" t="str">
            <v>520-900-72-11</v>
          </cell>
          <cell r="T2657" t="str">
            <v/>
          </cell>
          <cell r="V2657" t="str">
            <v>MAVDT</v>
          </cell>
          <cell r="W2657" t="str">
            <v>Vigencia Presupuestal</v>
          </cell>
        </row>
        <row r="2658">
          <cell r="A2658">
            <v>4376</v>
          </cell>
          <cell r="B2658" t="str">
            <v>Convenio</v>
          </cell>
          <cell r="C2658">
            <v>106</v>
          </cell>
          <cell r="D2658">
            <v>3022</v>
          </cell>
          <cell r="E2658">
            <v>39813</v>
          </cell>
          <cell r="F2658" t="str">
            <v>DESARROLLO SOSTENIBLE</v>
          </cell>
          <cell r="G2658">
            <v>8999990633</v>
          </cell>
          <cell r="H2658" t="str">
            <v>UNIVERSIDAD NACIONAL DE COLOMBIA</v>
          </cell>
          <cell r="I2658" t="str">
            <v>COMPLEMENTO PAGO FRA  2061 0000025/08 DESEMBOLSO SEGÚN CERTIFICACION SUSCRITA POR EL SUPERVISOR, ORIGINALES REPOSAN EN LA OP 4373 DE LA MISMA FECHA</v>
          </cell>
          <cell r="J2658">
            <v>100430319</v>
          </cell>
          <cell r="O2658" t="str">
            <v>530-900-2-15</v>
          </cell>
          <cell r="T2658" t="str">
            <v/>
          </cell>
          <cell r="V2658" t="str">
            <v>MAVDT</v>
          </cell>
          <cell r="W2658" t="str">
            <v>Vigencia Presupuestal</v>
          </cell>
        </row>
        <row r="2659">
          <cell r="A2659">
            <v>4377</v>
          </cell>
          <cell r="B2659" t="str">
            <v>Contrato</v>
          </cell>
          <cell r="C2659">
            <v>361</v>
          </cell>
          <cell r="D2659">
            <v>9</v>
          </cell>
          <cell r="E2659">
            <v>39813</v>
          </cell>
          <cell r="F2659" t="str">
            <v>DIRECCION DE PLANEACION</v>
          </cell>
          <cell r="G2659">
            <v>7166956</v>
          </cell>
          <cell r="H2659" t="str">
            <v>HENRY JAVIER PALACIOS CLAVIJO</v>
          </cell>
          <cell r="I2659" t="str">
            <v xml:space="preserve">FRA 67/08 CORRESPONDIENTE AL CUARTO DESEMBOLSO SEGÚN CERTIFICACION SUSCRITA POR EL SUPERVISOR </v>
          </cell>
          <cell r="J2659">
            <v>8087510</v>
          </cell>
          <cell r="K2659">
            <v>9.66</v>
          </cell>
          <cell r="L2659">
            <v>11</v>
          </cell>
          <cell r="M2659">
            <v>16</v>
          </cell>
          <cell r="O2659" t="str">
            <v>520-900-66-14</v>
          </cell>
          <cell r="T2659" t="str">
            <v/>
          </cell>
          <cell r="V2659" t="str">
            <v>MAVDT</v>
          </cell>
          <cell r="W2659" t="str">
            <v>Vigencia Presupuestal</v>
          </cell>
        </row>
        <row r="2660">
          <cell r="A2660">
            <v>4378</v>
          </cell>
          <cell r="B2660" t="str">
            <v>Resolución</v>
          </cell>
          <cell r="C2660">
            <v>2393</v>
          </cell>
          <cell r="D2660">
            <v>3078</v>
          </cell>
          <cell r="E2660">
            <v>39813</v>
          </cell>
          <cell r="F2660" t="str">
            <v>TALENTO HUMANO</v>
          </cell>
          <cell r="G2660">
            <v>8294876</v>
          </cell>
          <cell r="H2660" t="str">
            <v>JESUS MARIA ALVAREZ HINCAPIE</v>
          </cell>
          <cell r="I2660" t="str">
            <v>RECONOCIMIENTO DE REAJUSTE DE PENSIONES SEGÚN SENTENCIAS JUDICIALES A JESUS MARIA ALVAREZ HINCAPIE ACLARADA CON RESOLUCION 2480 DEL 31 DE DIC/08</v>
          </cell>
          <cell r="J2660">
            <v>26337959</v>
          </cell>
          <cell r="N2660" t="str">
            <v>3-6-1-1--10</v>
          </cell>
          <cell r="T2660" t="str">
            <v/>
          </cell>
          <cell r="V2660" t="str">
            <v>MAVDT</v>
          </cell>
          <cell r="W2660" t="str">
            <v>Vigencia Presupuestal</v>
          </cell>
        </row>
        <row r="2661">
          <cell r="A2661">
            <v>4379</v>
          </cell>
          <cell r="B2661" t="str">
            <v>Resolución</v>
          </cell>
          <cell r="C2661">
            <v>2393</v>
          </cell>
          <cell r="D2661">
            <v>3079</v>
          </cell>
          <cell r="E2661">
            <v>39813</v>
          </cell>
          <cell r="F2661" t="str">
            <v>TALENTO HUMANO</v>
          </cell>
          <cell r="G2661">
            <v>8301138310</v>
          </cell>
          <cell r="H2661" t="str">
            <v>COLMEDICA</v>
          </cell>
          <cell r="I2661" t="str">
            <v xml:space="preserve">RECONOCIMIENTO DE REAJUSTE DE PENSIONES SEGÚN SENTENCIAS JUDICIALES </v>
          </cell>
          <cell r="J2661">
            <v>3681655</v>
          </cell>
          <cell r="N2661" t="str">
            <v>3-6-1-1--10</v>
          </cell>
          <cell r="T2661" t="str">
            <v/>
          </cell>
          <cell r="V2661" t="str">
            <v>MAVDT</v>
          </cell>
          <cell r="W2661" t="str">
            <v>Vigencia Presupuestal</v>
          </cell>
        </row>
        <row r="2662">
          <cell r="A2662">
            <v>4380</v>
          </cell>
          <cell r="B2662" t="str">
            <v>Resolución</v>
          </cell>
          <cell r="C2662">
            <v>2395</v>
          </cell>
          <cell r="D2662">
            <v>3080</v>
          </cell>
          <cell r="E2662">
            <v>39813</v>
          </cell>
          <cell r="F2662" t="str">
            <v>TALENTO HUMANO</v>
          </cell>
          <cell r="G2662">
            <v>27955480</v>
          </cell>
          <cell r="H2662" t="str">
            <v>MARIA IDALID MORENO RAMIREZ</v>
          </cell>
          <cell r="I2662" t="str">
            <v>RECONOCIMIENTO DE REAJUSTE DE PENSIONES SEGÚN SENTENCIAS JUDICIALES A MARIA IDALID MORENO</v>
          </cell>
          <cell r="J2662">
            <v>27809238.600000001</v>
          </cell>
          <cell r="N2662" t="str">
            <v>3-6-1-1--10</v>
          </cell>
          <cell r="T2662" t="str">
            <v/>
          </cell>
          <cell r="V2662" t="str">
            <v>MAVDT</v>
          </cell>
          <cell r="W2662" t="str">
            <v>Vigencia Presupuestal</v>
          </cell>
        </row>
        <row r="2663">
          <cell r="A2663">
            <v>4381</v>
          </cell>
          <cell r="B2663" t="str">
            <v>Resolución</v>
          </cell>
          <cell r="C2663">
            <v>2395</v>
          </cell>
          <cell r="D2663">
            <v>3081</v>
          </cell>
          <cell r="E2663">
            <v>39813</v>
          </cell>
          <cell r="F2663" t="str">
            <v>TALENTO HUMANO</v>
          </cell>
          <cell r="G2663">
            <v>8002501191</v>
          </cell>
          <cell r="H2663" t="str">
            <v>SALUDCOOP EPS</v>
          </cell>
          <cell r="I2663" t="str">
            <v xml:space="preserve">RECONOCIMIENTO DE REAJUSTE DE PENSIONES SEGÚN SENTENCIAS JUDICIALES </v>
          </cell>
          <cell r="J2663">
            <v>2657197.41</v>
          </cell>
          <cell r="N2663" t="str">
            <v>3-6-1-1--10</v>
          </cell>
          <cell r="T2663" t="str">
            <v/>
          </cell>
          <cell r="V2663" t="str">
            <v>MAVDT</v>
          </cell>
          <cell r="W2663" t="str">
            <v>Vigencia Presupuestal</v>
          </cell>
        </row>
        <row r="2664">
          <cell r="A2664">
            <v>4382</v>
          </cell>
          <cell r="B2664" t="str">
            <v>Convenio</v>
          </cell>
          <cell r="C2664">
            <v>499</v>
          </cell>
          <cell r="D2664">
            <v>2585</v>
          </cell>
          <cell r="E2664">
            <v>39813</v>
          </cell>
          <cell r="F2664" t="str">
            <v xml:space="preserve">VICEMINISTERIO DE AGUA  Y SANEAMIENTO </v>
          </cell>
          <cell r="G2664">
            <v>8999993161</v>
          </cell>
          <cell r="H2664" t="str">
            <v>FONADE</v>
          </cell>
          <cell r="I2664" t="str">
            <v>DESEMBOLSO SEGÚN CERTIFICACION SUSCRITA POR EL SUPERVISOR</v>
          </cell>
          <cell r="J2664">
            <v>5552361726</v>
          </cell>
          <cell r="O2664" t="str">
            <v>520-1200-1-11</v>
          </cell>
          <cell r="T2664" t="str">
            <v/>
          </cell>
          <cell r="V2664" t="str">
            <v>MAVDT</v>
          </cell>
          <cell r="W2664" t="str">
            <v>Vigencia Presupuestal</v>
          </cell>
        </row>
        <row r="2665">
          <cell r="A2665">
            <v>4383</v>
          </cell>
          <cell r="B2665" t="str">
            <v>Convenio</v>
          </cell>
          <cell r="C2665">
            <v>51</v>
          </cell>
          <cell r="D2665">
            <v>1618</v>
          </cell>
          <cell r="E2665">
            <v>39813</v>
          </cell>
          <cell r="F2665" t="str">
            <v>DIRECCION DE ECOSISTEMAS</v>
          </cell>
          <cell r="G2665">
            <v>9000038258</v>
          </cell>
          <cell r="H2665" t="str">
            <v>WILDLIFE CONSERVATION SOCIETY (WCS)</v>
          </cell>
          <cell r="I2665" t="str">
            <v xml:space="preserve"> DESEMBOLSO  FINAL SEGÚN CERTIFICACION SUSCRITA POR LA SUPERVISORA</v>
          </cell>
          <cell r="J2665">
            <v>15773023</v>
          </cell>
          <cell r="O2665" t="str">
            <v>520-900-70-11</v>
          </cell>
          <cell r="T2665" t="str">
            <v/>
          </cell>
          <cell r="V2665" t="str">
            <v>MAVDT</v>
          </cell>
          <cell r="W2665" t="str">
            <v>Vigencia Presupuestal</v>
          </cell>
        </row>
        <row r="2666">
          <cell r="A2666">
            <v>4384</v>
          </cell>
          <cell r="B2666" t="str">
            <v>Contrato</v>
          </cell>
          <cell r="C2666">
            <v>511</v>
          </cell>
          <cell r="D2666">
            <v>2636</v>
          </cell>
          <cell r="E2666">
            <v>39813</v>
          </cell>
          <cell r="F2666" t="str">
            <v>DESARROLLO TERRITORIAL</v>
          </cell>
          <cell r="G2666">
            <v>52540538</v>
          </cell>
          <cell r="H2666" t="str">
            <v>NANCY MORENO MORA</v>
          </cell>
          <cell r="I2666" t="str">
            <v>SEGUNDO DESEMBOLSO SEGÚN CERTIFICACION SUSCRITA POR EL SUPERVISOR</v>
          </cell>
          <cell r="J2666">
            <v>4000000</v>
          </cell>
          <cell r="K2666">
            <v>9.66</v>
          </cell>
          <cell r="L2666">
            <v>10</v>
          </cell>
          <cell r="O2666" t="str">
            <v>510-1000-11-13</v>
          </cell>
          <cell r="T2666" t="str">
            <v/>
          </cell>
          <cell r="V2666" t="str">
            <v>MAVDT</v>
          </cell>
          <cell r="W2666" t="str">
            <v>Vigencia Presupuestal</v>
          </cell>
        </row>
        <row r="2667">
          <cell r="A2667">
            <v>4385</v>
          </cell>
          <cell r="B2667" t="str">
            <v>Contrato</v>
          </cell>
          <cell r="C2667">
            <v>360</v>
          </cell>
          <cell r="D2667">
            <v>4</v>
          </cell>
          <cell r="E2667">
            <v>39813</v>
          </cell>
          <cell r="F2667" t="str">
            <v>DESARROLLO TERRITORIAL</v>
          </cell>
          <cell r="G2667">
            <v>8002146018</v>
          </cell>
          <cell r="H2667" t="str">
            <v>DESARROLLO EN INGENIERIA SOCIEDAD ANONIMA DIN SA</v>
          </cell>
          <cell r="I2667" t="str">
            <v>PAGO PARCIAL FRA 2160 CORRESPONDIENTE AL TERCER DESEMBOLSO DEL 20% SEGÚN CERTIFICACION SUSCRITA POR EL SUPERVISOR</v>
          </cell>
          <cell r="J2667">
            <v>44688800</v>
          </cell>
          <cell r="K2667">
            <v>6.9</v>
          </cell>
          <cell r="L2667">
            <v>11</v>
          </cell>
          <cell r="M2667">
            <v>16</v>
          </cell>
          <cell r="O2667" t="str">
            <v>510-900-7-14</v>
          </cell>
          <cell r="T2667" t="str">
            <v/>
          </cell>
          <cell r="V2667" t="str">
            <v>MAVDT</v>
          </cell>
          <cell r="W2667" t="str">
            <v>Vigencia Presupuestal</v>
          </cell>
        </row>
        <row r="2668">
          <cell r="A2668">
            <v>4386</v>
          </cell>
          <cell r="B2668" t="str">
            <v>Convenio</v>
          </cell>
          <cell r="C2668">
            <v>34</v>
          </cell>
          <cell r="D2668">
            <v>1518</v>
          </cell>
          <cell r="E2668">
            <v>39813</v>
          </cell>
          <cell r="F2668" t="str">
            <v>DIRECCION DE ECOSISTEMAS</v>
          </cell>
          <cell r="G2668">
            <v>8050019111</v>
          </cell>
          <cell r="H2668" t="str">
            <v>WORLD WILDLIFE FUND INC WWF</v>
          </cell>
          <cell r="I2668" t="str">
            <v>CUENTA DE COBRO  034-03 FY09 CORRESPONDIENTE AL TERCER DESEMBOLSO  SEGÚN CERTIFICACION SUSCRITA POR LA SUPERVISORA</v>
          </cell>
          <cell r="J2668">
            <v>2805723</v>
          </cell>
          <cell r="O2668" t="str">
            <v>520-900-71-11</v>
          </cell>
          <cell r="T2668" t="str">
            <v/>
          </cell>
          <cell r="V2668" t="str">
            <v>MAVDT</v>
          </cell>
          <cell r="W2668" t="str">
            <v>Vigencia Presupuestal</v>
          </cell>
        </row>
        <row r="2669">
          <cell r="A2669">
            <v>4387</v>
          </cell>
          <cell r="B2669" t="str">
            <v>Contrato</v>
          </cell>
          <cell r="C2669">
            <v>415</v>
          </cell>
          <cell r="D2669">
            <v>1934</v>
          </cell>
          <cell r="E2669">
            <v>39813</v>
          </cell>
          <cell r="F2669" t="str">
            <v>DIRECCION DE ECOSISTEMAS</v>
          </cell>
          <cell r="G2669">
            <v>8907045367</v>
          </cell>
          <cell r="H2669" t="str">
            <v>CORTOLIMA</v>
          </cell>
          <cell r="I2669" t="str">
            <v>CTA DE COBRO 017/08 CORRESPONDIENTE AL SEGUNDO DESEMBOLSO SEGÚN CERTIFICACION SUSCRITA POR LA SUPERVISORA</v>
          </cell>
          <cell r="J2669">
            <v>247000000</v>
          </cell>
          <cell r="O2669" t="str">
            <v>520-900-74-11</v>
          </cell>
          <cell r="T2669" t="str">
            <v/>
          </cell>
          <cell r="V2669" t="str">
            <v>MAVDT</v>
          </cell>
          <cell r="W2669" t="str">
            <v>Vigencia Presupuestal</v>
          </cell>
        </row>
        <row r="2670">
          <cell r="A2670">
            <v>4388</v>
          </cell>
          <cell r="B2670" t="str">
            <v>Contrato</v>
          </cell>
          <cell r="C2670">
            <v>248</v>
          </cell>
          <cell r="D2670">
            <v>1080</v>
          </cell>
          <cell r="E2670">
            <v>39813</v>
          </cell>
          <cell r="F2670" t="str">
            <v>DIRECCION DE DESARROLLO SECTORIAL SOSTENIBLE</v>
          </cell>
          <cell r="G2670">
            <v>19443073</v>
          </cell>
          <cell r="H2670" t="str">
            <v>FRANCISCO RICARDO CARRILLO CARRILLO</v>
          </cell>
          <cell r="I2670" t="str">
            <v>SEXTO DESEMBOLSO SEGÚN CERTIFICACION SUSCRITA POR EL SUPERVISOR</v>
          </cell>
          <cell r="J2670">
            <v>3000000</v>
          </cell>
          <cell r="K2670">
            <v>9.66</v>
          </cell>
          <cell r="L2670">
            <v>10</v>
          </cell>
          <cell r="O2670" t="str">
            <v>530-900-2-15</v>
          </cell>
          <cell r="T2670" t="str">
            <v/>
          </cell>
          <cell r="V2670" t="str">
            <v>MAVDT</v>
          </cell>
          <cell r="W2670" t="str">
            <v>Vigencia Presupuestal</v>
          </cell>
        </row>
        <row r="2671">
          <cell r="A2671">
            <v>4389</v>
          </cell>
          <cell r="B2671" t="str">
            <v>Contrato</v>
          </cell>
          <cell r="C2671">
            <v>374</v>
          </cell>
          <cell r="D2671">
            <v>1732</v>
          </cell>
          <cell r="E2671">
            <v>39813</v>
          </cell>
          <cell r="F2671" t="str">
            <v>DIRECCION DE ECOSISTEMAS</v>
          </cell>
          <cell r="G2671">
            <v>8380000096</v>
          </cell>
          <cell r="H2671" t="str">
            <v>CORPORACION PARA EL DES. SOST. DEL NORTE Y ORIENTE AMAZONICO CDA</v>
          </cell>
          <cell r="I2671" t="str">
            <v>DESEMBOLSO FINAL SEGÚN CERTIFICACION SUSCRITA POR LA SUPERVISORA</v>
          </cell>
          <cell r="J2671">
            <v>10000000</v>
          </cell>
          <cell r="O2671" t="str">
            <v>520-900-71-15</v>
          </cell>
          <cell r="T2671" t="str">
            <v/>
          </cell>
          <cell r="V2671" t="str">
            <v>MAVDT</v>
          </cell>
          <cell r="W2671" t="str">
            <v>Vigencia Presupuestal</v>
          </cell>
        </row>
        <row r="2672">
          <cell r="A2672">
            <v>4390</v>
          </cell>
          <cell r="B2672" t="str">
            <v>Contrato</v>
          </cell>
          <cell r="C2672">
            <v>214</v>
          </cell>
          <cell r="D2672">
            <v>1002</v>
          </cell>
          <cell r="E2672">
            <v>39813</v>
          </cell>
          <cell r="F2672" t="str">
            <v>DIRECCION DE ECOSISTEMAS</v>
          </cell>
          <cell r="G2672">
            <v>63289991</v>
          </cell>
          <cell r="H2672" t="str">
            <v>MARTHA LILIANA CEDIEL FRANKLIN</v>
          </cell>
          <cell r="I2672" t="str">
            <v>SEPTIMO DESEMBOLSO SEGÚN CERTIFICACION SUSCRITA POR LA SUPERVISORA</v>
          </cell>
          <cell r="J2672">
            <v>3000000</v>
          </cell>
          <cell r="K2672">
            <v>9.66</v>
          </cell>
          <cell r="L2672">
            <v>10</v>
          </cell>
          <cell r="O2672" t="str">
            <v>520-900-64-15</v>
          </cell>
          <cell r="T2672" t="str">
            <v/>
          </cell>
          <cell r="V2672" t="str">
            <v>MAVDT</v>
          </cell>
          <cell r="W2672" t="str">
            <v>Vigencia Presupuestal</v>
          </cell>
        </row>
        <row r="2673">
          <cell r="A2673">
            <v>4391</v>
          </cell>
          <cell r="B2673" t="str">
            <v>Contrato</v>
          </cell>
          <cell r="C2673">
            <v>52</v>
          </cell>
          <cell r="D2673">
            <v>1956</v>
          </cell>
          <cell r="E2673">
            <v>39813</v>
          </cell>
          <cell r="F2673" t="str">
            <v>GRUPO ADMINISTRATIVO</v>
          </cell>
          <cell r="G2673">
            <v>8300359131</v>
          </cell>
          <cell r="H2673" t="str">
            <v>MULTINACIONAL DE INVERSIONES LTDA</v>
          </cell>
          <cell r="I2673" t="str">
            <v>PAGO PARCIAL FRAS 4516,4501,4507,4496,4509,4497,4498,,4508,4504,4505,4510,4502,4503,4500,4506,4511Y 4499/08, DESEMBOLSO CORRESPONDIENTE A MANTEN. PREVENTIVO Y CORRECT. DE LOS VEH. DEL MAVDT SEGÚN CERTIFICACION SUSCRITA POR EL SUPERVISOR, ORIGINALES REPOSA</v>
          </cell>
          <cell r="J2673">
            <v>67320</v>
          </cell>
          <cell r="K2673">
            <v>9.66</v>
          </cell>
          <cell r="L2673">
            <v>4</v>
          </cell>
          <cell r="M2673">
            <v>16</v>
          </cell>
          <cell r="N2673" t="str">
            <v>2-0-4-5-6-10</v>
          </cell>
          <cell r="T2673" t="str">
            <v/>
          </cell>
          <cell r="V2673" t="str">
            <v>MAVDT</v>
          </cell>
          <cell r="W2673" t="str">
            <v>Vigencia Presupuestal</v>
          </cell>
        </row>
        <row r="2674">
          <cell r="A2674">
            <v>4392</v>
          </cell>
          <cell r="B2674" t="str">
            <v>Contrato</v>
          </cell>
          <cell r="C2674">
            <v>280</v>
          </cell>
          <cell r="D2674">
            <v>1181</v>
          </cell>
          <cell r="E2674">
            <v>39813</v>
          </cell>
          <cell r="F2674" t="str">
            <v>DIRECCION DE ECOSISTEMAS</v>
          </cell>
          <cell r="G2674">
            <v>39692328</v>
          </cell>
          <cell r="H2674" t="str">
            <v>MARIA TERESA TRUJILLO BENAVIDES</v>
          </cell>
          <cell r="I2674" t="str">
            <v xml:space="preserve">SEXTO DESEMBOLSO SEGÚN CERTIFICACION SUSCRITA POR LA SUPERVISORA, </v>
          </cell>
          <cell r="J2674">
            <v>5842720</v>
          </cell>
          <cell r="K2674">
            <v>9.66</v>
          </cell>
          <cell r="L2674">
            <v>10</v>
          </cell>
          <cell r="O2674" t="str">
            <v>520-900-69-11</v>
          </cell>
          <cell r="T2674" t="str">
            <v/>
          </cell>
          <cell r="V2674" t="str">
            <v>MAVDT</v>
          </cell>
          <cell r="W2674" t="str">
            <v>Vigencia Presupuestal</v>
          </cell>
        </row>
        <row r="2675">
          <cell r="A2675">
            <v>4393</v>
          </cell>
          <cell r="B2675" t="str">
            <v>Convenio</v>
          </cell>
          <cell r="C2675">
            <v>17</v>
          </cell>
          <cell r="D2675">
            <v>1034</v>
          </cell>
          <cell r="E2675">
            <v>39813</v>
          </cell>
          <cell r="F2675" t="str">
            <v>VICEMINISTERIO DE AMBIENTE</v>
          </cell>
          <cell r="G2675">
            <v>8050019111</v>
          </cell>
          <cell r="H2675" t="str">
            <v>WORLD WILDLIFE FUND INC WWF</v>
          </cell>
          <cell r="I2675" t="str">
            <v>TERCER DESEMBOLSO SEGÚN CERTIFCACION SUSCRITA POR LA SUPERVISORA</v>
          </cell>
          <cell r="J2675">
            <v>4497900</v>
          </cell>
          <cell r="O2675" t="str">
            <v>520-900-74-11</v>
          </cell>
          <cell r="T2675" t="str">
            <v/>
          </cell>
          <cell r="V2675" t="str">
            <v>MAVDT</v>
          </cell>
          <cell r="W2675" t="str">
            <v>Vigencia Presupuestal</v>
          </cell>
        </row>
        <row r="2676">
          <cell r="A2676">
            <v>4394</v>
          </cell>
          <cell r="B2676" t="str">
            <v>Contrato</v>
          </cell>
          <cell r="C2676">
            <v>58</v>
          </cell>
          <cell r="D2676">
            <v>1734</v>
          </cell>
          <cell r="E2676">
            <v>39813</v>
          </cell>
          <cell r="F2676" t="str">
            <v>DIRECCION DE ECOSISTEMAS</v>
          </cell>
          <cell r="G2676">
            <v>8600078878</v>
          </cell>
          <cell r="H2676" t="str">
            <v>ARTESANIAS DE COLOMBIA</v>
          </cell>
          <cell r="I2676" t="str">
            <v>FRA 3616/08 TERCER DESEMBOLSO CORRESPONDIENTE AL 20% DE LOS APORTES DEL MINISTERIO SEGÚN CERTIFICACION SUSCRITA POR LA SUPERVISORA</v>
          </cell>
          <cell r="J2676">
            <v>14000000</v>
          </cell>
          <cell r="O2676" t="str">
            <v>520-900-67-11</v>
          </cell>
          <cell r="T2676" t="str">
            <v/>
          </cell>
          <cell r="V2676" t="str">
            <v>MAVDT</v>
          </cell>
          <cell r="W2676" t="str">
            <v>Vigencia Presupuestal</v>
          </cell>
        </row>
        <row r="2677">
          <cell r="A2677">
            <v>4395</v>
          </cell>
          <cell r="B2677" t="str">
            <v>Contrato</v>
          </cell>
          <cell r="C2677">
            <v>90</v>
          </cell>
          <cell r="D2677">
            <v>437</v>
          </cell>
          <cell r="E2677">
            <v>39813</v>
          </cell>
          <cell r="F2677" t="str">
            <v>DIRECCION DE ECOSISTEMAS</v>
          </cell>
          <cell r="G2677">
            <v>52262489</v>
          </cell>
          <cell r="H2677" t="str">
            <v>CAROLINA SORZANO LOPEZ</v>
          </cell>
          <cell r="I2677" t="str">
            <v>DESEMBOLSO CORRESPONDIENTE AL MES DE DICIEMBRE SEGÚN CERTIFICACION SUSCRITA POR LA SUPERVISORA</v>
          </cell>
          <cell r="J2677">
            <v>3600000</v>
          </cell>
          <cell r="K2677">
            <v>9.66</v>
          </cell>
          <cell r="L2677">
            <v>10</v>
          </cell>
          <cell r="O2677" t="str">
            <v>520-900-71-11</v>
          </cell>
          <cell r="T2677" t="str">
            <v/>
          </cell>
          <cell r="V2677" t="str">
            <v>MAVDT</v>
          </cell>
          <cell r="W2677" t="str">
            <v>Vigencia Presupuestal</v>
          </cell>
        </row>
        <row r="2678">
          <cell r="A2678">
            <v>4396</v>
          </cell>
          <cell r="B2678" t="str">
            <v>Contrato</v>
          </cell>
          <cell r="C2678">
            <v>373</v>
          </cell>
          <cell r="D2678">
            <v>1681</v>
          </cell>
          <cell r="E2678">
            <v>39813</v>
          </cell>
          <cell r="F2678" t="str">
            <v>DIRECCION DE ECOSISTEMAS</v>
          </cell>
          <cell r="G2678">
            <v>8921152149</v>
          </cell>
          <cell r="H2678" t="str">
            <v>CORPOGUAJIRA</v>
          </cell>
          <cell r="I2678" t="str">
            <v>SEGUNDO DESEMBOLSO SEGUNCERTIFICACION SUSCRITA POR LA SUPERVISORA</v>
          </cell>
          <cell r="J2678">
            <v>95835680</v>
          </cell>
          <cell r="O2678" t="str">
            <v>520-900-71-15</v>
          </cell>
          <cell r="T2678" t="str">
            <v/>
          </cell>
          <cell r="V2678" t="str">
            <v>MAVDT</v>
          </cell>
          <cell r="W2678" t="str">
            <v>Vigencia Presupuestal</v>
          </cell>
        </row>
        <row r="2679">
          <cell r="A2679">
            <v>4397</v>
          </cell>
          <cell r="B2679" t="str">
            <v>Contrato</v>
          </cell>
          <cell r="C2679">
            <v>420</v>
          </cell>
          <cell r="D2679">
            <v>1933</v>
          </cell>
          <cell r="E2679">
            <v>39813</v>
          </cell>
          <cell r="F2679" t="str">
            <v>DIRECCION DE ECOSISTEMAS</v>
          </cell>
          <cell r="G2679">
            <v>8220000912</v>
          </cell>
          <cell r="H2679" t="str">
            <v>CORMACARENA</v>
          </cell>
          <cell r="I2679" t="str">
            <v>SEGUNDO DESEMBOLSO CORREPONDIENTE AL 40% SEGÚN CERTIFICACION SSUCRITA POR LA SUPERVISORA</v>
          </cell>
          <cell r="J2679">
            <v>44000000</v>
          </cell>
          <cell r="O2679" t="str">
            <v>520-900-71-15</v>
          </cell>
          <cell r="T2679" t="str">
            <v/>
          </cell>
          <cell r="V2679" t="str">
            <v>MAVDT</v>
          </cell>
          <cell r="W2679" t="str">
            <v>Vigencia Presupuestal</v>
          </cell>
        </row>
        <row r="2680">
          <cell r="A2680">
            <v>4398</v>
          </cell>
          <cell r="B2680" t="str">
            <v>Convenio</v>
          </cell>
          <cell r="C2680">
            <v>16</v>
          </cell>
          <cell r="D2680">
            <v>1047</v>
          </cell>
          <cell r="E2680">
            <v>39813</v>
          </cell>
          <cell r="F2680" t="str">
            <v>DIRECCION DE ECOSISTEMAS</v>
          </cell>
          <cell r="G2680">
            <v>8603542425</v>
          </cell>
          <cell r="H2680" t="str">
            <v>CORPORACION CENTRO VERDE DE VILLA DE LEYVA</v>
          </cell>
          <cell r="I2680" t="str">
            <v xml:space="preserve"> DESEMBOLSO  FINAL SEGÚN CERTIFICACION SUSCRITA POR EL SUPERVISOR</v>
          </cell>
          <cell r="J2680">
            <v>9800000</v>
          </cell>
          <cell r="O2680" t="str">
            <v>520-900-71-15</v>
          </cell>
          <cell r="T2680" t="str">
            <v/>
          </cell>
          <cell r="V2680" t="str">
            <v>MAVDT</v>
          </cell>
          <cell r="W2680" t="str">
            <v>Vigencia Presupuestal</v>
          </cell>
        </row>
        <row r="2681">
          <cell r="A2681">
            <v>4399</v>
          </cell>
          <cell r="B2681" t="str">
            <v>Convenio</v>
          </cell>
          <cell r="C2681">
            <v>38</v>
          </cell>
          <cell r="D2681">
            <v>1521</v>
          </cell>
          <cell r="E2681">
            <v>39813</v>
          </cell>
          <cell r="F2681" t="str">
            <v>DIRECCION DE ECOSISTEMAS</v>
          </cell>
          <cell r="G2681">
            <v>8180001568</v>
          </cell>
          <cell r="H2681" t="str">
            <v>INSTITUTO DE INVESTIGACIONES DELPACIFICO IIAP</v>
          </cell>
          <cell r="I2681" t="str">
            <v>TERCER DESEMBOLSO SEGÚN CERTIFICACION SUSCRITA POR LA SUPERVISORA</v>
          </cell>
          <cell r="J2681">
            <v>32188879</v>
          </cell>
          <cell r="O2681" t="str">
            <v>520-900-71-11</v>
          </cell>
          <cell r="T2681" t="str">
            <v/>
          </cell>
          <cell r="V2681" t="str">
            <v>MAVDT</v>
          </cell>
          <cell r="W2681" t="str">
            <v>Vigencia Presupuestal</v>
          </cell>
        </row>
        <row r="2682">
          <cell r="A2682">
            <v>4400</v>
          </cell>
          <cell r="B2682" t="str">
            <v>Convenio</v>
          </cell>
          <cell r="C2682">
            <v>37</v>
          </cell>
          <cell r="D2682">
            <v>1522</v>
          </cell>
          <cell r="E2682">
            <v>39813</v>
          </cell>
          <cell r="F2682" t="str">
            <v>DIRECCION DE ECOSISTEMAS</v>
          </cell>
          <cell r="G2682">
            <v>8060003277</v>
          </cell>
          <cell r="H2682" t="str">
            <v>CORPORACION AUTONOMA REGIONAL DEL SUR DE BOLIVAR CBS</v>
          </cell>
          <cell r="I2682" t="str">
            <v xml:space="preserve"> DESEMBOLSO FINAL SEGÚN CERTIFICACION SSUCRITA POR EL SUPERVISOR</v>
          </cell>
          <cell r="J2682">
            <v>37444000</v>
          </cell>
          <cell r="O2682" t="str">
            <v>520-900-71-15</v>
          </cell>
          <cell r="T2682" t="str">
            <v/>
          </cell>
          <cell r="V2682" t="str">
            <v>MAVDT</v>
          </cell>
          <cell r="W2682" t="str">
            <v>Vigencia Presupuestal</v>
          </cell>
        </row>
        <row r="2683">
          <cell r="A2683">
            <v>4401</v>
          </cell>
          <cell r="B2683" t="str">
            <v>Convenio</v>
          </cell>
          <cell r="C2683">
            <v>43</v>
          </cell>
          <cell r="D2683">
            <v>1581</v>
          </cell>
          <cell r="E2683">
            <v>39813</v>
          </cell>
          <cell r="F2683" t="str">
            <v>ANALISIS ECONOMICO</v>
          </cell>
          <cell r="G2683">
            <v>8200001422</v>
          </cell>
          <cell r="H2683" t="str">
            <v>INSTITUTO DE INVESTIGACION DE RECURSOS BIOLOGICOS ALEXANDER VON HUMBOLDT</v>
          </cell>
          <cell r="I2683" t="str">
            <v>TERCER Y ULTIMO DESEMBOLSO SEGÚN CERTIFICACION SUSCRITA POR LOS SUPERVISORES</v>
          </cell>
          <cell r="J2683">
            <v>23832681</v>
          </cell>
          <cell r="O2683" t="str">
            <v>520-900-5-15</v>
          </cell>
          <cell r="T2683" t="str">
            <v/>
          </cell>
          <cell r="V2683" t="str">
            <v>MAVDT</v>
          </cell>
          <cell r="W2683" t="str">
            <v>Vigencia Presupuestal</v>
          </cell>
        </row>
        <row r="2684">
          <cell r="A2684">
            <v>4402</v>
          </cell>
          <cell r="B2684" t="str">
            <v>Contrato</v>
          </cell>
          <cell r="C2684">
            <v>35</v>
          </cell>
          <cell r="D2684">
            <v>106</v>
          </cell>
          <cell r="E2684">
            <v>39813</v>
          </cell>
          <cell r="F2684" t="str">
            <v>GRUPO DE SISTEMAS</v>
          </cell>
          <cell r="G2684">
            <v>8999991158</v>
          </cell>
          <cell r="H2684" t="str">
            <v>EMPRESA DE TELECOMUNICACIONES DE BOGOTA S.A</v>
          </cell>
          <cell r="I2684" t="str">
            <v>FRA 9000090137/08 CORRESPONDIENTES A SERVICIO DE INTERNET A LA OFIC. 702 DEL PALMA REAL Y AL MAVDT, DESEMBOLSO SEGÚN CERTIFICACION SUSCRITA POR LA SUPERVISORA</v>
          </cell>
          <cell r="J2684">
            <v>8250000</v>
          </cell>
          <cell r="M2684">
            <v>16</v>
          </cell>
          <cell r="N2684" t="str">
            <v>2-0-4-6--10</v>
          </cell>
          <cell r="S2684" t="str">
            <v>Si</v>
          </cell>
          <cell r="T2684" t="str">
            <v/>
          </cell>
          <cell r="V2684" t="str">
            <v>MAVDT</v>
          </cell>
          <cell r="W2684" t="str">
            <v>Vigencia Presupuestal</v>
          </cell>
        </row>
        <row r="2685">
          <cell r="A2685">
            <v>4403</v>
          </cell>
          <cell r="B2685" t="str">
            <v>Contrato</v>
          </cell>
          <cell r="C2685">
            <v>327</v>
          </cell>
          <cell r="D2685">
            <v>2327</v>
          </cell>
          <cell r="E2685">
            <v>39813</v>
          </cell>
          <cell r="F2685" t="str">
            <v>VICEMINISTERIO DE AMBIENTE</v>
          </cell>
          <cell r="G2685">
            <v>79306032</v>
          </cell>
          <cell r="H2685" t="str">
            <v>LUIS CARLOS YORI PARRA</v>
          </cell>
          <cell r="I2685" t="str">
            <v>QUINTO DESEMBOLSO SEGÚN CERTIFICACION SUSCRITA POR EL SUPERVISOR</v>
          </cell>
          <cell r="J2685">
            <v>1500000</v>
          </cell>
          <cell r="K2685">
            <v>9.66</v>
          </cell>
          <cell r="L2685">
            <v>10</v>
          </cell>
          <cell r="O2685" t="str">
            <v>520-1200-1-11</v>
          </cell>
          <cell r="T2685" t="str">
            <v/>
          </cell>
          <cell r="V2685" t="str">
            <v>MAVDT</v>
          </cell>
          <cell r="W2685" t="str">
            <v>Vigencia Presupuestal</v>
          </cell>
        </row>
        <row r="2686">
          <cell r="A2686">
            <v>4404</v>
          </cell>
          <cell r="B2686" t="str">
            <v>Contrato</v>
          </cell>
          <cell r="C2686">
            <v>277</v>
          </cell>
          <cell r="D2686">
            <v>1165</v>
          </cell>
          <cell r="E2686">
            <v>39813</v>
          </cell>
          <cell r="F2686" t="str">
            <v>DIRECCION DE DESARROLLO SECTORIAL SOSTENIBLE</v>
          </cell>
          <cell r="G2686">
            <v>79597602</v>
          </cell>
          <cell r="H2686" t="str">
            <v>JERONIMO RODRIGUEZ R</v>
          </cell>
          <cell r="I2686" t="str">
            <v>FRA 61/08 CORRESPONDIENTE AL SEXTO DESEMBOLSO SEGÚN CERTIFICACION SUSCRITA POR EL SUPERVISOR</v>
          </cell>
          <cell r="J2686">
            <v>4500000</v>
          </cell>
          <cell r="K2686">
            <v>9.66</v>
          </cell>
          <cell r="L2686">
            <v>11</v>
          </cell>
          <cell r="M2686">
            <v>16</v>
          </cell>
          <cell r="O2686" t="str">
            <v>530-900-2-15</v>
          </cell>
          <cell r="T2686" t="str">
            <v/>
          </cell>
          <cell r="V2686" t="str">
            <v>MAVDT</v>
          </cell>
          <cell r="W2686" t="str">
            <v>Vigencia Presupuestal</v>
          </cell>
        </row>
        <row r="2687">
          <cell r="A2687">
            <v>4405</v>
          </cell>
          <cell r="B2687" t="str">
            <v>Contrato</v>
          </cell>
          <cell r="C2687">
            <v>207</v>
          </cell>
          <cell r="D2687">
            <v>14</v>
          </cell>
          <cell r="E2687">
            <v>39813</v>
          </cell>
          <cell r="F2687" t="str">
            <v>DESARROLLO TERRITORIAL</v>
          </cell>
          <cell r="G2687">
            <v>8301005406</v>
          </cell>
          <cell r="H2687" t="str">
            <v>INCIGE LTDA</v>
          </cell>
          <cell r="I2687" t="str">
            <v>FRA 186/08 DESEMBOLSO SEGÚN CERTIFICACION SUSCRITA POR EL SUPERVISOR</v>
          </cell>
          <cell r="J2687">
            <v>49587229.5</v>
          </cell>
          <cell r="K2687">
            <v>9.66</v>
          </cell>
          <cell r="L2687">
            <v>11</v>
          </cell>
          <cell r="M2687">
            <v>16</v>
          </cell>
          <cell r="O2687" t="str">
            <v>520-900-66-14</v>
          </cell>
          <cell r="T2687" t="str">
            <v/>
          </cell>
          <cell r="V2687" t="str">
            <v>MAVDT</v>
          </cell>
          <cell r="W2687" t="str">
            <v>Vigencia Presupuestal</v>
          </cell>
        </row>
        <row r="2688">
          <cell r="A2688">
            <v>4406</v>
          </cell>
          <cell r="B2688" t="str">
            <v>Contrato</v>
          </cell>
          <cell r="C2688">
            <v>498</v>
          </cell>
          <cell r="D2688">
            <v>2588</v>
          </cell>
          <cell r="E2688">
            <v>39813</v>
          </cell>
          <cell r="F2688" t="str">
            <v xml:space="preserve">VICEMINISTERIO DE AGUA  Y SANEAMIENTO </v>
          </cell>
          <cell r="G2688">
            <v>8999993161</v>
          </cell>
          <cell r="H2688" t="str">
            <v>FONADE</v>
          </cell>
          <cell r="I2688" t="str">
            <v>FRA 2008005578/08 CORRESPONDIENTE AL PRIMER DESEMBOLSO SEGÚN CERTIFICACION SUSCRITA POR EL SUPERVISOR</v>
          </cell>
          <cell r="J2688">
            <v>750000000</v>
          </cell>
          <cell r="O2688" t="str">
            <v>520-1200-1-11</v>
          </cell>
          <cell r="T2688" t="str">
            <v/>
          </cell>
          <cell r="V2688" t="str">
            <v>MAVDT</v>
          </cell>
          <cell r="W2688" t="str">
            <v>Vigencia Presupuestal</v>
          </cell>
        </row>
        <row r="2689">
          <cell r="A2689">
            <v>4407</v>
          </cell>
          <cell r="B2689" t="str">
            <v>Convenio</v>
          </cell>
          <cell r="C2689">
            <v>8</v>
          </cell>
          <cell r="D2689">
            <v>403</v>
          </cell>
          <cell r="E2689">
            <v>39813</v>
          </cell>
          <cell r="F2689" t="str">
            <v>DIRECCION DE DESARROLLO SECTORIAL SOSTENIBLE</v>
          </cell>
          <cell r="G2689">
            <v>8300006025</v>
          </cell>
          <cell r="H2689" t="str">
            <v>INSTITUTO DE HIDROLOGIA, METEREOLOGIA  Y ESTUDIOS AMBIENTALES - IDEAM</v>
          </cell>
          <cell r="I2689" t="str">
            <v>CONV. 8/08  TERCER Y ULTIMO DESEMBOLSO SEGÚN CERTIFICACION SUSCRITA POR LA SUPERVISORA</v>
          </cell>
          <cell r="J2689">
            <v>12000000</v>
          </cell>
          <cell r="O2689" t="str">
            <v>520-900-72-11</v>
          </cell>
          <cell r="T2689" t="str">
            <v/>
          </cell>
          <cell r="V2689" t="str">
            <v>MAVDT</v>
          </cell>
          <cell r="W2689" t="str">
            <v>Vigencia Presupuestal</v>
          </cell>
        </row>
        <row r="2690">
          <cell r="A2690">
            <v>4408</v>
          </cell>
          <cell r="B2690" t="str">
            <v>Convenio</v>
          </cell>
          <cell r="C2690">
            <v>71</v>
          </cell>
          <cell r="D2690">
            <v>2147</v>
          </cell>
          <cell r="E2690">
            <v>39813</v>
          </cell>
          <cell r="F2690" t="str">
            <v>DIRECCION DE ECOSISTEMAS</v>
          </cell>
          <cell r="G2690">
            <v>8100065393</v>
          </cell>
          <cell r="H2690" t="str">
            <v>CONSORCIO CEPANCEB</v>
          </cell>
          <cell r="I2690" t="str">
            <v>SEGUNDO y TERCER DESEMBOLSO SEGÚN CERTIFICACION SUSCRITA POR EL SUPERVISOR</v>
          </cell>
          <cell r="J2690">
            <v>61862500</v>
          </cell>
          <cell r="O2690" t="str">
            <v>520-900-71-15</v>
          </cell>
          <cell r="T2690" t="str">
            <v/>
          </cell>
          <cell r="V2690" t="str">
            <v>MAVDT</v>
          </cell>
          <cell r="W2690" t="str">
            <v>Vigencia Presupuestal</v>
          </cell>
        </row>
        <row r="2691">
          <cell r="A2691">
            <v>4409</v>
          </cell>
          <cell r="B2691" t="str">
            <v>Convenio</v>
          </cell>
          <cell r="C2691">
            <v>61</v>
          </cell>
          <cell r="D2691">
            <v>1746</v>
          </cell>
          <cell r="E2691">
            <v>39813</v>
          </cell>
          <cell r="F2691" t="str">
            <v>DIRECCION DE ECOSISTEMAS</v>
          </cell>
          <cell r="G2691">
            <v>8140065595</v>
          </cell>
          <cell r="H2691" t="str">
            <v>ASOCIACION GRUPO DE AMIGOS PARA LA INV. Y CONSERV. DE LAS AVES - GAICA</v>
          </cell>
          <cell r="I2691" t="str">
            <v>DESEMBOLSO FINAL SEGÚN CERTIFICACION SUSCRITA POR EL  SUPERVISOR</v>
          </cell>
          <cell r="J2691">
            <v>17215400</v>
          </cell>
          <cell r="O2691" t="str">
            <v>520-900-71-15</v>
          </cell>
          <cell r="T2691" t="str">
            <v/>
          </cell>
          <cell r="V2691" t="str">
            <v>MAVDT</v>
          </cell>
          <cell r="W2691" t="str">
            <v>Vigencia Presupuestal</v>
          </cell>
        </row>
        <row r="2692">
          <cell r="A2692">
            <v>4410</v>
          </cell>
          <cell r="B2692" t="str">
            <v>Contrato</v>
          </cell>
          <cell r="C2692">
            <v>51</v>
          </cell>
          <cell r="D2692">
            <v>274</v>
          </cell>
          <cell r="E2692">
            <v>39813</v>
          </cell>
          <cell r="F2692" t="str">
            <v>GRUPO ADMINISTRATIVO</v>
          </cell>
          <cell r="G2692">
            <v>8605360294</v>
          </cell>
          <cell r="H2692" t="str">
            <v>EDITORIAL LA UNIDAD SA</v>
          </cell>
          <cell r="I2692" t="str">
            <v>FRA 93647 DE 2008 CORRESPONDIENTE A PUBLICACION DE AVISOS DEL MAVDT, DESEMBOLSO SEGÚN CERTIFICACION SUSCRITA POR LA SUPERVISORA, NOTA CREDITO DE $320000</v>
          </cell>
          <cell r="J2692">
            <v>160000</v>
          </cell>
          <cell r="K2692">
            <v>4.1399999999999997</v>
          </cell>
          <cell r="N2692" t="str">
            <v>2-0-4-7-5-10</v>
          </cell>
          <cell r="T2692" t="str">
            <v/>
          </cell>
          <cell r="V2692" t="str">
            <v>MAVDT</v>
          </cell>
          <cell r="W2692" t="str">
            <v>Vigencia Presupuestal</v>
          </cell>
        </row>
        <row r="2693">
          <cell r="A2693">
            <v>4411</v>
          </cell>
          <cell r="B2693" t="str">
            <v>Contrato</v>
          </cell>
          <cell r="C2693">
            <v>69</v>
          </cell>
          <cell r="D2693">
            <v>13</v>
          </cell>
          <cell r="E2693">
            <v>39813</v>
          </cell>
          <cell r="F2693" t="str">
            <v>GRUPO ADMINISTRATIVO</v>
          </cell>
          <cell r="G2693">
            <v>8300011131</v>
          </cell>
          <cell r="H2693" t="str">
            <v>IMPRENTA NACIONAL DE COLOMBIA</v>
          </cell>
          <cell r="I2693" t="str">
            <v>FRAS  61331,61315 Y 61326/08 PUBLICACION DE ACTOS ADTIVOS, SEGÚN CERTIFICACION SUSCRITA POR LA SUPERVISORA</v>
          </cell>
          <cell r="J2693">
            <v>7119500</v>
          </cell>
          <cell r="N2693" t="str">
            <v>2-0-4-7-6-10</v>
          </cell>
          <cell r="T2693" t="str">
            <v/>
          </cell>
          <cell r="V2693" t="str">
            <v>MAVDT</v>
          </cell>
          <cell r="W2693" t="str">
            <v>Vigencia Presupuestal</v>
          </cell>
        </row>
        <row r="2694">
          <cell r="A2694">
            <v>4412</v>
          </cell>
          <cell r="B2694" t="str">
            <v>Contrato</v>
          </cell>
          <cell r="C2694">
            <v>324</v>
          </cell>
          <cell r="D2694">
            <v>1430</v>
          </cell>
          <cell r="E2694">
            <v>39813</v>
          </cell>
          <cell r="F2694" t="str">
            <v>GRUPO ADMINISTRATIVO</v>
          </cell>
          <cell r="G2694">
            <v>8300011131</v>
          </cell>
          <cell r="H2694" t="str">
            <v>IMPRENTA NACIONAL DE COLOMBIA</v>
          </cell>
          <cell r="I2694" t="str">
            <v>FRA 61320/08 PUBLICACION DE ACTOS ADTIVOS, DESEMBOLSO SEGÚN CERTIFICACION SUSCRITA POR LA SUPERVISORA</v>
          </cell>
          <cell r="J2694">
            <v>14899800</v>
          </cell>
          <cell r="O2694" t="str">
            <v>520-1400-3--13</v>
          </cell>
          <cell r="T2694" t="str">
            <v/>
          </cell>
          <cell r="V2694" t="str">
            <v>MAVDT</v>
          </cell>
          <cell r="W2694" t="str">
            <v>Vigencia Presupuestal</v>
          </cell>
        </row>
        <row r="2695">
          <cell r="A2695">
            <v>4413</v>
          </cell>
          <cell r="B2695" t="str">
            <v>Convenio</v>
          </cell>
          <cell r="C2695">
            <v>460</v>
          </cell>
          <cell r="D2695">
            <v>2643</v>
          </cell>
          <cell r="E2695">
            <v>39813</v>
          </cell>
          <cell r="F2695" t="str">
            <v>DESARROLLO TERRITORIAL</v>
          </cell>
          <cell r="G2695">
            <v>8220000912</v>
          </cell>
          <cell r="H2695" t="str">
            <v>CORMACARENA</v>
          </cell>
          <cell r="I2695" t="str">
            <v>DESEMBOLSO FINAL  SEGÚN CERTIFICACION SUSCRITA POR EL SUPERVISOR</v>
          </cell>
          <cell r="J2695">
            <v>17500000</v>
          </cell>
          <cell r="O2695" t="str">
            <v>510-1000-11-13</v>
          </cell>
          <cell r="T2695" t="str">
            <v/>
          </cell>
          <cell r="V2695" t="str">
            <v>MAVDT</v>
          </cell>
          <cell r="W2695" t="str">
            <v>Vigencia Presupuestal</v>
          </cell>
        </row>
        <row r="2696">
          <cell r="A2696">
            <v>4414</v>
          </cell>
          <cell r="B2696" t="str">
            <v>Convenio</v>
          </cell>
          <cell r="C2696">
            <v>62</v>
          </cell>
          <cell r="D2696">
            <v>1799</v>
          </cell>
          <cell r="E2696">
            <v>39813</v>
          </cell>
          <cell r="F2696" t="str">
            <v>DIRECCION DE DESARROLLO SECTORIAL SOSTENIBLE</v>
          </cell>
          <cell r="G2696">
            <v>8600073861</v>
          </cell>
          <cell r="H2696" t="str">
            <v>UNIVERSIDAD DE LOS ANDES</v>
          </cell>
          <cell r="I2696" t="str">
            <v>FRA UAS 0071924 Y 0071925/08 CORRESPONDIENTE AL TERCER Y CUARTO DESEMBOLSO SEGÚN CERTIFICACION SUSCRITA POR LA SUPERVISORA</v>
          </cell>
          <cell r="J2696">
            <v>130685256</v>
          </cell>
          <cell r="O2696" t="str">
            <v>530-900-3-15</v>
          </cell>
          <cell r="T2696" t="str">
            <v/>
          </cell>
          <cell r="V2696" t="str">
            <v>MAVDT</v>
          </cell>
          <cell r="W2696" t="str">
            <v>Vigencia Presupuestal</v>
          </cell>
        </row>
        <row r="2697">
          <cell r="A2697">
            <v>4415</v>
          </cell>
          <cell r="B2697" t="str">
            <v>Convenio</v>
          </cell>
          <cell r="C2697">
            <v>49</v>
          </cell>
          <cell r="D2697">
            <v>12</v>
          </cell>
          <cell r="E2697">
            <v>39813</v>
          </cell>
          <cell r="F2697" t="str">
            <v>DIRECCION DE DESARROLLO SECTORIAL SOSTENIBLE</v>
          </cell>
          <cell r="G2697">
            <v>8301153951</v>
          </cell>
          <cell r="H2697" t="str">
            <v>MINISTERIO DE AMBIENTE, VIVIENDA Y DESARROLLO TERRITORIAL - INSTITUTO TECNOLOGICO Y DE ESTUDISO SUPERIORES DE MONTERREY</v>
          </cell>
          <cell r="I2697" t="str">
            <v>SEGUNDO Y TERCER DESEMBOLSO SEGÚN CERTIFICACION SUSCRITA POR LA SUPERVISORA</v>
          </cell>
          <cell r="J2697">
            <v>82711500</v>
          </cell>
          <cell r="O2697" t="str">
            <v>520-900-66-14</v>
          </cell>
          <cell r="T2697" t="str">
            <v/>
          </cell>
          <cell r="V2697" t="str">
            <v>MAVDT</v>
          </cell>
          <cell r="W2697" t="str">
            <v>Vigencia Presupuestal</v>
          </cell>
        </row>
        <row r="2698">
          <cell r="A2698">
            <v>4416</v>
          </cell>
          <cell r="B2698" t="str">
            <v>Contrato</v>
          </cell>
          <cell r="C2698">
            <v>466</v>
          </cell>
          <cell r="D2698">
            <v>2274</v>
          </cell>
          <cell r="E2698">
            <v>39813</v>
          </cell>
          <cell r="F2698" t="str">
            <v>DIRECCION DE ECOSISTEMAS</v>
          </cell>
          <cell r="G2698">
            <v>8000862015</v>
          </cell>
          <cell r="H2698" t="str">
            <v>INCIVA</v>
          </cell>
          <cell r="I2698" t="str">
            <v>PAGO PARCIAL SEGUNDO DESEMBOLSO SEGÚN CERTIFICACION SUSCRITA POR LA SUPERVISORA</v>
          </cell>
          <cell r="J2698">
            <v>42000000</v>
          </cell>
          <cell r="O2698" t="str">
            <v>520-900-71-15</v>
          </cell>
          <cell r="T2698" t="str">
            <v/>
          </cell>
          <cell r="V2698" t="str">
            <v>MAVDT</v>
          </cell>
          <cell r="W2698" t="str">
            <v>Vigencia Presupuestal</v>
          </cell>
        </row>
        <row r="2699">
          <cell r="A2699">
            <v>4417</v>
          </cell>
          <cell r="B2699" t="str">
            <v>Contrato</v>
          </cell>
          <cell r="C2699">
            <v>32</v>
          </cell>
          <cell r="D2699">
            <v>1492</v>
          </cell>
          <cell r="E2699">
            <v>39813</v>
          </cell>
          <cell r="F2699" t="str">
            <v>DIRECCION DE ECOSISTEMAS</v>
          </cell>
          <cell r="G2699">
            <v>8600137201</v>
          </cell>
          <cell r="H2699" t="str">
            <v>PONTIFICIA UNIVERSIDAD JAVERIANA</v>
          </cell>
          <cell r="I2699" t="str">
            <v>FRAS PI 000156 Y 000157/08 CORRESPONDIENTE A SEGUNOD ULTIMO DESEMBOLSO SEGÚN CERTIFICACIONES SUSCRITA POR LA SUPERVISORA</v>
          </cell>
          <cell r="J2699">
            <v>39900000</v>
          </cell>
          <cell r="O2699" t="str">
            <v>530-900-1-15</v>
          </cell>
          <cell r="T2699" t="str">
            <v/>
          </cell>
          <cell r="V2699" t="str">
            <v>MAVDT</v>
          </cell>
          <cell r="W2699" t="str">
            <v>Vigencia Presupuestal</v>
          </cell>
        </row>
        <row r="2700">
          <cell r="A2700">
            <v>4418</v>
          </cell>
          <cell r="B2700" t="str">
            <v>Contrato</v>
          </cell>
          <cell r="C2700">
            <v>523</v>
          </cell>
          <cell r="D2700">
            <v>2716</v>
          </cell>
          <cell r="E2700">
            <v>39813</v>
          </cell>
          <cell r="F2700" t="str">
            <v>GRUPO DE SISTEMAS</v>
          </cell>
          <cell r="G2700">
            <v>8605273900</v>
          </cell>
          <cell r="H2700" t="str">
            <v>INFORMATICA Y TECNOLOGIA LTDA INFOTEC</v>
          </cell>
          <cell r="I2700" t="str">
            <v>FRA 1061/08 DESEMBOLSO SEGÚN CERTIFICACION SUSCRITA POR LOS SUPERVISORES</v>
          </cell>
          <cell r="J2700">
            <v>11043200</v>
          </cell>
          <cell r="K2700">
            <v>6.9</v>
          </cell>
          <cell r="L2700">
            <v>11</v>
          </cell>
          <cell r="M2700">
            <v>16</v>
          </cell>
          <cell r="O2700" t="str">
            <v>211-900-6-11</v>
          </cell>
          <cell r="T2700" t="str">
            <v/>
          </cell>
          <cell r="V2700" t="str">
            <v>MAVDT</v>
          </cell>
          <cell r="W2700" t="str">
            <v>Vigencia Presupuestal</v>
          </cell>
        </row>
        <row r="2701">
          <cell r="A2701">
            <v>4419</v>
          </cell>
          <cell r="B2701" t="str">
            <v>Convenio</v>
          </cell>
          <cell r="C2701">
            <v>339</v>
          </cell>
          <cell r="D2701">
            <v>1494</v>
          </cell>
          <cell r="E2701">
            <v>39813</v>
          </cell>
          <cell r="F2701" t="str">
            <v>DESARROLLO TERRITORIAL</v>
          </cell>
          <cell r="G2701">
            <v>8040002920</v>
          </cell>
          <cell r="H2701" t="str">
            <v>CORPORACION AUTONOMA REGIONAL DE SANTANDER CAS</v>
          </cell>
          <cell r="I2701" t="str">
            <v>PRIMER DESEMBOLSO CORRESPONDIENTE AL20% DEL VALOR DE LOS APORTES DEL MINISTERIO, SEGÚN CERTIFICACION SUSCRITA POR EL SUPERVISOR</v>
          </cell>
          <cell r="J2701">
            <v>4000000</v>
          </cell>
          <cell r="O2701" t="str">
            <v>510-1000-11-13</v>
          </cell>
          <cell r="T2701" t="str">
            <v/>
          </cell>
          <cell r="V2701" t="str">
            <v>MAVDT</v>
          </cell>
          <cell r="W2701" t="str">
            <v>Vigencia Presupuestal</v>
          </cell>
        </row>
        <row r="2702">
          <cell r="A2702">
            <v>4453</v>
          </cell>
          <cell r="B2702" t="str">
            <v>Orden de Compra</v>
          </cell>
          <cell r="C2702">
            <v>597</v>
          </cell>
          <cell r="D2702">
            <v>3026</v>
          </cell>
          <cell r="E2702">
            <v>39813</v>
          </cell>
          <cell r="F2702" t="str">
            <v>GRUPO ADMINISTRATIVO</v>
          </cell>
          <cell r="G2702">
            <v>8300369405</v>
          </cell>
          <cell r="H2702" t="str">
            <v>MODERLINE SA</v>
          </cell>
          <cell r="I2702" t="str">
            <v>FRA 6781/08 EA393/08 DESEMBOLSO SEGUNCERTIFICACION SUSCRITA POR EL SUPERVISOR</v>
          </cell>
          <cell r="J2702">
            <v>33222400</v>
          </cell>
          <cell r="K2702">
            <v>11.04</v>
          </cell>
          <cell r="L2702">
            <v>3.5</v>
          </cell>
          <cell r="M2702">
            <v>16</v>
          </cell>
          <cell r="O2702" t="str">
            <v>520-900-5-15</v>
          </cell>
          <cell r="T2702" t="str">
            <v/>
          </cell>
          <cell r="V2702" t="str">
            <v>MAVDT</v>
          </cell>
          <cell r="W2702" t="str">
            <v>Vigencia Presupuestal</v>
          </cell>
        </row>
        <row r="2703">
          <cell r="A2703">
            <v>4454</v>
          </cell>
          <cell r="B2703" t="str">
            <v>Orden de Servicio</v>
          </cell>
          <cell r="C2703">
            <v>554</v>
          </cell>
          <cell r="D2703">
            <v>2839</v>
          </cell>
          <cell r="E2703">
            <v>39813</v>
          </cell>
          <cell r="F2703" t="str">
            <v>DIRECCION DE ECOSISTEMAS</v>
          </cell>
          <cell r="G2703">
            <v>8260031711</v>
          </cell>
          <cell r="H2703" t="str">
            <v>INVERSIONES SOCHAGOTA E.U.</v>
          </cell>
          <cell r="I2703" t="str">
            <v>PAGO PARCIAL FRA 44976/08 SEGÚN CERTIFICACION SUSCRITA POR LA SUPERVISORA</v>
          </cell>
          <cell r="J2703">
            <v>19224031</v>
          </cell>
          <cell r="O2703" t="str">
            <v>520-900-69-14</v>
          </cell>
          <cell r="T2703" t="str">
            <v/>
          </cell>
          <cell r="V2703" t="str">
            <v>MAVDT</v>
          </cell>
          <cell r="W2703" t="str">
            <v>Vigencia Presupuestal</v>
          </cell>
        </row>
        <row r="2704">
          <cell r="A2704">
            <v>4455</v>
          </cell>
          <cell r="B2704" t="str">
            <v>Orden de Servicio</v>
          </cell>
          <cell r="C2704">
            <v>554</v>
          </cell>
          <cell r="D2704">
            <v>2840</v>
          </cell>
          <cell r="E2704">
            <v>39813</v>
          </cell>
          <cell r="F2704" t="str">
            <v>DIRECCION DE ECOSISTEMAS</v>
          </cell>
          <cell r="G2704">
            <v>8260031711</v>
          </cell>
          <cell r="H2704" t="str">
            <v>INVERSIONES SOCHAGOTA E.U.</v>
          </cell>
          <cell r="I2704" t="str">
            <v>COMPLEMENTO PAGO FRA 44976/08 SEGÚN CERTIFICACION SUSCRITA POR LA SUPERVISORA, ORIGINALES REPOSAN EN LA OP 2454 D ELA MISMA FECHA</v>
          </cell>
          <cell r="J2704">
            <v>2835487</v>
          </cell>
          <cell r="L2704">
            <v>3.5</v>
          </cell>
          <cell r="O2704" t="str">
            <v>520-900-69-11</v>
          </cell>
          <cell r="T2704" t="str">
            <v/>
          </cell>
          <cell r="V2704" t="str">
            <v>MAVDT</v>
          </cell>
          <cell r="W2704" t="str">
            <v>Vigencia Presupuestal</v>
          </cell>
        </row>
        <row r="2705">
          <cell r="A2705">
            <v>4456</v>
          </cell>
          <cell r="B2705" t="str">
            <v>Convenio</v>
          </cell>
          <cell r="C2705">
            <v>90</v>
          </cell>
          <cell r="D2705">
            <v>2375</v>
          </cell>
          <cell r="E2705">
            <v>39813</v>
          </cell>
          <cell r="F2705" t="str">
            <v>VICEMINISTERIO DE AMBIENTE</v>
          </cell>
          <cell r="G2705">
            <v>8600466459</v>
          </cell>
          <cell r="H2705" t="str">
            <v>PRICE WATER HOUSE COOPERS</v>
          </cell>
          <cell r="I2705" t="str">
            <v>FRA 14107/08 DESEMBOLSO SEGÚN CERTIFICACION SUSCRITA POR LA SUPERVISORA</v>
          </cell>
          <cell r="J2705">
            <v>37200000</v>
          </cell>
          <cell r="K2705">
            <v>6.9</v>
          </cell>
          <cell r="O2705" t="str">
            <v>520-900-68-15</v>
          </cell>
          <cell r="T2705" t="str">
            <v/>
          </cell>
          <cell r="V2705" t="str">
            <v>MAVDT</v>
          </cell>
          <cell r="W2705" t="str">
            <v>Vigencia Presupuestal</v>
          </cell>
        </row>
        <row r="2706">
          <cell r="A2706">
            <v>4457</v>
          </cell>
          <cell r="B2706" t="str">
            <v>Contrato</v>
          </cell>
          <cell r="C2706">
            <v>578</v>
          </cell>
          <cell r="D2706">
            <v>2962</v>
          </cell>
          <cell r="E2706">
            <v>39813</v>
          </cell>
          <cell r="F2706" t="str">
            <v>TALENTO HUMANO</v>
          </cell>
          <cell r="G2706">
            <v>8600002924</v>
          </cell>
          <cell r="H2706" t="str">
            <v>DETAL SA</v>
          </cell>
          <cell r="I2706" t="str">
            <v>FRA FE 000509/08  EA 956/08 DESEMBOLSO SEGÚN CERTIFICACION SUSCRITA POR LA SUPERVIROSA</v>
          </cell>
          <cell r="J2706">
            <v>1984400</v>
          </cell>
          <cell r="K2706">
            <v>4.1399999999999997</v>
          </cell>
          <cell r="L2706">
            <v>3.5</v>
          </cell>
          <cell r="M2706">
            <v>16</v>
          </cell>
          <cell r="O2706" t="str">
            <v>320-900-1-11</v>
          </cell>
          <cell r="S2706" t="str">
            <v>Si</v>
          </cell>
          <cell r="T2706" t="str">
            <v/>
          </cell>
          <cell r="V2706" t="str">
            <v>MAVDT</v>
          </cell>
          <cell r="W2706" t="str">
            <v>Vigencia Presupuestal</v>
          </cell>
        </row>
        <row r="2707">
          <cell r="A2707">
            <v>4458</v>
          </cell>
          <cell r="B2707" t="str">
            <v>Orden de Servicio</v>
          </cell>
          <cell r="C2707">
            <v>520</v>
          </cell>
          <cell r="D2707">
            <v>3032</v>
          </cell>
          <cell r="E2707">
            <v>39813</v>
          </cell>
          <cell r="F2707" t="str">
            <v>DIRECCION DE PLANEACION</v>
          </cell>
          <cell r="G2707">
            <v>9002241109</v>
          </cell>
          <cell r="H2707" t="str">
            <v>GRAFIA TALLER DE ARQUITECTURA LTDA</v>
          </cell>
          <cell r="I2707" t="str">
            <v>COMPLEMENTO PAGO FRA 18/08, CORRESPONDIENTE Al SEGUNDO Y ULTIMO DESEMBOLSO SEGÚN CERTIFICACION SUSCRITA POR LOS SUPERVISORES, LAS DEDUCCIONES SE HICIERON EN LA OP 4327 DONDE REPOSAN LOS ORIGINALES</v>
          </cell>
          <cell r="J2707">
            <v>707014</v>
          </cell>
          <cell r="O2707" t="str">
            <v>520-900-5--11</v>
          </cell>
          <cell r="T2707" t="str">
            <v/>
          </cell>
          <cell r="V2707" t="str">
            <v>MAVDT</v>
          </cell>
          <cell r="W2707" t="str">
            <v>Vigencia Presupuestal</v>
          </cell>
        </row>
        <row r="2708">
          <cell r="A2708">
            <v>4459</v>
          </cell>
          <cell r="B2708" t="str">
            <v>Contrato</v>
          </cell>
          <cell r="C2708">
            <v>328</v>
          </cell>
          <cell r="D2708">
            <v>2326</v>
          </cell>
          <cell r="E2708">
            <v>39813</v>
          </cell>
          <cell r="F2708" t="str">
            <v>VICEMINISTERIO DE AMBIENTE</v>
          </cell>
          <cell r="G2708">
            <v>16491217</v>
          </cell>
          <cell r="H2708" t="str">
            <v>LINDIS JAVIER ZAMORA ROSERO</v>
          </cell>
          <cell r="I2708" t="str">
            <v>DESEMBOLSO FINAL SEGÚN CERTIFICACION SUSCRITA POR LA SUPERVISORA</v>
          </cell>
          <cell r="J2708">
            <v>2886000</v>
          </cell>
          <cell r="K2708">
            <v>9.66</v>
          </cell>
          <cell r="L2708">
            <v>10</v>
          </cell>
          <cell r="O2708" t="str">
            <v>520-1200-1-11</v>
          </cell>
          <cell r="T2708" t="str">
            <v/>
          </cell>
          <cell r="V2708" t="str">
            <v>MAVDT</v>
          </cell>
          <cell r="W2708" t="str">
            <v>Vigencia Presupuestal</v>
          </cell>
        </row>
        <row r="2709">
          <cell r="A2709">
            <v>4460</v>
          </cell>
          <cell r="B2709" t="str">
            <v>Contrato</v>
          </cell>
          <cell r="C2709">
            <v>94</v>
          </cell>
          <cell r="D2709">
            <v>2638</v>
          </cell>
          <cell r="E2709">
            <v>39813</v>
          </cell>
          <cell r="F2709" t="str">
            <v>DIRECCION DE ECOSISTEMAS</v>
          </cell>
          <cell r="G2709">
            <v>8604041350</v>
          </cell>
          <cell r="H2709" t="str">
            <v>FUNDACION NATURA</v>
          </cell>
          <cell r="I2709" t="str">
            <v>FRA 1687/08 CORRESPONDIENTE AL PRIMER DESEMBOLSO SEGÚN CERTIFICACION SUSCRITA POR EL SUPERVISOR</v>
          </cell>
          <cell r="J2709">
            <v>18000000</v>
          </cell>
          <cell r="K2709">
            <v>9.66</v>
          </cell>
          <cell r="O2709" t="str">
            <v>520-900-67-15</v>
          </cell>
          <cell r="T2709" t="str">
            <v/>
          </cell>
          <cell r="V2709" t="str">
            <v>MAVDT</v>
          </cell>
          <cell r="W2709" t="str">
            <v>Vigencia Presupuestal</v>
          </cell>
        </row>
        <row r="2710">
          <cell r="A2710">
            <v>4461</v>
          </cell>
          <cell r="B2710" t="str">
            <v>Contrato</v>
          </cell>
          <cell r="C2710">
            <v>375</v>
          </cell>
          <cell r="D2710">
            <v>1682</v>
          </cell>
          <cell r="E2710">
            <v>39813</v>
          </cell>
          <cell r="F2710" t="str">
            <v>GRUPO DE SISTEMAS</v>
          </cell>
          <cell r="G2710">
            <v>8300997661</v>
          </cell>
          <cell r="H2710" t="str">
            <v>ARANDA SOFTWARE ANDINA LTDA</v>
          </cell>
          <cell r="I2710" t="str">
            <v>FRA  ASAL 0909/08 DESEMBOLSO SEGÚN CERTIFICACION SUSCRITA POR LA SUPERVISORA</v>
          </cell>
          <cell r="J2710">
            <v>6690000</v>
          </cell>
          <cell r="K2710">
            <v>9.66</v>
          </cell>
          <cell r="L2710">
            <v>11</v>
          </cell>
          <cell r="M2710">
            <v>16</v>
          </cell>
          <cell r="O2710" t="str">
            <v>211-900-6-11</v>
          </cell>
          <cell r="T2710" t="str">
            <v/>
          </cell>
          <cell r="V2710" t="str">
            <v>MAVDT</v>
          </cell>
          <cell r="W2710" t="str">
            <v>Vigencia Presupuestal</v>
          </cell>
        </row>
        <row r="2711">
          <cell r="A2711">
            <v>4462</v>
          </cell>
          <cell r="B2711" t="str">
            <v>Contrato</v>
          </cell>
          <cell r="C2711">
            <v>325</v>
          </cell>
          <cell r="D2711">
            <v>3</v>
          </cell>
          <cell r="E2711">
            <v>39813</v>
          </cell>
          <cell r="F2711" t="str">
            <v>EDUCACION Y PARTICIPACION</v>
          </cell>
          <cell r="G2711">
            <v>8002462947</v>
          </cell>
          <cell r="H2711" t="str">
            <v>CORPORACION PARA LAEDUCACION Y ELDESARROLLO SOSTENIBLE CEDES</v>
          </cell>
          <cell r="I2711" t="str">
            <v xml:space="preserve">TERCER DESEMBOLSO  SEGÚN CERTIFICACION SUSCRITA POR EL SUPERVISOR, </v>
          </cell>
          <cell r="J2711">
            <v>59982000</v>
          </cell>
          <cell r="O2711" t="str">
            <v>310-900-157-14</v>
          </cell>
          <cell r="T2711" t="str">
            <v/>
          </cell>
          <cell r="V2711" t="str">
            <v>MAVDT</v>
          </cell>
          <cell r="W2711" t="str">
            <v>Vigencia Presupuestal</v>
          </cell>
        </row>
        <row r="2712">
          <cell r="A2712">
            <v>4463</v>
          </cell>
          <cell r="B2712" t="str">
            <v>Contrato</v>
          </cell>
          <cell r="C2712">
            <v>112</v>
          </cell>
          <cell r="D2712">
            <v>2855</v>
          </cell>
          <cell r="E2712">
            <v>39813</v>
          </cell>
          <cell r="F2712" t="str">
            <v>GRUPO ADMINISTRATIVO</v>
          </cell>
          <cell r="G2712">
            <v>8300013381</v>
          </cell>
          <cell r="H2712" t="str">
            <v>SUMIMAS LTDA</v>
          </cell>
          <cell r="I2712" t="str">
            <v>PAGO PARCIAL FRAS 105850/51 DE 2008, EA 951/08 SUM. DE TONER, CARTUCHOS Y CINTAS PARA IMPRESORAS DEL MAVDT, DESEMBOLSO SEGÚN CERTIFICACION SUSCRITA POR EL SUPERVISOR</v>
          </cell>
          <cell r="J2712">
            <v>43666219</v>
          </cell>
          <cell r="L2712">
            <v>3.5</v>
          </cell>
          <cell r="M2712">
            <v>16</v>
          </cell>
          <cell r="N2712" t="str">
            <v>2-0-4-4-23-10</v>
          </cell>
          <cell r="S2712" t="str">
            <v>Si</v>
          </cell>
          <cell r="T2712" t="str">
            <v/>
          </cell>
          <cell r="V2712" t="str">
            <v>MAVDT</v>
          </cell>
          <cell r="W2712" t="str">
            <v>Vigencia Presupuestal</v>
          </cell>
        </row>
        <row r="2713">
          <cell r="A2713">
            <v>4464</v>
          </cell>
          <cell r="B2713" t="str">
            <v>Contrato</v>
          </cell>
          <cell r="C2713">
            <v>190</v>
          </cell>
          <cell r="D2713">
            <v>2998</v>
          </cell>
          <cell r="E2713">
            <v>39813</v>
          </cell>
          <cell r="F2713" t="str">
            <v>GRUPO ADMINISTRATIVO</v>
          </cell>
          <cell r="G2713">
            <v>8300013381</v>
          </cell>
          <cell r="H2713" t="str">
            <v>SUMIMAS LTDA</v>
          </cell>
          <cell r="I2713" t="str">
            <v>PAGO PARCIAL FRAS 105852/55 DE 2008, EA 952/08 SUM. DE UTILES Y ELEMENTOS DE OFICINA PARA  EL MAVDT, DESEMBOLSO SEGÚN CERTIFICACION SUSCRITA POR LA SUPERVISORA</v>
          </cell>
          <cell r="J2713">
            <v>29995565</v>
          </cell>
          <cell r="L2713">
            <v>3.5</v>
          </cell>
          <cell r="M2713">
            <v>16</v>
          </cell>
          <cell r="N2713" t="str">
            <v>2-0-4-4-15-10</v>
          </cell>
          <cell r="S2713" t="str">
            <v>Si</v>
          </cell>
          <cell r="T2713" t="str">
            <v/>
          </cell>
          <cell r="V2713" t="str">
            <v>MAVDT</v>
          </cell>
          <cell r="W2713" t="str">
            <v>Vigencia Presupuestal</v>
          </cell>
        </row>
        <row r="2714">
          <cell r="A2714">
            <v>4465</v>
          </cell>
          <cell r="B2714" t="str">
            <v>Contrato</v>
          </cell>
          <cell r="C2714">
            <v>88</v>
          </cell>
          <cell r="D2714">
            <v>430</v>
          </cell>
          <cell r="E2714">
            <v>39813</v>
          </cell>
          <cell r="F2714" t="str">
            <v>DIRECCION DE ECOSISTEMAS</v>
          </cell>
          <cell r="G2714">
            <v>79368107</v>
          </cell>
          <cell r="H2714" t="str">
            <v>PABLO GONZALO RODRIGUEZ RAMIREZ</v>
          </cell>
          <cell r="I2714" t="str">
            <v>DESEMBOLSO SEGÚN CERTIFICACION SUSCRITA POR LA SUPERVISORA</v>
          </cell>
          <cell r="J2714">
            <v>3600000</v>
          </cell>
          <cell r="K2714">
            <v>9.66</v>
          </cell>
          <cell r="L2714">
            <v>10</v>
          </cell>
          <cell r="O2714" t="str">
            <v>520-900-71-11</v>
          </cell>
          <cell r="T2714" t="str">
            <v/>
          </cell>
          <cell r="V2714" t="str">
            <v>MAVDT</v>
          </cell>
          <cell r="W2714" t="str">
            <v>Vigencia Presupuestal</v>
          </cell>
        </row>
        <row r="2715">
          <cell r="A2715">
            <v>4466</v>
          </cell>
          <cell r="B2715" t="str">
            <v>Orden de Compra</v>
          </cell>
          <cell r="C2715">
            <v>598</v>
          </cell>
          <cell r="D2715">
            <v>3027</v>
          </cell>
          <cell r="E2715">
            <v>39813</v>
          </cell>
          <cell r="F2715" t="str">
            <v>GRUPO ADMINISTRATIVO</v>
          </cell>
          <cell r="G2715">
            <v>39790989</v>
          </cell>
          <cell r="H2715" t="str">
            <v>GLORIA PATRICIA ROLDAN ESPARRAGOZA</v>
          </cell>
          <cell r="I2715" t="str">
            <v>FRA 706/08 EA 957/08 DESEMBOLSO SEGÚN CERTIFICACION SUSCRITA POR ELSUPERVISOR</v>
          </cell>
          <cell r="J2715">
            <v>3985947</v>
          </cell>
          <cell r="K2715">
            <v>11.04</v>
          </cell>
          <cell r="L2715">
            <v>3.5</v>
          </cell>
          <cell r="M2715">
            <v>16</v>
          </cell>
          <cell r="N2715" t="str">
            <v>2-0-4-4-23-10</v>
          </cell>
          <cell r="T2715" t="str">
            <v/>
          </cell>
          <cell r="V2715" t="str">
            <v>MAVDT</v>
          </cell>
          <cell r="W2715" t="str">
            <v>Vigencia Presupuestal</v>
          </cell>
        </row>
        <row r="2716">
          <cell r="A2716">
            <v>4467</v>
          </cell>
          <cell r="B2716" t="str">
            <v>Contrato</v>
          </cell>
          <cell r="C2716">
            <v>65</v>
          </cell>
          <cell r="D2716">
            <v>383</v>
          </cell>
          <cell r="E2716">
            <v>39813</v>
          </cell>
          <cell r="F2716" t="str">
            <v>GRUPO ADMINISTRATIVO</v>
          </cell>
          <cell r="G2716">
            <v>8301366194</v>
          </cell>
          <cell r="H2716" t="str">
            <v>ASCENDER INGENIERIA LTDA</v>
          </cell>
          <cell r="I2716" t="str">
            <v>FRAS 1897/08 CORRESPONDIENTE AL MANT. PREVENTIVO Y CORRECTIVO DE TRES ASECENSORES TIPO PASAJERO DEL MAVDT, DESEMBOLSO SEGÚN CERTIFICACION SUSCRITA POR EL SUPERVISOR</v>
          </cell>
          <cell r="J2716">
            <v>4060000</v>
          </cell>
          <cell r="K2716">
            <v>9.66</v>
          </cell>
          <cell r="L2716">
            <v>4</v>
          </cell>
          <cell r="M2716">
            <v>16</v>
          </cell>
          <cell r="N2716" t="str">
            <v>2-0-4-5-12-10</v>
          </cell>
          <cell r="T2716" t="str">
            <v/>
          </cell>
          <cell r="V2716" t="str">
            <v>MAVDT</v>
          </cell>
          <cell r="W2716" t="str">
            <v>Vigencia Presupuestal</v>
          </cell>
        </row>
        <row r="2717">
          <cell r="A2717">
            <v>4468</v>
          </cell>
          <cell r="B2717" t="str">
            <v>Contrato</v>
          </cell>
          <cell r="C2717">
            <v>173</v>
          </cell>
          <cell r="D2717">
            <v>736</v>
          </cell>
          <cell r="E2717">
            <v>39813</v>
          </cell>
          <cell r="F2717" t="str">
            <v>DIRECCION DE PLANEACION</v>
          </cell>
          <cell r="G2717">
            <v>41683425</v>
          </cell>
          <cell r="H2717" t="str">
            <v>GLORIA STELLA ESPINOSA</v>
          </cell>
          <cell r="I2717" t="str">
            <v>SEXTO Y SEPTIMO DESEMBOLSO SEGÚN CERTIFICACION SUSCRITA POR LA SUPERVISORA</v>
          </cell>
          <cell r="J2717">
            <v>15000000</v>
          </cell>
          <cell r="K2717">
            <v>9.66</v>
          </cell>
          <cell r="L2717">
            <v>10</v>
          </cell>
          <cell r="O2717" t="str">
            <v>520-1200-1-11</v>
          </cell>
          <cell r="T2717" t="str">
            <v/>
          </cell>
          <cell r="V2717" t="str">
            <v>MAVDT</v>
          </cell>
          <cell r="W2717" t="str">
            <v>Vigencia Presupuestal</v>
          </cell>
        </row>
        <row r="2718">
          <cell r="A2718">
            <v>4469</v>
          </cell>
          <cell r="B2718" t="str">
            <v>Convenio</v>
          </cell>
          <cell r="C2718">
            <v>130</v>
          </cell>
          <cell r="D2718">
            <v>3039</v>
          </cell>
          <cell r="E2718">
            <v>39813</v>
          </cell>
          <cell r="F2718" t="str">
            <v>ANALISIS ECONOMICO</v>
          </cell>
          <cell r="G2718">
            <v>8600137201</v>
          </cell>
          <cell r="H2718" t="str">
            <v>PONTIFICIA UNIVERSIDAD JAVERIANA</v>
          </cell>
          <cell r="I2718" t="str">
            <v>PRIMER DESEMBOLSO SEGÚN CERTIFICACION SUSCRITA POR EL SUPERVISOR</v>
          </cell>
          <cell r="J2718">
            <v>199187964</v>
          </cell>
          <cell r="O2718" t="str">
            <v>410-900-147-15</v>
          </cell>
          <cell r="T2718" t="str">
            <v/>
          </cell>
          <cell r="V2718" t="str">
            <v>MAVDT</v>
          </cell>
          <cell r="W2718" t="str">
            <v>Vigencia Presupuestal</v>
          </cell>
        </row>
        <row r="2719">
          <cell r="A2719">
            <v>4470</v>
          </cell>
          <cell r="B2719" t="str">
            <v>Contrato</v>
          </cell>
          <cell r="C2719">
            <v>548</v>
          </cell>
          <cell r="D2719">
            <v>18</v>
          </cell>
          <cell r="E2719">
            <v>39813</v>
          </cell>
          <cell r="F2719" t="str">
            <v>DESARROLLO SOSTENIBLE</v>
          </cell>
          <cell r="G2719">
            <v>8600019111</v>
          </cell>
          <cell r="H2719" t="str">
            <v>KAIKA LTDA</v>
          </cell>
          <cell r="I2719" t="str">
            <v>FRA 1 19622/08 CORRESPONDIENTE A PRIMER DESEMBOLSO SEGÚN CERTIFCACION SUSCRITA POR EL SUPERVISOR</v>
          </cell>
          <cell r="J2719">
            <v>28180674</v>
          </cell>
          <cell r="K2719">
            <v>11.04</v>
          </cell>
          <cell r="O2719" t="str">
            <v>520-900-66-14</v>
          </cell>
          <cell r="T2719" t="str">
            <v/>
          </cell>
          <cell r="V2719" t="str">
            <v>MAVDT</v>
          </cell>
          <cell r="W2719" t="str">
            <v>Vigencia Presupuestal</v>
          </cell>
        </row>
        <row r="2720">
          <cell r="A2720">
            <v>4501</v>
          </cell>
          <cell r="B2720" t="str">
            <v>Contrato</v>
          </cell>
          <cell r="C2720">
            <v>534</v>
          </cell>
          <cell r="D2720">
            <v>16</v>
          </cell>
          <cell r="E2720">
            <v>39813</v>
          </cell>
          <cell r="F2720" t="str">
            <v>DESARROLLO SOSTENIBLE</v>
          </cell>
          <cell r="G2720">
            <v>8050029081</v>
          </cell>
          <cell r="H2720" t="str">
            <v>MONITOREO AMBIENTAL LTDA</v>
          </cell>
          <cell r="I2720" t="str">
            <v>PAGO PARCIAL FRA 1613/08 PRIMER DESEMBOLSO SEGÚN CERTIFICACION SUSCRITA POR EL SUPERVISOR</v>
          </cell>
          <cell r="J2720">
            <v>73075000</v>
          </cell>
          <cell r="L2720">
            <v>3.5</v>
          </cell>
          <cell r="O2720" t="str">
            <v>520-900-66-14</v>
          </cell>
          <cell r="T2720" t="str">
            <v/>
          </cell>
          <cell r="V2720" t="str">
            <v>MAVDT</v>
          </cell>
          <cell r="W2720" t="str">
            <v>Vigencia Presupuestal</v>
          </cell>
        </row>
        <row r="2721">
          <cell r="A2721">
            <v>4502</v>
          </cell>
          <cell r="B2721" t="str">
            <v>Contrato</v>
          </cell>
          <cell r="C2721">
            <v>534</v>
          </cell>
          <cell r="D2721">
            <v>15</v>
          </cell>
          <cell r="E2721">
            <v>39813</v>
          </cell>
          <cell r="F2721" t="str">
            <v>DESARROLLO SOSTENIBLE</v>
          </cell>
          <cell r="G2721">
            <v>8050029081</v>
          </cell>
          <cell r="H2721" t="str">
            <v>MONITOREO AMBIENTAL LTDA</v>
          </cell>
          <cell r="I2721" t="str">
            <v>COMPLEMENTO PAGO  FRA 1613/08 PRIMER DESEMBOLSO SEGÚN CERTIFICACION SUSCRITA POR EL SUPERVISOR, ORIGINALES REPOSAN EN LA OP 4501 DE LA MISMA FECHA</v>
          </cell>
          <cell r="J2721">
            <v>66570000</v>
          </cell>
          <cell r="L2721">
            <v>3.5</v>
          </cell>
          <cell r="O2721" t="str">
            <v>520-900-66-14</v>
          </cell>
          <cell r="T2721" t="str">
            <v/>
          </cell>
          <cell r="V2721" t="str">
            <v>MAVDT</v>
          </cell>
          <cell r="W2721" t="str">
            <v>Vigencia Presupuestal</v>
          </cell>
        </row>
        <row r="2722">
          <cell r="A2722">
            <v>4503</v>
          </cell>
          <cell r="B2722" t="str">
            <v>Contrato</v>
          </cell>
          <cell r="C2722">
            <v>566</v>
          </cell>
          <cell r="D2722">
            <v>2873</v>
          </cell>
          <cell r="E2722">
            <v>39813</v>
          </cell>
          <cell r="F2722" t="str">
            <v>TALENTO HUMANO</v>
          </cell>
          <cell r="G2722">
            <v>8600786456</v>
          </cell>
          <cell r="H2722" t="str">
            <v>BOSQUECHISPAZOS RECREACION</v>
          </cell>
          <cell r="I2722" t="str">
            <v>FRA 7606/08 DESEMBOLSO SEGÚN CERTIFICACION SUSCRITA POR LA SUPERVISORA</v>
          </cell>
          <cell r="J2722">
            <v>9483000</v>
          </cell>
          <cell r="K2722">
            <v>9.66</v>
          </cell>
          <cell r="L2722">
            <v>4</v>
          </cell>
          <cell r="M2722">
            <v>16</v>
          </cell>
          <cell r="N2722" t="str">
            <v>2-0-4-21-4-10</v>
          </cell>
          <cell r="T2722" t="str">
            <v/>
          </cell>
          <cell r="V2722" t="str">
            <v>MAVDT</v>
          </cell>
          <cell r="W2722" t="str">
            <v>Vigencia Presupuestal</v>
          </cell>
        </row>
        <row r="2723">
          <cell r="A2723">
            <v>4504</v>
          </cell>
          <cell r="B2723" t="str">
            <v>Orden de Compra</v>
          </cell>
          <cell r="C2723">
            <v>583</v>
          </cell>
          <cell r="D2723">
            <v>2990</v>
          </cell>
          <cell r="E2723">
            <v>39813</v>
          </cell>
          <cell r="F2723" t="str">
            <v>GRUPO ADMINISTRATIVO</v>
          </cell>
          <cell r="G2723">
            <v>8300464367</v>
          </cell>
          <cell r="H2723" t="str">
            <v>TECNICAS DE PROYECCION E INFORMATICA LTDA</v>
          </cell>
          <cell r="I2723" t="str">
            <v>FRA 1774/08, EA 386/08 DESEMBOLSO SEGÚN CERTIFICACION SUSCRITA POR EL SUPERVISOR</v>
          </cell>
          <cell r="J2723">
            <v>7180400</v>
          </cell>
          <cell r="K2723">
            <v>11.04</v>
          </cell>
          <cell r="L2723">
            <v>3.5</v>
          </cell>
          <cell r="M2723">
            <v>16</v>
          </cell>
          <cell r="N2723" t="str">
            <v>2-0-4-1-4-10</v>
          </cell>
          <cell r="T2723" t="str">
            <v/>
          </cell>
          <cell r="V2723" t="str">
            <v>MAVDT</v>
          </cell>
          <cell r="W2723" t="str">
            <v>Vigencia Presupuestal</v>
          </cell>
        </row>
        <row r="2724">
          <cell r="A2724">
            <v>4505</v>
          </cell>
          <cell r="B2724" t="str">
            <v>Orden de Compra</v>
          </cell>
          <cell r="C2724">
            <v>593</v>
          </cell>
          <cell r="D2724">
            <v>3024</v>
          </cell>
          <cell r="E2724">
            <v>39813</v>
          </cell>
          <cell r="F2724" t="str">
            <v>GRUPO ADMINISTRATIVO</v>
          </cell>
          <cell r="G2724">
            <v>8000111695</v>
          </cell>
          <cell r="H2724" t="str">
            <v>CARLOS J SANCHEZ YASOCIADOS S DE H</v>
          </cell>
          <cell r="I2724" t="str">
            <v>FRA 12002/08 EA 953/08 DESEMBOLSO SEGÚN CERTIFICACION SUSCRITA POR EL SUPERVISOR</v>
          </cell>
          <cell r="J2724">
            <v>9465600</v>
          </cell>
          <cell r="K2724">
            <v>11.04</v>
          </cell>
          <cell r="L2724">
            <v>3.5</v>
          </cell>
          <cell r="M2724">
            <v>16</v>
          </cell>
          <cell r="N2724" t="str">
            <v>2-0-4-4-23-10</v>
          </cell>
          <cell r="T2724" t="str">
            <v/>
          </cell>
          <cell r="V2724" t="str">
            <v>MAVDT</v>
          </cell>
          <cell r="W2724" t="str">
            <v>Vigencia Presupuestal</v>
          </cell>
        </row>
        <row r="2725">
          <cell r="A2725">
            <v>4506</v>
          </cell>
          <cell r="B2725" t="str">
            <v>Orden de Compra</v>
          </cell>
          <cell r="C2725">
            <v>550</v>
          </cell>
          <cell r="D2725">
            <v>2819</v>
          </cell>
          <cell r="E2725">
            <v>39813</v>
          </cell>
          <cell r="F2725" t="str">
            <v>GRUPO ADMINISTRATIVO</v>
          </cell>
          <cell r="G2725">
            <v>8002184990</v>
          </cell>
          <cell r="H2725" t="str">
            <v>ARCHIVO Y DOTACIONES EMES LTDA</v>
          </cell>
          <cell r="I2725" t="str">
            <v>FRA 3738/08 EA 389/08 DESEMBOLSO SEGUNCERTIFCACION SUSCRITA POR EL SUPERVISOR</v>
          </cell>
          <cell r="J2725">
            <v>34243000</v>
          </cell>
          <cell r="K2725">
            <v>11.04</v>
          </cell>
          <cell r="L2725">
            <v>3.5</v>
          </cell>
          <cell r="M2725">
            <v>16</v>
          </cell>
          <cell r="O2725" t="str">
            <v>520-1200-1-11</v>
          </cell>
          <cell r="T2725" t="str">
            <v/>
          </cell>
          <cell r="V2725" t="str">
            <v>MAVDT</v>
          </cell>
          <cell r="W2725" t="str">
            <v>Vigencia Presupuestal</v>
          </cell>
        </row>
        <row r="2726">
          <cell r="A2726">
            <v>10061</v>
          </cell>
          <cell r="B2726" t="str">
            <v>Resolución</v>
          </cell>
          <cell r="C2726">
            <v>619</v>
          </cell>
          <cell r="D2726">
            <v>67</v>
          </cell>
          <cell r="E2726">
            <v>39813</v>
          </cell>
          <cell r="F2726" t="str">
            <v>VICEMINISTERIO DE VIVIENDA Y DESARROLLO TERRITORIAL</v>
          </cell>
          <cell r="G2726">
            <v>8000378008</v>
          </cell>
          <cell r="H2726" t="str">
            <v>BANCO AGRARIO DE COLOMBIA</v>
          </cell>
          <cell r="I2726" t="str">
            <v>DESEMBOLSO PARCIAL DE 4680 SFV ,SEGÚN AUTORIZACION SUSCRITA POR EL DIRECTOR DEL SISTEMA HABITACIONAL, CORRESPONDIENTE A VIVIENDA SALUDABLE</v>
          </cell>
          <cell r="J2726">
            <v>9736740000</v>
          </cell>
          <cell r="P2726" t="str">
            <v>620-1402-1-11</v>
          </cell>
          <cell r="T2726" t="str">
            <v/>
          </cell>
          <cell r="V2726" t="str">
            <v>FONVIVIENDA</v>
          </cell>
          <cell r="W2726" t="str">
            <v>Vigencia Presupuestal</v>
          </cell>
        </row>
        <row r="2727">
          <cell r="A2727">
            <v>10062</v>
          </cell>
          <cell r="B2727" t="str">
            <v>Resolución</v>
          </cell>
          <cell r="C2727">
            <v>619</v>
          </cell>
          <cell r="D2727">
            <v>67</v>
          </cell>
          <cell r="E2727">
            <v>39813</v>
          </cell>
          <cell r="F2727" t="str">
            <v>VICEMINISTERIO DE VIVIENDA Y DESARROLLO TERRITORIAL</v>
          </cell>
          <cell r="G2727">
            <v>8000378008</v>
          </cell>
          <cell r="H2727" t="str">
            <v>BANCO AGRARIO DE COLOMBIA</v>
          </cell>
          <cell r="I2727" t="str">
            <v>COMPLEMENTO DESEMBOLSO DE 4680 SFV ,SEGÚN AUTORIZACION SUSCRITA POR EL DIRECTOR DEL SISTEMA HABITACIONAL, CORRESPONDIENTE A VIVIENDA SALUDABLE, ORIGINALES REPOSANEN LA OP 1061 DE LA MISMA FECHA</v>
          </cell>
          <cell r="J2727">
            <v>7271251421</v>
          </cell>
          <cell r="P2727" t="str">
            <v>620-1402-1-14</v>
          </cell>
          <cell r="T2727" t="str">
            <v/>
          </cell>
          <cell r="V2727" t="str">
            <v>FONVIVIENDA</v>
          </cell>
          <cell r="W2727" t="str">
            <v>Vigencia Presupuestal</v>
          </cell>
        </row>
        <row r="2728">
          <cell r="A2728">
            <v>10063</v>
          </cell>
          <cell r="B2728" t="str">
            <v>Contrato</v>
          </cell>
          <cell r="C2728">
            <v>600</v>
          </cell>
          <cell r="D2728">
            <v>78</v>
          </cell>
          <cell r="E2728">
            <v>39813</v>
          </cell>
          <cell r="F2728" t="str">
            <v>VICEMINISTERIO DE VIVIENDA Y DESARROLLO TERRITORIAL</v>
          </cell>
          <cell r="G2728">
            <v>9002585161</v>
          </cell>
          <cell r="H2728" t="str">
            <v>UNION TEMPORAL MAPAS Y DATOS SA - SCRIPTA SOFTWARE LTDA</v>
          </cell>
          <cell r="I2728" t="str">
            <v>PAGO PARCIAL  DE ANTICIPO CORRESPONDIENTE AL 40% DEL VALOR DE LOS APORTES DEL FNV, DESEMBOLSO SEGÚN CERTIFICACION SUSCRITA POR LA SUPERVISORA</v>
          </cell>
          <cell r="J2728">
            <v>95200000</v>
          </cell>
          <cell r="P2728" t="str">
            <v>620-1402-1-14</v>
          </cell>
          <cell r="T2728" t="str">
            <v/>
          </cell>
          <cell r="V2728" t="str">
            <v>FONVIVIENDA</v>
          </cell>
          <cell r="W2728" t="str">
            <v>Vigencia Presupuestal</v>
          </cell>
        </row>
        <row r="2729">
          <cell r="A2729">
            <v>10064</v>
          </cell>
          <cell r="B2729" t="str">
            <v>Contrato</v>
          </cell>
          <cell r="C2729">
            <v>600</v>
          </cell>
          <cell r="D2729">
            <v>78</v>
          </cell>
          <cell r="E2729">
            <v>39813</v>
          </cell>
          <cell r="F2729" t="str">
            <v>VICEMINISTERIO DE VIVIENDA Y DESARROLLO TERRITORIAL</v>
          </cell>
          <cell r="G2729">
            <v>9002585161</v>
          </cell>
          <cell r="H2729" t="str">
            <v>UNION TEMPORAL MAPAS Y DATOS SA - SCRIPTA SOFTWARE LTDA</v>
          </cell>
          <cell r="I2729" t="str">
            <v>COMPLEMENTO PAGO CORRESPONDIENTE AL 40% DEL VALOR DE LOS APORTES DEL FNV, DESEMBOLSO SEGÚN CERTIFICACION SUSCRITA POR LA SUPERVISORA, ORIGINALES REPOSAN EN LA OP 10063 DE LA MISMA FECHA</v>
          </cell>
          <cell r="J2729">
            <v>40131840.799999997</v>
          </cell>
          <cell r="P2729" t="str">
            <v>620-1402-1-11</v>
          </cell>
          <cell r="T2729" t="str">
            <v/>
          </cell>
          <cell r="V2729" t="str">
            <v>FONVIVIENDA</v>
          </cell>
          <cell r="W2729" t="str">
            <v>Vigencia Presupuestal</v>
          </cell>
        </row>
        <row r="2730">
          <cell r="A2730">
            <v>10065</v>
          </cell>
          <cell r="B2730" t="str">
            <v>Contrato</v>
          </cell>
          <cell r="C2730">
            <v>64</v>
          </cell>
          <cell r="D2730">
            <v>30</v>
          </cell>
          <cell r="E2730">
            <v>39813</v>
          </cell>
          <cell r="F2730" t="str">
            <v>VICEMINISTERIO DE VIVIENDA Y DESARROLLO TERRITORIAL</v>
          </cell>
          <cell r="G2730">
            <v>8605313153</v>
          </cell>
          <cell r="H2730" t="str">
            <v>ALIANZA FIDUCIARIA SA</v>
          </cell>
          <cell r="I2730" t="str">
            <v>PAGO FRA NO. 200812-2550/08 CORRESPONDIENTE A DESEMBOLSO SEGÚN CERTIFICACION SUSCRITA POR EL SUPERVISOR</v>
          </cell>
          <cell r="J2730">
            <v>6037105</v>
          </cell>
          <cell r="O2730" t="str">
            <v>111-1402-2-10</v>
          </cell>
          <cell r="T2730" t="str">
            <v/>
          </cell>
          <cell r="V2730" t="str">
            <v>FONVIVIENDA</v>
          </cell>
          <cell r="W2730" t="str">
            <v>Vigencia Presupuestal</v>
          </cell>
        </row>
        <row r="2731">
          <cell r="A2731">
            <v>10066</v>
          </cell>
          <cell r="B2731" t="str">
            <v>Contrato</v>
          </cell>
          <cell r="C2731">
            <v>11</v>
          </cell>
          <cell r="D2731">
            <v>1</v>
          </cell>
          <cell r="E2731">
            <v>39813</v>
          </cell>
          <cell r="F2731" t="str">
            <v>VICEMINISTERIO DE VIVIENDA Y DESARROLLO TERRITORIAL</v>
          </cell>
          <cell r="G2731">
            <v>8301124345</v>
          </cell>
          <cell r="H2731" t="str">
            <v>UNION TEMPORAL DE CAJAS</v>
          </cell>
          <cell r="I2731" t="str">
            <v xml:space="preserve"> PAGO PARCIAL FRAS 274 Y 276, 277, 279/282  DE 2008, DESEMBOLSO CORRESPONDIENTE A LA REMUNERACION DEL 5% DE SFV ASIGNADOS POR FONVIVIENDA,SEGÚN CERTIFICACION SUSCRITA POR LA SUPERVISORA</v>
          </cell>
          <cell r="J2731">
            <v>1267603306</v>
          </cell>
          <cell r="M2731">
            <v>16</v>
          </cell>
          <cell r="P2731" t="str">
            <v>620-1402-4--10</v>
          </cell>
          <cell r="S2731" t="str">
            <v>Si</v>
          </cell>
          <cell r="T2731" t="str">
            <v/>
          </cell>
          <cell r="V2731" t="str">
            <v>FONVIVIENDA</v>
          </cell>
          <cell r="W2731" t="str">
            <v>Vigencia Presupuestal</v>
          </cell>
        </row>
        <row r="2732">
          <cell r="A2732">
            <v>10067</v>
          </cell>
          <cell r="B2732" t="str">
            <v>Contrato</v>
          </cell>
          <cell r="C2732">
            <v>11</v>
          </cell>
          <cell r="D2732">
            <v>42</v>
          </cell>
          <cell r="E2732">
            <v>39813</v>
          </cell>
          <cell r="F2732" t="str">
            <v>VICEMINISTERIO DE VIVIENDA Y DESARROLLO TERRITORIAL</v>
          </cell>
          <cell r="G2732">
            <v>8301124345</v>
          </cell>
          <cell r="H2732" t="str">
            <v>UNION TEMPORAL DE CAJAS</v>
          </cell>
          <cell r="I2732" t="str">
            <v xml:space="preserve"> COMPLEMENTO PAGO FRAS 274 Y 276, 277, 279/282  DE 2008, DESEMBOLSO CORRESPONDIENTE A LA REMUNERACION DEL 5% DE SFV ASIGNADOS POR FONVIVIENDA,SEGÚN CERTIFICACION SUSCRITA POR LA SUPERVISORA, ORIGINALES REPOSAN EN LA OP 10066 DE LA MISMA FECHA</v>
          </cell>
          <cell r="J2732">
            <v>389700657</v>
          </cell>
          <cell r="M2732">
            <v>16</v>
          </cell>
          <cell r="P2732" t="str">
            <v>620-1402-1--11</v>
          </cell>
          <cell r="S2732" t="str">
            <v>Si</v>
          </cell>
          <cell r="T2732" t="str">
            <v/>
          </cell>
          <cell r="V2732" t="str">
            <v>FONVIVIENDA</v>
          </cell>
          <cell r="W2732" t="str">
            <v>Vigencia Presupuestal</v>
          </cell>
        </row>
        <row r="2733">
          <cell r="A2733">
            <v>10068</v>
          </cell>
          <cell r="B2733" t="str">
            <v>Contrato</v>
          </cell>
          <cell r="C2733">
            <v>536</v>
          </cell>
          <cell r="D2733">
            <v>56</v>
          </cell>
          <cell r="E2733">
            <v>39813</v>
          </cell>
          <cell r="F2733" t="str">
            <v>VICEMINISTERIO DE VIVIENDA Y DESARROLLO TERRITORIAL</v>
          </cell>
          <cell r="G2733">
            <v>8300232393</v>
          </cell>
          <cell r="H2733" t="str">
            <v xml:space="preserve">AVANCE DIGITAL LTDA </v>
          </cell>
          <cell r="I2733" t="str">
            <v>EA 15/08 FRA 10208/08 DESEMBOLSO SEGUNCERTIFICACION SUSCRITA POR LA SUPERVISORA</v>
          </cell>
          <cell r="J2733">
            <v>46360000</v>
          </cell>
          <cell r="K2733">
            <v>11.04</v>
          </cell>
          <cell r="M2733">
            <v>16</v>
          </cell>
          <cell r="P2733" t="str">
            <v>620-1402-1-14</v>
          </cell>
          <cell r="S2733" t="str">
            <v>Si</v>
          </cell>
          <cell r="T2733" t="str">
            <v/>
          </cell>
          <cell r="V2733" t="str">
            <v>FONVIVIENDA</v>
          </cell>
          <cell r="W2733" t="str">
            <v>Vigencia Presupuestal</v>
          </cell>
        </row>
        <row r="2734">
          <cell r="A2734">
            <v>4507</v>
          </cell>
          <cell r="B2734" t="str">
            <v>Convenio</v>
          </cell>
          <cell r="C2734">
            <v>461</v>
          </cell>
          <cell r="D2734">
            <v>2754</v>
          </cell>
          <cell r="E2734">
            <v>39813</v>
          </cell>
          <cell r="F2734" t="str">
            <v>DESARROLLO TERRITORIAL</v>
          </cell>
          <cell r="G2734">
            <v>8915018854</v>
          </cell>
          <cell r="H2734" t="str">
            <v>CORPORACION AUTONOMA REGIONAL DEL CAUCA CRC</v>
          </cell>
          <cell r="I2734" t="str">
            <v>DESEMBOLSO FINAL SEGÚN CERTIFICACION SUSCRITA POR EL SUPERVISOR</v>
          </cell>
          <cell r="J2734">
            <v>14000000</v>
          </cell>
          <cell r="O2734" t="str">
            <v>510-1000-11-13</v>
          </cell>
          <cell r="V2734" t="str">
            <v>MAVDT</v>
          </cell>
          <cell r="W2734" t="str">
            <v>Vigencia Presupuestal</v>
          </cell>
        </row>
        <row r="2735">
          <cell r="A2735">
            <v>4508</v>
          </cell>
          <cell r="B2735" t="str">
            <v>Convenio</v>
          </cell>
          <cell r="C2735">
            <v>33</v>
          </cell>
          <cell r="D2735">
            <v>1520</v>
          </cell>
          <cell r="E2735">
            <v>39813</v>
          </cell>
          <cell r="F2735" t="str">
            <v>DESARROLLO TERRITORIAL</v>
          </cell>
          <cell r="G2735">
            <v>8999990626</v>
          </cell>
          <cell r="H2735" t="str">
            <v>CORPORACION AUTONOMA REGIONAL DE CUNDINAMARCA CAR</v>
          </cell>
          <cell r="I2735" t="str">
            <v>FRA 6940/08 DESEMBOLSO SEGÚN CERTIFICACION SUSCRITA POR EL SUPERVISOR</v>
          </cell>
          <cell r="J2735">
            <v>120000000</v>
          </cell>
          <cell r="O2735" t="str">
            <v>510-1000-11-13</v>
          </cell>
          <cell r="V2735" t="str">
            <v>MAVDT</v>
          </cell>
          <cell r="W2735" t="str">
            <v>Vigencia Presupuestal</v>
          </cell>
        </row>
        <row r="2736">
          <cell r="A2736">
            <v>4509</v>
          </cell>
          <cell r="B2736" t="str">
            <v>Convenio</v>
          </cell>
          <cell r="C2736">
            <v>320</v>
          </cell>
          <cell r="D2736">
            <v>1525</v>
          </cell>
          <cell r="E2736">
            <v>39813</v>
          </cell>
          <cell r="F2736" t="str">
            <v>DESARROLLO TERRITORIAL</v>
          </cell>
          <cell r="G2736">
            <v>8902015730</v>
          </cell>
          <cell r="H2736" t="str">
            <v>CORPORACION AUTONOMA REGIONAL PARA LA MESETA DEL BUCARAMANGA CDMB</v>
          </cell>
          <cell r="I2736" t="str">
            <v>DESEMBOLSO FINAL SEGÚN CERTIFICACION SUSCRITA POR EL SUPERVISOR</v>
          </cell>
          <cell r="J2736">
            <v>60000000</v>
          </cell>
          <cell r="O2736" t="str">
            <v>510-1000-11-13</v>
          </cell>
          <cell r="T2736" t="str">
            <v/>
          </cell>
          <cell r="V2736" t="str">
            <v>MAVDT</v>
          </cell>
          <cell r="W2736" t="str">
            <v>Vigencia Presupuestal</v>
          </cell>
        </row>
        <row r="2737">
          <cell r="A2737">
            <v>4510</v>
          </cell>
          <cell r="B2737" t="str">
            <v>Convenio</v>
          </cell>
          <cell r="C2737">
            <v>339</v>
          </cell>
          <cell r="D2737">
            <v>1494</v>
          </cell>
          <cell r="E2737">
            <v>39813</v>
          </cell>
          <cell r="F2737" t="str">
            <v>DESARROLLO TERRITORIAL</v>
          </cell>
          <cell r="G2737">
            <v>8040002920</v>
          </cell>
          <cell r="H2737" t="str">
            <v>CORPORACION AUTONOMA REGIONAL DE SANTANDER CAS</v>
          </cell>
          <cell r="I2737" t="str">
            <v>SEGUNDO DESEMBOLSO  SEGÚN CERTIFICACION SUSCRITA POR EL SUPERVISOR</v>
          </cell>
          <cell r="J2737">
            <v>16000000</v>
          </cell>
          <cell r="O2737" t="str">
            <v>510-1000-11-13</v>
          </cell>
          <cell r="T2737" t="str">
            <v/>
          </cell>
          <cell r="V2737" t="str">
            <v>MAVDT</v>
          </cell>
          <cell r="W2737" t="str">
            <v>Vigencia Presupuestal</v>
          </cell>
        </row>
        <row r="2738">
          <cell r="A2738">
            <v>4511</v>
          </cell>
          <cell r="B2738" t="str">
            <v>Contrato</v>
          </cell>
          <cell r="C2738">
            <v>250</v>
          </cell>
          <cell r="D2738">
            <v>1089</v>
          </cell>
          <cell r="E2738">
            <v>39813</v>
          </cell>
          <cell r="F2738" t="str">
            <v>DESARROLLO TERRITORIAL</v>
          </cell>
          <cell r="G2738">
            <v>8002520375</v>
          </cell>
          <cell r="H2738" t="str">
            <v xml:space="preserve">CORPOCHIVOR </v>
          </cell>
          <cell r="I2738" t="str">
            <v>PAGO PARCIAL CUARTO DESEMBOLSO SEGÚN CERTIFICACION SUSCRITA POR EL SUPERVISOR</v>
          </cell>
          <cell r="J2738">
            <v>22500000</v>
          </cell>
          <cell r="O2738" t="str">
            <v>510-1000-11-13</v>
          </cell>
          <cell r="T2738" t="str">
            <v/>
          </cell>
          <cell r="V2738" t="str">
            <v>MAVDT</v>
          </cell>
          <cell r="W2738" t="str">
            <v>Vigencia Presupuestal</v>
          </cell>
        </row>
        <row r="2739">
          <cell r="A2739">
            <v>4512</v>
          </cell>
          <cell r="B2739" t="str">
            <v>Convenio</v>
          </cell>
          <cell r="C2739">
            <v>8</v>
          </cell>
          <cell r="D2739">
            <v>404</v>
          </cell>
          <cell r="E2739">
            <v>39813</v>
          </cell>
          <cell r="F2739" t="str">
            <v>DIRECCION DE DESARROLLO SECTORIAL SOSTENIBLE</v>
          </cell>
          <cell r="G2739">
            <v>8300006025</v>
          </cell>
          <cell r="H2739" t="str">
            <v>INSTITUTO DE HIDROLOGIA, METEREOLOGIA  Y ESTUDIOS AMBIENTALES - IDEAM</v>
          </cell>
          <cell r="I2739" t="str">
            <v>CONV. 8/08  TERCER Y ULTIMO DESEMBOLSO SEGÚN CERTIFICACION SUSCRITA POR LA SUPERVISORA, ORIGINALES REPOSANEN LA OP 4407 DE LA MISMA FECHA</v>
          </cell>
          <cell r="J2739">
            <v>10000000</v>
          </cell>
          <cell r="O2739" t="str">
            <v>520-900-72-11</v>
          </cell>
          <cell r="T2739" t="str">
            <v/>
          </cell>
          <cell r="V2739" t="str">
            <v>MAVDT</v>
          </cell>
          <cell r="W2739" t="str">
            <v>Vigencia Presupuestal</v>
          </cell>
        </row>
        <row r="2740">
          <cell r="A2740">
            <v>4513</v>
          </cell>
          <cell r="B2740" t="str">
            <v>Contrato</v>
          </cell>
          <cell r="C2740">
            <v>52</v>
          </cell>
          <cell r="D2740">
            <v>2854</v>
          </cell>
          <cell r="E2740">
            <v>39813</v>
          </cell>
          <cell r="F2740" t="str">
            <v>GRUPO ADMINISTRATIVO</v>
          </cell>
          <cell r="G2740">
            <v>8300359131</v>
          </cell>
          <cell r="H2740" t="str">
            <v>MULTINACIONAL DE INVERSIONES LTDA</v>
          </cell>
          <cell r="I2740" t="str">
            <v>COMPLEMENTO PAGO  FRAS 4516,4501,4507,4496,4509,4497,4498,,4508,4504,4505,4510,4502,4503,4500,4506,4511Y 4499/08, DESEMBOLSO CORRESPONDIENTE A MANTEN. PREVENTIVO Y CORRECT. DE LOS VEH. DEL MAVDT SEGÚN CERTIFICACION SUSCRITA POR EL SUPERVISOR, ORIGINALES R</v>
          </cell>
          <cell r="J2740">
            <v>10000000</v>
          </cell>
          <cell r="K2740">
            <v>9.66</v>
          </cell>
          <cell r="L2740">
            <v>4</v>
          </cell>
          <cell r="M2740">
            <v>16</v>
          </cell>
          <cell r="N2740" t="str">
            <v>2-0-4-5-6-10</v>
          </cell>
          <cell r="T2740" t="str">
            <v/>
          </cell>
          <cell r="V2740" t="str">
            <v>MAVDT</v>
          </cell>
          <cell r="W2740" t="str">
            <v>Vigencia Presupuestal</v>
          </cell>
        </row>
        <row r="2741">
          <cell r="A2741">
            <v>4514</v>
          </cell>
          <cell r="B2741" t="str">
            <v>Contrato</v>
          </cell>
          <cell r="C2741">
            <v>373</v>
          </cell>
          <cell r="D2741">
            <v>1681</v>
          </cell>
          <cell r="E2741">
            <v>39813</v>
          </cell>
          <cell r="F2741" t="str">
            <v>DIRECCION DE ECOSISTEMAS</v>
          </cell>
          <cell r="G2741">
            <v>8921153149</v>
          </cell>
          <cell r="H2741" t="str">
            <v>CORPOGUAJIRA</v>
          </cell>
          <cell r="I2741" t="str">
            <v>COMPLEMENTO SEGUNDO DESEMBOLSO SEGUNCERTIFICACION SUSCRITA POR LA SUPERVISORA, ORIGINALES REPOSAN EN LA OP 4396 DE LA MISMA FECHA</v>
          </cell>
          <cell r="J2741">
            <v>31541920</v>
          </cell>
          <cell r="O2741" t="str">
            <v>520-900-71-11</v>
          </cell>
          <cell r="T2741" t="str">
            <v/>
          </cell>
          <cell r="V2741" t="str">
            <v>MAVDT</v>
          </cell>
          <cell r="W2741" t="str">
            <v>Vigencia Presupuestal</v>
          </cell>
        </row>
        <row r="2742">
          <cell r="A2742">
            <v>4515</v>
          </cell>
          <cell r="B2742" t="str">
            <v>Contrato</v>
          </cell>
          <cell r="C2742">
            <v>360</v>
          </cell>
          <cell r="D2742">
            <v>8</v>
          </cell>
          <cell r="E2742">
            <v>39813</v>
          </cell>
          <cell r="F2742" t="str">
            <v>DESARROLLO TERRITORIAL</v>
          </cell>
          <cell r="G2742">
            <v>8002146018</v>
          </cell>
          <cell r="H2742" t="str">
            <v>DESARROLLO EN INGENIERIA SOCIEDAD ANONIMA DIN SA</v>
          </cell>
          <cell r="I2742" t="str">
            <v>COMPLEMENTO PAGO FRA 2160 CORRESPONDIENTE AL TERCER DESEMBOLSO DEL 20% SEGÚN CERTIFICACION SUSCRITA POR EL SUPERVISOR, ORIGINALES REPOSAN EN LA OP 4385 DE LA MISMA FECHA</v>
          </cell>
          <cell r="J2742">
            <v>235680</v>
          </cell>
          <cell r="K2742">
            <v>6.9</v>
          </cell>
          <cell r="L2742">
            <v>11</v>
          </cell>
          <cell r="M2742">
            <v>16</v>
          </cell>
          <cell r="O2742" t="str">
            <v>510-900-7-14</v>
          </cell>
          <cell r="T2742" t="str">
            <v/>
          </cell>
          <cell r="V2742" t="str">
            <v>MAVDT</v>
          </cell>
          <cell r="W2742" t="str">
            <v>Vigencia Presupuestal</v>
          </cell>
        </row>
        <row r="2743">
          <cell r="A2743">
            <v>4516</v>
          </cell>
          <cell r="B2743" t="str">
            <v>Contrato</v>
          </cell>
          <cell r="C2743">
            <v>466</v>
          </cell>
          <cell r="D2743">
            <v>2275</v>
          </cell>
          <cell r="E2743">
            <v>39813</v>
          </cell>
          <cell r="F2743" t="str">
            <v>DIRECCION DE ECOSISTEMAS</v>
          </cell>
          <cell r="G2743">
            <v>8000862015</v>
          </cell>
          <cell r="H2743" t="str">
            <v>INCIVA</v>
          </cell>
          <cell r="I2743" t="str">
            <v>COMPLEMENTO PAGO PARCIAL SEGUNDO DESEMBOLSO SEGÚN CERTIFICACION SUSCRITA POR LA SUPERVISORA, ORIGINALES REPOSAN EN LA OP 4416 DE LA MISMA FECHA</v>
          </cell>
          <cell r="J2743">
            <v>6000000</v>
          </cell>
          <cell r="O2743" t="str">
            <v>520-900-71-15</v>
          </cell>
          <cell r="T2743" t="str">
            <v/>
          </cell>
          <cell r="V2743" t="str">
            <v>MAVDT</v>
          </cell>
          <cell r="W2743" t="str">
            <v>Vigencia Presupuestal</v>
          </cell>
        </row>
        <row r="2744">
          <cell r="A2744">
            <v>4517</v>
          </cell>
          <cell r="B2744" t="str">
            <v>Convenio</v>
          </cell>
          <cell r="C2744">
            <v>322</v>
          </cell>
          <cell r="D2744">
            <v>1524</v>
          </cell>
          <cell r="E2744">
            <v>39813</v>
          </cell>
          <cell r="F2744" t="str">
            <v>DESARROLLO TERRITORIAL</v>
          </cell>
          <cell r="G2744">
            <v>8903990027</v>
          </cell>
          <cell r="H2744" t="str">
            <v>CORPORACION AUTONOMA REGIONAL DEL VALLE DEL CAUCA CVC</v>
          </cell>
          <cell r="I2744" t="str">
            <v>TERCER DESEMBOLSO SEGÚN CERTIFICACION SUSCRITA POR EL SUPERVISOR</v>
          </cell>
          <cell r="J2744">
            <v>60000000</v>
          </cell>
          <cell r="O2744" t="str">
            <v>510-1000-11-13</v>
          </cell>
          <cell r="T2744" t="str">
            <v/>
          </cell>
          <cell r="V2744" t="str">
            <v>MAVDT</v>
          </cell>
          <cell r="W2744" t="str">
            <v>Vigencia Presupuestal</v>
          </cell>
        </row>
        <row r="2745">
          <cell r="A2745">
            <v>4518</v>
          </cell>
          <cell r="B2745" t="str">
            <v>Orden de Servicio</v>
          </cell>
          <cell r="C2745">
            <v>409</v>
          </cell>
          <cell r="D2745">
            <v>1880</v>
          </cell>
          <cell r="E2745">
            <v>39813</v>
          </cell>
          <cell r="F2745" t="str">
            <v>DIRECCION DE DESARROLLO SECTORIAL SOSTENIBLE</v>
          </cell>
          <cell r="G2745">
            <v>8600000182</v>
          </cell>
          <cell r="H2745" t="str">
            <v>AGENCIA DE VIAJES Y TURISMOS AVIATUR SA</v>
          </cell>
          <cell r="I2745" t="str">
            <v>PAGO PARCIAL FRA B083225/08 CORRESPOPNDIENTE AL DESEMBOLSO FINAL DEL 20%  SEGÚN CERTIFICACION SUSCRITA POR EL SUPERVISOR, SE AMORTIZA ANTICIPO DEL 30%  POR VALOR DE $1691253 SOBRE EL VALOR DE $5637507</v>
          </cell>
          <cell r="J2745">
            <v>3366934</v>
          </cell>
          <cell r="K2745">
            <v>9.66</v>
          </cell>
          <cell r="O2745" t="str">
            <v>520-900-69-14</v>
          </cell>
          <cell r="T2745" t="str">
            <v/>
          </cell>
          <cell r="V2745" t="str">
            <v>MAVDT</v>
          </cell>
          <cell r="W2745" t="str">
            <v>Vigencia Presupuestal</v>
          </cell>
        </row>
        <row r="2746">
          <cell r="A2746">
            <v>4519</v>
          </cell>
          <cell r="B2746" t="str">
            <v>Orden de Servicio</v>
          </cell>
          <cell r="C2746">
            <v>409</v>
          </cell>
          <cell r="D2746">
            <v>1880</v>
          </cell>
          <cell r="E2746">
            <v>39813</v>
          </cell>
          <cell r="F2746" t="str">
            <v>DIRECCION DE DESARROLLO SECTORIAL SOSTENIBLE</v>
          </cell>
          <cell r="G2746">
            <v>8600000182</v>
          </cell>
          <cell r="H2746" t="str">
            <v>AGENCIA DE VIAJES Y TURISMOS AVIATUR SA</v>
          </cell>
          <cell r="I2746" t="str">
            <v>COMPLEMENTO PAGO FRA B083225/08 CORRESPOPNDIENTE AL DESEMBOLSO FINAL DEL 20%  SEGÚN CERTIFICACION SUSCRITA POR EL SUPERVISOR, LA DEDUCCION DELICA SE HIZO EN LA OP 4518 DE LA MISMA FECHA DONDE REPOSAN ELOS ORIGINALES</v>
          </cell>
          <cell r="J2746">
            <v>579320</v>
          </cell>
          <cell r="O2746" t="str">
            <v>520-900-69-11</v>
          </cell>
          <cell r="T2746" t="str">
            <v/>
          </cell>
          <cell r="V2746" t="str">
            <v>MAVDT</v>
          </cell>
          <cell r="W2746" t="str">
            <v>Vigencia Presupuestal</v>
          </cell>
        </row>
        <row r="2747">
          <cell r="A2747">
            <v>4520</v>
          </cell>
          <cell r="B2747" t="str">
            <v>Convenio</v>
          </cell>
          <cell r="C2747">
            <v>89</v>
          </cell>
          <cell r="D2747">
            <v>2343</v>
          </cell>
          <cell r="E2747">
            <v>39813</v>
          </cell>
          <cell r="F2747" t="str">
            <v>DIRECCION DE ECOSISTEMAS</v>
          </cell>
          <cell r="G2747">
            <v>9001575143</v>
          </cell>
          <cell r="H2747" t="str">
            <v>FUNDACION DIVING PLANET</v>
          </cell>
          <cell r="I2747" t="str">
            <v xml:space="preserve">PAGO PARCIAL FRA 006/08 CORRESPONDIENTE A  DESEMBOLSO FINAL  SEGÚN CERTIFICACION SSUCRITA POR LA SUPERVISORA, SE AMORTIZA ANTICIPO DE 50% </v>
          </cell>
          <cell r="J2747">
            <v>3496960</v>
          </cell>
          <cell r="O2747" t="str">
            <v>520-900-71-15</v>
          </cell>
          <cell r="T2747" t="str">
            <v/>
          </cell>
          <cell r="V2747" t="str">
            <v>MAVDT</v>
          </cell>
          <cell r="W2747" t="str">
            <v>Vigencia Presupuestal</v>
          </cell>
        </row>
        <row r="2748">
          <cell r="A2748">
            <v>4596</v>
          </cell>
          <cell r="B2748" t="str">
            <v>Contrato</v>
          </cell>
          <cell r="C2748">
            <v>398</v>
          </cell>
          <cell r="D2748">
            <v>1798</v>
          </cell>
          <cell r="E2748">
            <v>39813</v>
          </cell>
          <cell r="F2748" t="str">
            <v>DESARROLLO TERRITORIAL</v>
          </cell>
          <cell r="G2748">
            <v>8914800857</v>
          </cell>
          <cell r="H2748" t="str">
            <v>GOBERNACION DE RISARALDA</v>
          </cell>
          <cell r="I2748" t="str">
            <v>SEGUNDO DESEMBOLSO SEGÚN CERTIFICACION SUSCRITA POR EL SUPERVISOR</v>
          </cell>
          <cell r="J2748">
            <v>32000000</v>
          </cell>
          <cell r="O2748" t="str">
            <v>510-1000-11-13</v>
          </cell>
          <cell r="T2748" t="str">
            <v/>
          </cell>
          <cell r="V2748" t="str">
            <v>MAVDT</v>
          </cell>
          <cell r="W2748" t="str">
            <v>Vigencia Presupuestal</v>
          </cell>
        </row>
        <row r="2749">
          <cell r="A2749">
            <v>4597</v>
          </cell>
          <cell r="B2749" t="str">
            <v>Contrato</v>
          </cell>
          <cell r="C2749">
            <v>507</v>
          </cell>
          <cell r="D2749">
            <v>2605</v>
          </cell>
          <cell r="E2749">
            <v>39813</v>
          </cell>
          <cell r="F2749" t="str">
            <v>DIRECCION DE ECOSISTEMAS</v>
          </cell>
          <cell r="G2749">
            <v>8000992874</v>
          </cell>
          <cell r="H2749" t="str">
            <v>CORPORACION AUTONOMA REGIONAL DEL MAGDALENA</v>
          </cell>
          <cell r="I2749" t="str">
            <v>PRIMER Y SEGUNDO DESEMBOLSO SEGÚN CERTIFICACION SUSCRITA POR LA SUPERVISORA</v>
          </cell>
          <cell r="J2749">
            <v>60000000</v>
          </cell>
          <cell r="O2749" t="str">
            <v>520-900-71-15</v>
          </cell>
          <cell r="T2749" t="str">
            <v/>
          </cell>
          <cell r="V2749" t="str">
            <v>MAVDT</v>
          </cell>
          <cell r="W2749" t="str">
            <v>Vigencia Presupuestal</v>
          </cell>
        </row>
        <row r="2750">
          <cell r="A2750">
            <v>4598</v>
          </cell>
          <cell r="B2750" t="str">
            <v>Contrato</v>
          </cell>
          <cell r="C2750">
            <v>504</v>
          </cell>
          <cell r="D2750">
            <v>2592</v>
          </cell>
          <cell r="E2750">
            <v>39813</v>
          </cell>
          <cell r="F2750" t="str">
            <v>DIRECCION DE ECOSISTEMAS</v>
          </cell>
          <cell r="G2750">
            <v>8921152149</v>
          </cell>
          <cell r="H2750" t="str">
            <v>CORPORACION AUTONOMA REGIONAL DE LA GUAJIRA</v>
          </cell>
          <cell r="I2750" t="str">
            <v>PRIMER Y SEGUNDO DESEMBOLSO SEGÚN CERTIFICACION SUSCRITA POR LA SUPERVISORA</v>
          </cell>
          <cell r="J2750">
            <v>60000000</v>
          </cell>
          <cell r="O2750" t="str">
            <v>520-900-71-15</v>
          </cell>
          <cell r="T2750" t="str">
            <v/>
          </cell>
          <cell r="V2750" t="str">
            <v>MAVDT</v>
          </cell>
          <cell r="W2750" t="str">
            <v>Vigencia Presupuestal</v>
          </cell>
        </row>
        <row r="2751">
          <cell r="A2751">
            <v>4599</v>
          </cell>
          <cell r="B2751" t="str">
            <v>Contrato</v>
          </cell>
          <cell r="C2751">
            <v>402</v>
          </cell>
          <cell r="D2751">
            <v>1810</v>
          </cell>
          <cell r="E2751">
            <v>39813</v>
          </cell>
          <cell r="F2751" t="str">
            <v>DESARROLLO TERRITORIAL</v>
          </cell>
          <cell r="G2751">
            <v>8002555807</v>
          </cell>
          <cell r="H2751" t="str">
            <v>CORPORACION AUTONOMA REGIONAL DEL ALTO MAGDALENA CAM</v>
          </cell>
          <cell r="I2751" t="str">
            <v>DESEMBOLSO FINAL SEGÚN CERTIFICACION SUSCRITA POR LA SUPERVISORA</v>
          </cell>
          <cell r="J2751">
            <v>40000000</v>
          </cell>
          <cell r="O2751" t="str">
            <v>510-1000-11-13</v>
          </cell>
          <cell r="T2751" t="str">
            <v/>
          </cell>
          <cell r="V2751" t="str">
            <v>MAVDT</v>
          </cell>
          <cell r="W2751" t="str">
            <v>Vigencia Presupuestal</v>
          </cell>
        </row>
        <row r="2752">
          <cell r="A2752">
            <v>4600</v>
          </cell>
          <cell r="B2752" t="str">
            <v>Contrato</v>
          </cell>
          <cell r="C2752">
            <v>112</v>
          </cell>
          <cell r="D2752">
            <v>2856</v>
          </cell>
          <cell r="E2752">
            <v>39813</v>
          </cell>
          <cell r="F2752" t="str">
            <v>GRUPO ADMINISTRATIVO</v>
          </cell>
          <cell r="G2752">
            <v>8300013381</v>
          </cell>
          <cell r="H2752" t="str">
            <v>SUMIMAS LTDA</v>
          </cell>
          <cell r="I2752" t="str">
            <v>COMPLEMENTO PAGO FRAS 105850/51 DE 2008, EA 951/08 SUM. DE TONER, CARTUCHOS Y CINTAS PARA IMPRESORAS DEL MAVDT, DESEMBOLSO SEGÚN CERTIFICACION SUSCRITA POR EL SUPERVISOR,ORIGINALES REPOSANEN LA OP 4463 DE LA MISMA FECHA</v>
          </cell>
          <cell r="J2752">
            <v>24998871</v>
          </cell>
          <cell r="L2752">
            <v>3.5</v>
          </cell>
          <cell r="M2752">
            <v>16</v>
          </cell>
          <cell r="O2752" t="str">
            <v>520-1200-1-11</v>
          </cell>
          <cell r="S2752" t="str">
            <v>Si</v>
          </cell>
          <cell r="T2752" t="str">
            <v/>
          </cell>
          <cell r="V2752" t="str">
            <v>MAVDT</v>
          </cell>
          <cell r="W2752" t="str">
            <v>Vigencia Presupuestal</v>
          </cell>
        </row>
        <row r="2753">
          <cell r="A2753">
            <v>4601</v>
          </cell>
          <cell r="B2753" t="str">
            <v>Contrato</v>
          </cell>
          <cell r="C2753">
            <v>190</v>
          </cell>
          <cell r="D2753">
            <v>3000</v>
          </cell>
          <cell r="E2753">
            <v>39813</v>
          </cell>
          <cell r="F2753" t="str">
            <v>GRUPO ADMINISTRATIVO</v>
          </cell>
          <cell r="G2753">
            <v>8300013381</v>
          </cell>
          <cell r="H2753" t="str">
            <v>SUMIMAS LTDA</v>
          </cell>
          <cell r="I2753" t="str">
            <v>COMPLEMENTOPAGO FRAS 105852/55 DE 2008, EA 952/08 SUM. DE UTILES Y ELEMENTOS DE OFICINA PARA  EL MAVDT, DESEMBOLSO SEGÚN CERTIFICACION SUSCRITA POR LA SUPERVISORA, OTIGINALES REPOSAN EN LA OP 4464 DE LA MISMA FECHA</v>
          </cell>
          <cell r="J2753">
            <v>14998537</v>
          </cell>
          <cell r="L2753">
            <v>3.5</v>
          </cell>
          <cell r="M2753">
            <v>16</v>
          </cell>
          <cell r="O2753" t="str">
            <v>520-1200-1-11</v>
          </cell>
          <cell r="S2753" t="str">
            <v>Si</v>
          </cell>
          <cell r="T2753" t="str">
            <v/>
          </cell>
          <cell r="V2753" t="str">
            <v>MAVDT</v>
          </cell>
          <cell r="W2753" t="str">
            <v>Vigencia Presupuestal</v>
          </cell>
        </row>
        <row r="2754">
          <cell r="A2754">
            <v>4602</v>
          </cell>
          <cell r="B2754" t="str">
            <v>Contrato</v>
          </cell>
          <cell r="C2754">
            <v>367</v>
          </cell>
          <cell r="D2754">
            <v>2874</v>
          </cell>
          <cell r="E2754">
            <v>39813</v>
          </cell>
          <cell r="F2754" t="str">
            <v>DIRECCION DE ECOSISTEMAS</v>
          </cell>
          <cell r="G2754">
            <v>8301103941</v>
          </cell>
          <cell r="H2754" t="str">
            <v>FUNDACION FITEC</v>
          </cell>
          <cell r="I2754" t="str">
            <v>COMPLEMENTO PAGO FRA 685/08 TERCER DESEMBOLSO SEGÚN CERTIFICACION SUSCRITA POR LA SUPERVISORA, LAS DEDUCCIONES SE HICIERON EL AL OP 4334 DE LA MISMA FECHA DONDE REPOSAN LOS ORIGINALES</v>
          </cell>
          <cell r="J2754">
            <v>13154411</v>
          </cell>
          <cell r="O2754" t="str">
            <v>520-900-74-15</v>
          </cell>
          <cell r="T2754" t="str">
            <v/>
          </cell>
          <cell r="V2754" t="str">
            <v>MAVDT</v>
          </cell>
          <cell r="W2754" t="str">
            <v>Vigencia Presupuestal</v>
          </cell>
        </row>
        <row r="2755">
          <cell r="A2755">
            <v>4603</v>
          </cell>
          <cell r="B2755" t="str">
            <v>Oficio</v>
          </cell>
          <cell r="C2755">
            <v>34882</v>
          </cell>
          <cell r="D2755">
            <v>2530</v>
          </cell>
          <cell r="E2755">
            <v>39813</v>
          </cell>
          <cell r="F2755" t="str">
            <v>COOPERACION INTERNACIONAL</v>
          </cell>
          <cell r="G2755">
            <v>52799580</v>
          </cell>
          <cell r="H2755" t="str">
            <v>ANDREA GARCIA GUERRERO</v>
          </cell>
          <cell r="I2755" t="str">
            <v>CANC. COMISION A POZNAN POLNIA DEL 29 DE NOV AL13 DE DICIEMBRE DE 2008 PARA PARTICIPAR EN LA CONFERENCIA DE LAS PARTES SOBRE CAMBIO CLIMATICO</v>
          </cell>
          <cell r="J2755">
            <v>4000000</v>
          </cell>
          <cell r="L2755">
            <v>10</v>
          </cell>
          <cell r="O2755" t="str">
            <v>520-900-68-15</v>
          </cell>
          <cell r="T2755" t="str">
            <v/>
          </cell>
          <cell r="V2755" t="str">
            <v>MAVDT</v>
          </cell>
          <cell r="W2755" t="str">
            <v>Vigencia Presupuestal</v>
          </cell>
        </row>
        <row r="2756">
          <cell r="A2756">
            <v>4604</v>
          </cell>
          <cell r="B2756" t="str">
            <v>Oficio</v>
          </cell>
          <cell r="C2756">
            <v>4578</v>
          </cell>
          <cell r="D2756">
            <v>2725</v>
          </cell>
          <cell r="E2756">
            <v>39813</v>
          </cell>
          <cell r="F2756" t="str">
            <v>COOPERACION INTERNACIONAL</v>
          </cell>
          <cell r="G2756">
            <v>79236895</v>
          </cell>
          <cell r="H2756" t="str">
            <v>JUAN FRANCISCO LOZANO RAMIREZ</v>
          </cell>
          <cell r="I2756" t="str">
            <v>CANC. COMISION A POZNAN POLNIA DEL 9 AL 14 DE DICIEMBRE DE 2008 PARA PARTICIPAR EN LA CONFERENCIA DE LAS PARTES SOBRE CAMBIO CLIMATICO</v>
          </cell>
          <cell r="J2756">
            <v>4923826</v>
          </cell>
          <cell r="O2756" t="str">
            <v>520-900-68-15</v>
          </cell>
          <cell r="T2756" t="str">
            <v/>
          </cell>
          <cell r="V2756" t="str">
            <v>MAVDT</v>
          </cell>
          <cell r="W2756" t="str">
            <v>Vigencia Presupuestal</v>
          </cell>
        </row>
        <row r="2757">
          <cell r="A2757">
            <v>4605</v>
          </cell>
          <cell r="B2757" t="str">
            <v>Oficio</v>
          </cell>
          <cell r="C2757">
            <v>38438</v>
          </cell>
          <cell r="D2757">
            <v>2676</v>
          </cell>
          <cell r="E2757">
            <v>39813</v>
          </cell>
          <cell r="F2757" t="str">
            <v>COOPERACION INTERNACIONAL</v>
          </cell>
          <cell r="G2757">
            <v>80093787</v>
          </cell>
          <cell r="H2757" t="str">
            <v>JASON GARCIA PORTILLA</v>
          </cell>
          <cell r="I2757" t="str">
            <v>CANC. COMISION A POZNAN POLNIA DEL 3 AL 13 DE DICIEMBRE DE 2008 PARA PARTICIPAR EN LA CONFERENCIA DE LAS PARTES SOBRE CAMBIO CLIMATICO</v>
          </cell>
          <cell r="J2757">
            <v>4575000</v>
          </cell>
          <cell r="L2757">
            <v>10</v>
          </cell>
          <cell r="O2757" t="str">
            <v>520-900-68-15</v>
          </cell>
          <cell r="T2757" t="str">
            <v/>
          </cell>
          <cell r="V2757" t="str">
            <v>MAVDT</v>
          </cell>
          <cell r="W2757" t="str">
            <v>Vigencia Presupuestal</v>
          </cell>
        </row>
        <row r="2758">
          <cell r="A2758">
            <v>4606</v>
          </cell>
          <cell r="B2758" t="str">
            <v>Convenio</v>
          </cell>
          <cell r="C2758">
            <v>117</v>
          </cell>
          <cell r="D2758">
            <v>2986</v>
          </cell>
          <cell r="E2758">
            <v>39813</v>
          </cell>
          <cell r="F2758" t="str">
            <v>ANALISIS ECONOMICO</v>
          </cell>
          <cell r="G2758">
            <v>8600073861</v>
          </cell>
          <cell r="H2758" t="str">
            <v>UNIVERSIDAD DE LOS ANDES</v>
          </cell>
          <cell r="I2758" t="str">
            <v>PRIMER DESEMBOLSO SEGÚN CERTIFICACION SUSCRITA POR EL SUPERVISOR</v>
          </cell>
          <cell r="J2758">
            <v>149000000</v>
          </cell>
          <cell r="O2758" t="str">
            <v>410-900-147-11</v>
          </cell>
          <cell r="T2758" t="str">
            <v/>
          </cell>
          <cell r="V2758" t="str">
            <v>MAVDT</v>
          </cell>
          <cell r="W2758" t="str">
            <v>Vigencia Presupuestal</v>
          </cell>
        </row>
        <row r="2759">
          <cell r="A2759">
            <v>4607</v>
          </cell>
          <cell r="B2759" t="str">
            <v>Convenio</v>
          </cell>
          <cell r="C2759">
            <v>123</v>
          </cell>
          <cell r="D2759">
            <v>3069</v>
          </cell>
          <cell r="E2759">
            <v>39813</v>
          </cell>
          <cell r="F2759" t="str">
            <v>ANALISIS ECONOMICO</v>
          </cell>
          <cell r="G2759">
            <v>8301035488</v>
          </cell>
          <cell r="H2759" t="str">
            <v>THE NATURE CONSERVANCY TNC</v>
          </cell>
          <cell r="I2759" t="str">
            <v>PRIMER DESEMBOLSO SEGÚN CERTIFICACION SUSCRITA POR EL SUPERVISOR</v>
          </cell>
          <cell r="J2759">
            <v>201000000</v>
          </cell>
          <cell r="O2759" t="str">
            <v>410-900-147-15</v>
          </cell>
          <cell r="T2759" t="str">
            <v/>
          </cell>
          <cell r="V2759" t="str">
            <v>MAVDT</v>
          </cell>
          <cell r="W2759" t="str">
            <v>Vigencia Presupuestal</v>
          </cell>
        </row>
        <row r="2760">
          <cell r="A2760">
            <v>4608</v>
          </cell>
          <cell r="B2760" t="str">
            <v>Convenio</v>
          </cell>
          <cell r="C2760">
            <v>116</v>
          </cell>
          <cell r="D2760">
            <v>2987</v>
          </cell>
          <cell r="E2760">
            <v>39813</v>
          </cell>
          <cell r="F2760" t="str">
            <v>ANALISIS ECONOMICO</v>
          </cell>
          <cell r="G2760">
            <v>9000647497</v>
          </cell>
          <cell r="H2760" t="str">
            <v>PATRIMONIO NATURAL FONDO PARA LA BIODIVERSIDAD Y AREAS PROTEGIDAS</v>
          </cell>
          <cell r="I2760" t="str">
            <v>PRIMER DESEMBOLSO SEGÚN CERTIFICACION SUSCRITA POR EL SUPERVISOR</v>
          </cell>
          <cell r="J2760">
            <v>250000000</v>
          </cell>
          <cell r="O2760" t="str">
            <v>410-900-147-15</v>
          </cell>
          <cell r="T2760" t="str">
            <v/>
          </cell>
          <cell r="V2760" t="str">
            <v>MAVDT</v>
          </cell>
          <cell r="W2760" t="str">
            <v>Vigencia Presupuestal</v>
          </cell>
        </row>
        <row r="2761">
          <cell r="A2761">
            <v>4609</v>
          </cell>
          <cell r="B2761" t="str">
            <v>Contrato</v>
          </cell>
          <cell r="C2761">
            <v>441</v>
          </cell>
          <cell r="D2761">
            <v>3076</v>
          </cell>
          <cell r="E2761">
            <v>39813</v>
          </cell>
          <cell r="F2761" t="str">
            <v>GRUPO DE SISTEMAS</v>
          </cell>
          <cell r="G2761">
            <v>8300232393</v>
          </cell>
          <cell r="H2761" t="str">
            <v>AVANCE DIGITAL SA</v>
          </cell>
          <cell r="I2761" t="str">
            <v>FRA 10216/08 DESEMBOLSO SEGÚN CERTIFICACION SUSCRITA POR LA SUPERVISORA</v>
          </cell>
          <cell r="J2761">
            <v>35481802</v>
          </cell>
          <cell r="K2761">
            <v>11.04</v>
          </cell>
          <cell r="M2761">
            <v>16</v>
          </cell>
          <cell r="O2761" t="str">
            <v>211-900-6-11</v>
          </cell>
          <cell r="S2761" t="str">
            <v>Si</v>
          </cell>
          <cell r="T2761" t="str">
            <v/>
          </cell>
          <cell r="V2761" t="str">
            <v>MAVDT</v>
          </cell>
          <cell r="W2761" t="str">
            <v>Vigencia Presupuestal</v>
          </cell>
        </row>
        <row r="2762">
          <cell r="A2762">
            <v>4610</v>
          </cell>
          <cell r="B2762" t="str">
            <v>Contrato</v>
          </cell>
          <cell r="C2762">
            <v>484</v>
          </cell>
          <cell r="D2762">
            <v>2995</v>
          </cell>
          <cell r="E2762">
            <v>39813</v>
          </cell>
          <cell r="F2762" t="str">
            <v>GRUPO DE SISTEMAS</v>
          </cell>
          <cell r="G2762">
            <v>8000586072</v>
          </cell>
          <cell r="H2762" t="str">
            <v>CONTROLES EMPRESARIALES LTDA</v>
          </cell>
          <cell r="I2762" t="str">
            <v>FRA 33269/08 DESEMBOLSO CORR. A LA ADICION SEGÚN CERTIFICACION SUSCRITA POR LA SUPERVISORA, SE HACE AJUSTE DE RETEFUENTE NO COBRADA DE LA FRA 33269/08 SOBRE LA BASE DE $ 163.793.104 DISTRIBUIDOS EN LAS OP 4125 A LA 4131 DEL 18 DE DICI/08</v>
          </cell>
          <cell r="J2762">
            <v>114976063</v>
          </cell>
          <cell r="K2762">
            <v>11.04</v>
          </cell>
          <cell r="L2762">
            <v>3.5</v>
          </cell>
          <cell r="M2762">
            <v>16</v>
          </cell>
          <cell r="O2762" t="str">
            <v>211-900-6-11</v>
          </cell>
          <cell r="T2762" t="str">
            <v/>
          </cell>
          <cell r="V2762" t="str">
            <v>MAVDT</v>
          </cell>
          <cell r="W2762" t="str">
            <v>Vigencia Presupuestal</v>
          </cell>
        </row>
        <row r="2763">
          <cell r="A2763">
            <v>4611</v>
          </cell>
          <cell r="B2763" t="str">
            <v>Contrato</v>
          </cell>
          <cell r="C2763">
            <v>538</v>
          </cell>
          <cell r="D2763">
            <v>2758</v>
          </cell>
          <cell r="E2763">
            <v>39813</v>
          </cell>
          <cell r="F2763" t="str">
            <v>GRUPO DE SISTEMAS</v>
          </cell>
          <cell r="G2763">
            <v>9001383906</v>
          </cell>
          <cell r="H2763" t="str">
            <v>TECHOUSE COLOMBIA LTDA</v>
          </cell>
          <cell r="I2763" t="str">
            <v>FRA 281/08 DESEMBOLSO SEGUNCERTIFICACION SUSCRITA POR EL SUPERVISOR</v>
          </cell>
          <cell r="J2763">
            <v>32199280</v>
          </cell>
          <cell r="K2763">
            <v>11.04</v>
          </cell>
          <cell r="L2763">
            <v>3.5</v>
          </cell>
          <cell r="M2763">
            <v>16</v>
          </cell>
          <cell r="O2763" t="str">
            <v>540-1402-1-14</v>
          </cell>
          <cell r="T2763" t="str">
            <v/>
          </cell>
          <cell r="V2763" t="str">
            <v>MAVDT</v>
          </cell>
          <cell r="W2763" t="str">
            <v>Vigencia Presupuestal</v>
          </cell>
        </row>
        <row r="2764">
          <cell r="A2764">
            <v>4612</v>
          </cell>
          <cell r="B2764" t="str">
            <v>Contrato</v>
          </cell>
          <cell r="C2764">
            <v>590</v>
          </cell>
          <cell r="D2764">
            <v>3010</v>
          </cell>
          <cell r="E2764">
            <v>39813</v>
          </cell>
          <cell r="F2764" t="str">
            <v>DESARROLLO TERRITORIAL</v>
          </cell>
          <cell r="G2764">
            <v>8301058972</v>
          </cell>
          <cell r="H2764" t="str">
            <v>COMPAÑÍA DE DESARROLLO TERRITORIAL CIDETER LTDA</v>
          </cell>
          <cell r="I2764" t="str">
            <v>DESEMBOLSO DE ANTICIPO CORRESPONDIENTE AL 25% DEL VALOR DEL CONTRATO SEGÚN CERTIFICACION SUSCRITA POR EL SUPERVISOR</v>
          </cell>
          <cell r="J2764">
            <v>25000000</v>
          </cell>
          <cell r="O2764" t="str">
            <v>510-1000-11-13</v>
          </cell>
          <cell r="T2764" t="str">
            <v/>
          </cell>
          <cell r="V2764" t="str">
            <v>MAVDT</v>
          </cell>
          <cell r="W2764" t="str">
            <v>Vigencia Presupuestal</v>
          </cell>
        </row>
        <row r="2765">
          <cell r="A2765">
            <v>4613</v>
          </cell>
          <cell r="B2765" t="str">
            <v>Contrato</v>
          </cell>
          <cell r="C2765">
            <v>588</v>
          </cell>
          <cell r="D2765">
            <v>3012</v>
          </cell>
          <cell r="E2765">
            <v>39813</v>
          </cell>
          <cell r="F2765" t="str">
            <v>DESARROLLO TERRITORIAL</v>
          </cell>
          <cell r="G2765">
            <v>9000088949</v>
          </cell>
          <cell r="H2765" t="str">
            <v>CORPORACION PARA EL DLLO INTEGRALL Y SOSTENIBLE DEL DPTO DE CORDOBA CORDECOR</v>
          </cell>
          <cell r="I2765" t="str">
            <v>DESEMBOLSO DE ANTICIPO CORRESPONDIENTE AL 25% DEL VALOR DEL CONTRATO SEGÚN CERTIFICACION SUSCRITA POR EL SUPERVISOR</v>
          </cell>
          <cell r="J2765">
            <v>25000000</v>
          </cell>
          <cell r="O2765" t="str">
            <v>510-1000-11-13</v>
          </cell>
          <cell r="T2765" t="str">
            <v/>
          </cell>
          <cell r="V2765" t="str">
            <v>MAVDT</v>
          </cell>
          <cell r="W2765" t="str">
            <v>Vigencia Presupuestal</v>
          </cell>
        </row>
        <row r="2766">
          <cell r="A2766">
            <v>4614</v>
          </cell>
          <cell r="B2766" t="str">
            <v>Contrato</v>
          </cell>
          <cell r="C2766">
            <v>589</v>
          </cell>
          <cell r="D2766">
            <v>3013</v>
          </cell>
          <cell r="E2766">
            <v>39813</v>
          </cell>
          <cell r="F2766" t="str">
            <v>DESARROLLO TERRITORIAL</v>
          </cell>
          <cell r="G2766">
            <v>13950098</v>
          </cell>
          <cell r="H2766" t="str">
            <v>MARCO ALIRIO DUARTE</v>
          </cell>
          <cell r="I2766" t="str">
            <v>DESEMBOLSO DE ANTICIPO CORRESPONDIENTE AL 25% DEL VALOR DEL CONTRATO SEGÚN CERTIFICACION SUSCRITA POR EL SUPERVISOR</v>
          </cell>
          <cell r="J2766">
            <v>24583000</v>
          </cell>
          <cell r="O2766" t="str">
            <v>510-1000-11-13</v>
          </cell>
          <cell r="T2766" t="str">
            <v/>
          </cell>
          <cell r="V2766" t="str">
            <v>MAVDT</v>
          </cell>
          <cell r="W2766" t="str">
            <v>Vigencia Presupuestal</v>
          </cell>
        </row>
        <row r="2767">
          <cell r="A2767">
            <v>4615</v>
          </cell>
          <cell r="B2767" t="str">
            <v>Contrato</v>
          </cell>
          <cell r="C2767">
            <v>567</v>
          </cell>
          <cell r="D2767">
            <v>2941</v>
          </cell>
          <cell r="E2767">
            <v>39813</v>
          </cell>
          <cell r="F2767" t="str">
            <v>TALENTO HUMANO</v>
          </cell>
          <cell r="G2767">
            <v>93385356</v>
          </cell>
          <cell r="H2767" t="str">
            <v>FABIO LEONARDO PEREZ HERNANDEZ Y7O INVERSIONES CENTAURO</v>
          </cell>
          <cell r="I2767" t="str">
            <v>FRA 3701/08 EA 955/08 DESEMBOLSO SEGÚN CERTIFICACION SUSCRITA POR LA SUPERVISORA</v>
          </cell>
          <cell r="J2767">
            <v>21924000</v>
          </cell>
          <cell r="L2767">
            <v>3.5</v>
          </cell>
          <cell r="M2767">
            <v>16</v>
          </cell>
          <cell r="O2767" t="str">
            <v>320-900-1-11</v>
          </cell>
          <cell r="T2767" t="str">
            <v/>
          </cell>
          <cell r="V2767" t="str">
            <v>MAVDT</v>
          </cell>
          <cell r="W2767" t="str">
            <v>Vigencia Presupuestal</v>
          </cell>
        </row>
        <row r="2768">
          <cell r="A2768">
            <v>4616</v>
          </cell>
          <cell r="B2768" t="str">
            <v>Contrato</v>
          </cell>
          <cell r="C2768">
            <v>582</v>
          </cell>
          <cell r="D2768">
            <v>3007</v>
          </cell>
          <cell r="E2768">
            <v>39813</v>
          </cell>
          <cell r="F2768" t="str">
            <v>GRUPO DE SISTEMAS</v>
          </cell>
          <cell r="G2768">
            <v>8301205014</v>
          </cell>
          <cell r="H2768" t="str">
            <v>IT CORPORATION EU</v>
          </cell>
          <cell r="I2768" t="str">
            <v>FRA 1265/08 DESEMBOLSO SEGÚN CERTIFICACION SUSCRITA POR LA SUPERVISORA</v>
          </cell>
          <cell r="J2768">
            <v>88222829</v>
          </cell>
          <cell r="K2768">
            <v>9.66</v>
          </cell>
          <cell r="L2768">
            <v>3.5</v>
          </cell>
          <cell r="M2768">
            <v>16</v>
          </cell>
          <cell r="O2768" t="str">
            <v>211-900-6-11</v>
          </cell>
          <cell r="T2768" t="str">
            <v/>
          </cell>
          <cell r="V2768" t="str">
            <v>MAVDT</v>
          </cell>
          <cell r="W2768" t="str">
            <v>Vigencia Presupuestal</v>
          </cell>
        </row>
        <row r="2769">
          <cell r="A2769">
            <v>4617</v>
          </cell>
          <cell r="B2769" t="str">
            <v>Contrato</v>
          </cell>
          <cell r="C2769">
            <v>584</v>
          </cell>
          <cell r="D2769">
            <v>2991</v>
          </cell>
          <cell r="E2769">
            <v>39813</v>
          </cell>
          <cell r="F2769" t="str">
            <v>DESARROLLO TERRITORIAL</v>
          </cell>
          <cell r="G2769">
            <v>19487683</v>
          </cell>
          <cell r="H2769" t="str">
            <v>JULIO CESAR GOMEZ SANDOVAL</v>
          </cell>
          <cell r="I2769" t="str">
            <v>FRA 163/08 UNICO DESEMBOLSO SEGUNCERTIFICACION SUSCRITA POR EL SUPERVISOR</v>
          </cell>
          <cell r="J2769">
            <v>6750000</v>
          </cell>
          <cell r="K2769">
            <v>9.66</v>
          </cell>
          <cell r="L2769">
            <v>11</v>
          </cell>
          <cell r="M2769">
            <v>16</v>
          </cell>
          <cell r="O2769" t="str">
            <v>510-1000-11-13</v>
          </cell>
          <cell r="T2769" t="str">
            <v/>
          </cell>
          <cell r="V2769" t="str">
            <v>MAVDT</v>
          </cell>
          <cell r="W2769" t="str">
            <v>Vigencia Presupuestal</v>
          </cell>
        </row>
        <row r="2770">
          <cell r="A2770">
            <v>4618</v>
          </cell>
          <cell r="B2770" t="str">
            <v>Orden de Compra</v>
          </cell>
          <cell r="C2770">
            <v>581</v>
          </cell>
          <cell r="D2770">
            <v>2981</v>
          </cell>
          <cell r="E2770">
            <v>39813</v>
          </cell>
          <cell r="F2770" t="str">
            <v>GRUPO ADMINISTRATIVO</v>
          </cell>
          <cell r="G2770">
            <v>860517343</v>
          </cell>
          <cell r="H2770" t="str">
            <v>SICMES LTDA</v>
          </cell>
          <cell r="I2770" t="str">
            <v>FRA 3938/08 EA 392/08 DESEMBOLSO SEGÚN CERTIFICACION SUSCRITA POR EL SUPERVISOR</v>
          </cell>
          <cell r="J2770">
            <v>38521200</v>
          </cell>
          <cell r="K2770">
            <v>6.9</v>
          </cell>
          <cell r="L2770">
            <v>3.5</v>
          </cell>
          <cell r="M2770">
            <v>16</v>
          </cell>
          <cell r="O2770" t="str">
            <v>211-900-6-11</v>
          </cell>
          <cell r="T2770" t="str">
            <v/>
          </cell>
          <cell r="V2770" t="str">
            <v>MAVDT</v>
          </cell>
          <cell r="W2770" t="str">
            <v>Vigencia Presupuestal</v>
          </cell>
        </row>
        <row r="2771">
          <cell r="A2771">
            <v>4619</v>
          </cell>
          <cell r="B2771" t="str">
            <v>Contrato</v>
          </cell>
          <cell r="C2771">
            <v>331</v>
          </cell>
          <cell r="D2771">
            <v>1466</v>
          </cell>
          <cell r="E2771">
            <v>39813</v>
          </cell>
          <cell r="F2771" t="str">
            <v>DIRECCION DE ECOSISTEMAS</v>
          </cell>
          <cell r="G2771">
            <v>35456766</v>
          </cell>
          <cell r="H2771" t="str">
            <v>JUANA MARIÑO DE POSADA</v>
          </cell>
          <cell r="I2771" t="str">
            <v>FRA  81/08 QUINTO Y ULTIMO DESEMBOLSO SEGÚN CERTIFICACION SUSCRITA POR LA SUPERVISORA</v>
          </cell>
          <cell r="J2771">
            <v>7000000</v>
          </cell>
          <cell r="K2771">
            <v>6.9</v>
          </cell>
          <cell r="L2771">
            <v>11</v>
          </cell>
          <cell r="M2771">
            <v>16</v>
          </cell>
          <cell r="O2771" t="str">
            <v>520-900-71-15</v>
          </cell>
          <cell r="T2771" t="str">
            <v/>
          </cell>
          <cell r="V2771" t="str">
            <v>MAVDT</v>
          </cell>
          <cell r="W2771" t="str">
            <v>Vigencia Presupuestal</v>
          </cell>
        </row>
        <row r="2772">
          <cell r="A2772">
            <v>4620</v>
          </cell>
          <cell r="B2772" t="str">
            <v>Contrato</v>
          </cell>
          <cell r="C2772">
            <v>459</v>
          </cell>
          <cell r="D2772">
            <v>2199</v>
          </cell>
          <cell r="E2772">
            <v>39813</v>
          </cell>
          <cell r="F2772" t="str">
            <v xml:space="preserve">VICEMINISTERIO DE AGUA  Y SANEAMIENTO </v>
          </cell>
          <cell r="G2772">
            <v>8301103941</v>
          </cell>
          <cell r="H2772" t="str">
            <v>FUNDACION FITEC</v>
          </cell>
          <cell r="I2772" t="str">
            <v>FRAS 0686-0701 DE 2008 CORRESPONDIENTES A DESEMBOLSO POR TALLERES REALIZADOS OBJETO DEL CONTRATO SEGÚN CERTIFICACION SUSCRITA POR EL SUPERVISOR</v>
          </cell>
          <cell r="J2772">
            <v>80587504</v>
          </cell>
          <cell r="K2772">
            <v>9.66</v>
          </cell>
          <cell r="M2772">
            <v>16</v>
          </cell>
          <cell r="O2772" t="str">
            <v>520-1200-1-11</v>
          </cell>
          <cell r="T2772" t="str">
            <v/>
          </cell>
          <cell r="V2772" t="str">
            <v>MAVDT</v>
          </cell>
          <cell r="W2772" t="str">
            <v>Vigencia Presupuestal</v>
          </cell>
        </row>
        <row r="2773">
          <cell r="A2773">
            <v>4621</v>
          </cell>
          <cell r="B2773" t="str">
            <v>Contrato</v>
          </cell>
          <cell r="C2773">
            <v>444</v>
          </cell>
          <cell r="D2773">
            <v>2103</v>
          </cell>
          <cell r="E2773">
            <v>39813</v>
          </cell>
          <cell r="F2773" t="str">
            <v>GRUPO DE SISTEMAS</v>
          </cell>
          <cell r="G2773">
            <v>9001383906</v>
          </cell>
          <cell r="H2773" t="str">
            <v>TECHOUSE COLOMBIA LTDA</v>
          </cell>
          <cell r="I2773" t="str">
            <v xml:space="preserve">PAGO PARCIAL FRA 269/08 EA 391/08 DESEMBOLSO SEGUNCERTIFICACION SUSCRITA POR LA SUPERVISORA, LAS DEDUCCIONES  SE GENERALES SE HACEN EN ESTA OP </v>
          </cell>
          <cell r="J2773">
            <v>12618125</v>
          </cell>
          <cell r="K2773">
            <v>11.04</v>
          </cell>
          <cell r="L2773">
            <v>3.5</v>
          </cell>
          <cell r="M2773">
            <v>16</v>
          </cell>
          <cell r="O2773" t="str">
            <v>540-1402-1-13</v>
          </cell>
          <cell r="T2773" t="str">
            <v/>
          </cell>
          <cell r="V2773" t="str">
            <v>MAVDT</v>
          </cell>
          <cell r="W2773" t="str">
            <v>Vigencia Presupuestal</v>
          </cell>
        </row>
        <row r="2774">
          <cell r="A2774">
            <v>4622</v>
          </cell>
          <cell r="B2774" t="str">
            <v>Contrato</v>
          </cell>
          <cell r="C2774">
            <v>444</v>
          </cell>
          <cell r="D2774">
            <v>2103</v>
          </cell>
          <cell r="E2774">
            <v>39813</v>
          </cell>
          <cell r="F2774" t="str">
            <v>GRUPO DE SISTEMAS</v>
          </cell>
          <cell r="G2774">
            <v>9001383906</v>
          </cell>
          <cell r="H2774" t="str">
            <v>TECHOUSE COLOMBIA LTDA</v>
          </cell>
          <cell r="I2774" t="str">
            <v>COMPLEMENTO PAGO FRA 269/08 DESEMBOLSO SEGUNCERTIFICACION SUSCRITA POR LA SUPERVISORA, ORIGINALES RESPOSAN EN LA OP 4621 DE LA MISMA FECHA, DONDE SE HICIERON LAS DEDUCCIONES, SE RELACIONA COMPLEMENTO DEL IVA,PERO NO SE DEDUCE EN ESAT OP</v>
          </cell>
          <cell r="J2774">
            <v>30520000</v>
          </cell>
          <cell r="O2774" t="str">
            <v>540-1402-1-14</v>
          </cell>
          <cell r="T2774" t="str">
            <v/>
          </cell>
          <cell r="V2774" t="str">
            <v>MAVDT</v>
          </cell>
          <cell r="W2774" t="str">
            <v>Vigencia Presupuestal</v>
          </cell>
        </row>
        <row r="2775">
          <cell r="A2775">
            <v>4623</v>
          </cell>
          <cell r="B2775" t="str">
            <v>Contrato</v>
          </cell>
          <cell r="C2775">
            <v>444</v>
          </cell>
          <cell r="D2775">
            <v>2104</v>
          </cell>
          <cell r="E2775">
            <v>39813</v>
          </cell>
          <cell r="F2775" t="str">
            <v>GRUPO DE SISTEMAS</v>
          </cell>
          <cell r="G2775">
            <v>9001383906</v>
          </cell>
          <cell r="H2775" t="str">
            <v>TECHOUSE COLOMBIA LTDA</v>
          </cell>
          <cell r="I2775" t="str">
            <v>COMPLEMENTO PAGO FRA 269/08 DESEMBOLSO SEGUNCERTIFICACION SUSCRITA POR LA SUPERVISORA, ORIGINALES RESPOSAN EN LA OP 4621 DE LA MISMA FECHA, DONDE SE HICIERON LAS DEDUCCIONES</v>
          </cell>
          <cell r="J2775">
            <v>54331864</v>
          </cell>
          <cell r="O2775" t="str">
            <v>520-1402-1-14</v>
          </cell>
          <cell r="V2775" t="str">
            <v>MAVDT</v>
          </cell>
          <cell r="W2775" t="str">
            <v>Vigencia Presupuestal</v>
          </cell>
        </row>
        <row r="2776">
          <cell r="A2776">
            <v>4624</v>
          </cell>
          <cell r="B2776" t="str">
            <v>Contrato</v>
          </cell>
          <cell r="C2776">
            <v>444</v>
          </cell>
          <cell r="D2776">
            <v>2756</v>
          </cell>
          <cell r="E2776">
            <v>39813</v>
          </cell>
          <cell r="F2776" t="str">
            <v>GRUPO DE SISTEMAS</v>
          </cell>
          <cell r="G2776">
            <v>9001383906</v>
          </cell>
          <cell r="H2776" t="str">
            <v>TECHOUSE COLOMBIA LTDA</v>
          </cell>
          <cell r="I2776" t="str">
            <v>COMPLEMENTO PAGO FRA 269/08 DESEMBOLSO SEGUNCERTIFICACION SUSCRITA POR LA SUPERVISORA, ORIGINALES RESPOSAN EN LA OP 4621 DE LA MISMA FECHA, DONDE SE HICIERON LAS DEDUCCIONES</v>
          </cell>
          <cell r="J2776">
            <v>1623360</v>
          </cell>
          <cell r="O2776" t="str">
            <v>540-1402-1-13</v>
          </cell>
          <cell r="T2776" t="str">
            <v/>
          </cell>
          <cell r="V2776" t="str">
            <v>MAVDT</v>
          </cell>
          <cell r="W2776" t="str">
            <v>Vigencia Presupuestal</v>
          </cell>
        </row>
        <row r="2777">
          <cell r="A2777">
            <v>4625</v>
          </cell>
          <cell r="B2777" t="str">
            <v>Contrato</v>
          </cell>
          <cell r="C2777">
            <v>444</v>
          </cell>
          <cell r="D2777">
            <v>2756</v>
          </cell>
          <cell r="E2777">
            <v>39813</v>
          </cell>
          <cell r="F2777" t="str">
            <v>GRUPO DE SISTEMAS</v>
          </cell>
          <cell r="G2777">
            <v>9001383906</v>
          </cell>
          <cell r="H2777" t="str">
            <v>TECHOUSE COLOMBIA LTDA</v>
          </cell>
          <cell r="I2777" t="str">
            <v>COMPLEMENTO PAGO FRA 269/08 DESEMBOLSO SEGUNCERTIFICACION SUSCRITA POR LA SUPERVISORA, ORIGINALES RESPOSAN EN LA OP 4621 DE LA MISMA FECHA, DONDE SE HICIERON LAS DEDUCCIONES</v>
          </cell>
          <cell r="J2777">
            <v>6493439</v>
          </cell>
          <cell r="O2777" t="str">
            <v>540-1402-1-14</v>
          </cell>
          <cell r="V2777" t="str">
            <v>MAVDT</v>
          </cell>
          <cell r="W2777" t="str">
            <v>Vigencia Presupuestal</v>
          </cell>
        </row>
        <row r="2778">
          <cell r="A2778">
            <v>4626</v>
          </cell>
          <cell r="B2778" t="str">
            <v>Contrato</v>
          </cell>
          <cell r="C2778">
            <v>525</v>
          </cell>
          <cell r="D2778">
            <v>2735</v>
          </cell>
          <cell r="E2778">
            <v>39813</v>
          </cell>
          <cell r="F2778" t="str">
            <v>GRUPO DE SISTEMAS</v>
          </cell>
          <cell r="G2778">
            <v>8000155831</v>
          </cell>
          <cell r="H2778" t="str">
            <v>COLOMBIANA DE SOFTWARE Y HARDWARE - COLSOF</v>
          </cell>
          <cell r="I2778" t="str">
            <v>PAGO PARCIAL FRAS 0003-00069939 Y 0003-00069941 DE 2008 EA 394/08 CORRESPONDIENTE A DESEMBOLSO SEGÚN CERTIFICACON SUSCRITA POR EL SUPERVISOR , EL SALDO PENDIENTE CORRESPONDE A FONAM $142040000, EN ESTA OP SE RELACIONA EL IVA PERO NO SE DEDUCE</v>
          </cell>
          <cell r="J2778">
            <v>55690436</v>
          </cell>
          <cell r="O2778" t="str">
            <v>211-900-6-11</v>
          </cell>
          <cell r="T2778" t="str">
            <v/>
          </cell>
          <cell r="V2778" t="str">
            <v>MAVDT</v>
          </cell>
          <cell r="W2778" t="str">
            <v>Vigencia Presupuestal</v>
          </cell>
        </row>
        <row r="2779">
          <cell r="A2779">
            <v>4627</v>
          </cell>
          <cell r="B2779" t="str">
            <v>Contrato</v>
          </cell>
          <cell r="C2779">
            <v>525</v>
          </cell>
          <cell r="D2779">
            <v>2736</v>
          </cell>
          <cell r="E2779">
            <v>39813</v>
          </cell>
          <cell r="F2779" t="str">
            <v>GRUPO DE SISTEMAS</v>
          </cell>
          <cell r="G2779">
            <v>8000155831</v>
          </cell>
          <cell r="H2779" t="str">
            <v>COLOMBIANA DE SOFTWARE Y HARDWARE - COLSOF</v>
          </cell>
          <cell r="I2779" t="str">
            <v>COMPLEMENTO PAGO FRAS 0003-00069939 Y 0003-00069941 DE 2008 EA 394/08 CORRESPONDIENTE A DESEMBOLSO SEGÚN CERTIFICACON SUSCRITA POR EL SUPERVISOR , ORIGINALES REPOSAN EN LA OP 4626 DE  LA MISMA FECHA, ELSALDO PENDIENTE CORRESPONDE A FONAM $142040000</v>
          </cell>
          <cell r="J2779">
            <v>28810000</v>
          </cell>
          <cell r="O2779" t="str">
            <v>520-900-71-11</v>
          </cell>
          <cell r="T2779" t="str">
            <v/>
          </cell>
          <cell r="V2779" t="str">
            <v>MAVDT</v>
          </cell>
          <cell r="W2779" t="str">
            <v>Vigencia Presupuestal</v>
          </cell>
        </row>
        <row r="2780">
          <cell r="A2780">
            <v>4628</v>
          </cell>
          <cell r="B2780" t="str">
            <v>Contrato</v>
          </cell>
          <cell r="C2780">
            <v>525</v>
          </cell>
          <cell r="D2780">
            <v>2736</v>
          </cell>
          <cell r="E2780">
            <v>39813</v>
          </cell>
          <cell r="F2780" t="str">
            <v>GRUPO DE SISTEMAS</v>
          </cell>
          <cell r="G2780">
            <v>8000155831</v>
          </cell>
          <cell r="H2780" t="str">
            <v>COLOMBIANA DE SOFTWARE Y HARDWARE - COLSOF</v>
          </cell>
          <cell r="I2780" t="str">
            <v>COMPLEMENTO PAGO FRAS 0003-00069939 Y 0003-00069941 DE 2008 EA 394/08 CORRESPONDIENTE A DESEMBOLSO SEGÚN CERTIFICACON SUSCRITA POR EL SUPERVISOR , ORIGINALES REPOSAN EN LA OP 4626 DE  LA MISMA FECHA, ELSALDO PENDIENTE CORRESPONDE A FONAM $142040000</v>
          </cell>
          <cell r="J2780">
            <v>3260000</v>
          </cell>
          <cell r="O2780" t="str">
            <v>520-900-71-15</v>
          </cell>
          <cell r="T2780" t="str">
            <v/>
          </cell>
          <cell r="V2780" t="str">
            <v>MAVDT</v>
          </cell>
          <cell r="W2780" t="str">
            <v>Vigencia Presupuestal</v>
          </cell>
        </row>
        <row r="2781">
          <cell r="A2781">
            <v>4629</v>
          </cell>
          <cell r="B2781" t="str">
            <v>Contrato</v>
          </cell>
          <cell r="C2781">
            <v>525</v>
          </cell>
          <cell r="D2781">
            <v>2740</v>
          </cell>
          <cell r="E2781">
            <v>39813</v>
          </cell>
          <cell r="F2781" t="str">
            <v>GRUPO DE SISTEMAS</v>
          </cell>
          <cell r="G2781">
            <v>8000155831</v>
          </cell>
          <cell r="H2781" t="str">
            <v>COLOMBIANA DE SOFTWARE Y HARDWARE - COLSOF</v>
          </cell>
          <cell r="I2781" t="str">
            <v>COMPLEMENTO PAGO FRAS 0003-00069939 Y 0003-00069941 DE 2008 EA 394/08 CORRESPONDIENTE A DESEMBOLSO SEGÚN CERTIFICACON SUSCRITA POR EL SUPERVISOR , ORIGINALES REPOSAN EN LA OP 4626 DE  LA MISMA FECHA, ELSALDO PENDIENTE CORRESPONDE A FONAM $142040000</v>
          </cell>
          <cell r="J2781">
            <v>22110000</v>
          </cell>
          <cell r="O2781" t="str">
            <v>520-900-68-15</v>
          </cell>
          <cell r="T2781" t="str">
            <v/>
          </cell>
          <cell r="V2781" t="str">
            <v>MAVDT</v>
          </cell>
          <cell r="W2781" t="str">
            <v>Vigencia Presupuestal</v>
          </cell>
        </row>
        <row r="2782">
          <cell r="A2782">
            <v>4630</v>
          </cell>
          <cell r="B2782" t="str">
            <v>Contrato</v>
          </cell>
          <cell r="C2782">
            <v>525</v>
          </cell>
          <cell r="D2782">
            <v>2737</v>
          </cell>
          <cell r="E2782">
            <v>39813</v>
          </cell>
          <cell r="F2782" t="str">
            <v>GRUPO DE SISTEMAS</v>
          </cell>
          <cell r="G2782">
            <v>8000155831</v>
          </cell>
          <cell r="H2782" t="str">
            <v>COLOMBIANA DE SOFTWARE Y HARDWARE - COLSOF</v>
          </cell>
          <cell r="I2782" t="str">
            <v>COMPLEMENTO PAGO FRAS 0003-00069939 Y 0003-00069941 DE 2008 EA 394/08 CORRESPONDIENTE A DESEMBOLSO SEGÚN CERTIFICACON SUSCRITA POR EL SUPERVISOR , ORIGINALES REPOSAN EN LA OP 4626 DE  LA MISMA FECHA, ELSALDO PENDIENTE CORRESPONDE A FONAM $142040000</v>
          </cell>
          <cell r="J2782">
            <v>33000000</v>
          </cell>
          <cell r="O2782" t="str">
            <v>520-900-71-15</v>
          </cell>
          <cell r="T2782" t="str">
            <v/>
          </cell>
          <cell r="V2782" t="str">
            <v>MAVDT</v>
          </cell>
          <cell r="W2782" t="str">
            <v>Vigencia Presupuestal</v>
          </cell>
        </row>
        <row r="2783">
          <cell r="A2783">
            <v>4631</v>
          </cell>
          <cell r="B2783" t="str">
            <v>Contrato</v>
          </cell>
          <cell r="C2783">
            <v>525</v>
          </cell>
          <cell r="D2783">
            <v>2738</v>
          </cell>
          <cell r="E2783">
            <v>39813</v>
          </cell>
          <cell r="F2783" t="str">
            <v>GRUPO DE SISTEMAS</v>
          </cell>
          <cell r="G2783">
            <v>8000155831</v>
          </cell>
          <cell r="H2783" t="str">
            <v>COLOMBIANA DE SOFTWARE Y HARDWARE - COLSOF</v>
          </cell>
          <cell r="I2783" t="str">
            <v>COMPLEMENTO PAGO FRAS 0003-00069939 Y 0003-00069941 DE 2008 EA 394/08 CORRESPONDIENTE A DESEMBOLSO SEGÚN CERTIFICACON SUSCRITA POR EL SUPERVISOR , ORIGINALES REPOSAN EN LA OP 4626 DE  LA MISMA FECHA, ELSALDO PENDIENTE CORRESPONDE A FONAM $142040000</v>
          </cell>
          <cell r="J2783">
            <v>4763564</v>
          </cell>
          <cell r="O2783" t="str">
            <v>520-900-71-15</v>
          </cell>
          <cell r="T2783" t="str">
            <v/>
          </cell>
          <cell r="V2783" t="str">
            <v>MAVDT</v>
          </cell>
          <cell r="W2783" t="str">
            <v>Vigencia Presupuestal</v>
          </cell>
        </row>
        <row r="2784">
          <cell r="A2784">
            <v>4632</v>
          </cell>
          <cell r="B2784" t="str">
            <v>Contrato</v>
          </cell>
          <cell r="C2784">
            <v>525</v>
          </cell>
          <cell r="D2784">
            <v>2739</v>
          </cell>
          <cell r="E2784">
            <v>39813</v>
          </cell>
          <cell r="F2784" t="str">
            <v>GRUPO DE SISTEMAS</v>
          </cell>
          <cell r="G2784">
            <v>8000155831</v>
          </cell>
          <cell r="H2784" t="str">
            <v>COLOMBIANA DE SOFTWARE Y HARDWARE - COLSOF</v>
          </cell>
          <cell r="I2784" t="str">
            <v>COMPLEMENTO PAGO FRAS 0003-00069939 Y 0003-00069941 DE 2008 EA 394/08 CORRESPONDIENTE A DESEMBOLSO SEGÚN CERTIFICACON SUSCRITA POR EL SUPERVISOR , ORIGINALES REPOSAN EN LA OP 4626 DE  LA MISMA FECHA, ELSALDO PENDIENTE CORRESPONDE A FONAM $142040000</v>
          </cell>
          <cell r="J2784">
            <v>35376000</v>
          </cell>
          <cell r="O2784" t="str">
            <v>520-900-74-15</v>
          </cell>
          <cell r="T2784" t="str">
            <v/>
          </cell>
          <cell r="V2784" t="str">
            <v>MAVDT</v>
          </cell>
          <cell r="W2784" t="str">
            <v>Vigencia Presupuestal</v>
          </cell>
        </row>
        <row r="2785">
          <cell r="A2785">
            <v>4633</v>
          </cell>
          <cell r="B2785" t="str">
            <v>Contrato</v>
          </cell>
          <cell r="C2785">
            <v>525</v>
          </cell>
          <cell r="D2785">
            <v>2741</v>
          </cell>
          <cell r="E2785">
            <v>39813</v>
          </cell>
          <cell r="F2785" t="str">
            <v>GRUPO DE SISTEMAS</v>
          </cell>
          <cell r="G2785">
            <v>8000155831</v>
          </cell>
          <cell r="H2785" t="str">
            <v>COLOMBIANA DE SOFTWARE Y HARDWARE - COLSOF</v>
          </cell>
          <cell r="I2785" t="str">
            <v>COMPLEMENTO PAGO FRAS 0003-00069939 Y 0003-00069941 DE 2008 EA 394/08 CORRESPONDIENTE A DESEMBOLSO SEGÚN CERTIFICACON SUSCRITA POR EL SUPERVISOR , ORIGINALES REPOSAN EN LA OP 4626 DE  LA MISMA FECHA, ELSALDO PENDIENTE CORRESPONDE A FONAM $142040000</v>
          </cell>
          <cell r="J2785">
            <v>113900000</v>
          </cell>
          <cell r="O2785" t="str">
            <v>520-1200-1-11</v>
          </cell>
          <cell r="T2785" t="str">
            <v/>
          </cell>
          <cell r="V2785" t="str">
            <v>MAVDT</v>
          </cell>
          <cell r="W2785" t="str">
            <v>Vigencia Presupuestal</v>
          </cell>
        </row>
        <row r="2786">
          <cell r="A2786">
            <v>4634</v>
          </cell>
          <cell r="B2786" t="str">
            <v>Contrato</v>
          </cell>
          <cell r="C2786">
            <v>525</v>
          </cell>
          <cell r="D2786">
            <v>2742</v>
          </cell>
          <cell r="E2786">
            <v>39813</v>
          </cell>
          <cell r="F2786" t="str">
            <v>GRUPO DE SISTEMAS</v>
          </cell>
          <cell r="G2786">
            <v>8000155831</v>
          </cell>
          <cell r="H2786" t="str">
            <v>COLOMBIANA DE SOFTWARE Y HARDWARE - COLSOF</v>
          </cell>
          <cell r="I2786" t="str">
            <v>COMPLEMENTO PAGO FRAS 0003-00069939 Y 0003-00069941 DE 2008 EA 394/08 CORRESPONDIENTE A DESEMBOLSO SEGÚN CERTIFICACON SUSCRITA POR EL SUPERVISOR , ORIGINALES REPOSAN EN LA OP 4626 DE  LA MISMA FECHA, ELSALDO PENDIENTE CORRESPONDE A FONAM $142040000</v>
          </cell>
          <cell r="J2786">
            <v>23450000</v>
          </cell>
          <cell r="O2786" t="str">
            <v>520-900-5-15</v>
          </cell>
          <cell r="T2786" t="str">
            <v/>
          </cell>
          <cell r="V2786" t="str">
            <v>MAVDT</v>
          </cell>
          <cell r="W2786" t="str">
            <v>Vigencia Presupuestal</v>
          </cell>
        </row>
        <row r="2787">
          <cell r="A2787">
            <v>4635</v>
          </cell>
          <cell r="B2787" t="str">
            <v>Contrato</v>
          </cell>
          <cell r="C2787">
            <v>250</v>
          </cell>
          <cell r="D2787">
            <v>3016</v>
          </cell>
          <cell r="E2787">
            <v>39813</v>
          </cell>
          <cell r="F2787" t="str">
            <v>DESARROLLO TERRITORIAL</v>
          </cell>
          <cell r="G2787">
            <v>8002520375</v>
          </cell>
          <cell r="H2787" t="str">
            <v xml:space="preserve">CORPOCHIVOR </v>
          </cell>
          <cell r="I2787" t="str">
            <v>COMPLEMENTO PAGO CUARTO DESEMBOLSO SEGÚN CERTIFICACION SUSCRITA POR EL SUPERVISOR, ORIGINALES REPOSAN EN LA OP 4511 DE LA MISMA FECHA</v>
          </cell>
          <cell r="J2787">
            <v>37500000</v>
          </cell>
          <cell r="O2787" t="str">
            <v>510-900-6-11</v>
          </cell>
          <cell r="T2787" t="str">
            <v/>
          </cell>
          <cell r="V2787" t="str">
            <v>MAVDT</v>
          </cell>
          <cell r="W2787" t="str">
            <v>Vigencia Presupuestal</v>
          </cell>
        </row>
        <row r="2788">
          <cell r="A2788">
            <v>4636</v>
          </cell>
          <cell r="B2788" t="str">
            <v>Contrato</v>
          </cell>
          <cell r="C2788">
            <v>362</v>
          </cell>
          <cell r="D2788">
            <v>1532</v>
          </cell>
          <cell r="E2788">
            <v>39813</v>
          </cell>
          <cell r="F2788" t="str">
            <v>TALENTO HUMANO</v>
          </cell>
          <cell r="G2788">
            <v>8600135703</v>
          </cell>
          <cell r="H2788" t="str">
            <v>CAJA DE COMPENSACION FAMILIAR CAFAM</v>
          </cell>
          <cell r="I2788" t="str">
            <v>FRA RE 12386/08  DESEMBOLSO SEGÚN CERTIFICACION SUSCRITA POR EL SUPERVISOR</v>
          </cell>
          <cell r="J2788">
            <v>37033377</v>
          </cell>
          <cell r="K2788">
            <v>9.66</v>
          </cell>
          <cell r="O2788" t="str">
            <v>320-900-1-11</v>
          </cell>
          <cell r="S2788" t="str">
            <v>Si</v>
          </cell>
          <cell r="T2788" t="str">
            <v/>
          </cell>
          <cell r="V2788" t="str">
            <v>MAVDT</v>
          </cell>
          <cell r="W2788" t="str">
            <v>Vigencia Presupuestal</v>
          </cell>
        </row>
        <row r="2789">
          <cell r="A2789">
            <v>4640</v>
          </cell>
          <cell r="B2789" t="str">
            <v>Convenio</v>
          </cell>
          <cell r="C2789">
            <v>89</v>
          </cell>
          <cell r="D2789">
            <v>2343</v>
          </cell>
          <cell r="E2789">
            <v>39813</v>
          </cell>
          <cell r="F2789" t="str">
            <v>DIRECCION DE ECOSISTEMAS</v>
          </cell>
          <cell r="G2789">
            <v>9001575143</v>
          </cell>
          <cell r="H2789" t="str">
            <v>FUNDACION DIVING PLANET</v>
          </cell>
          <cell r="I2789" t="str">
            <v>COMPLEMENTO PAGO FRA 006/08 CORRESPONDIENTE A  DESEMBOLSO FINAL  SEGÚN CERTIFICACION SSUCRITA POR LA SUPERVISORA, SE AMORTIZA ANTICIPO DE 50% ,ORIGINALES REPOSAN ENLA OP 4520 DE LA MISMA FECHA</v>
          </cell>
          <cell r="J2789">
            <v>20003800</v>
          </cell>
          <cell r="O2789" t="str">
            <v>430-900-11-15</v>
          </cell>
          <cell r="T2789" t="str">
            <v/>
          </cell>
          <cell r="V2789" t="str">
            <v>MAVDT</v>
          </cell>
          <cell r="W2789" t="str">
            <v>Vigencia Presupuestal</v>
          </cell>
        </row>
        <row r="2790">
          <cell r="A2790">
            <v>4641</v>
          </cell>
          <cell r="B2790" t="str">
            <v>Convenio</v>
          </cell>
          <cell r="C2790">
            <v>89</v>
          </cell>
          <cell r="D2790">
            <v>2343</v>
          </cell>
          <cell r="E2790">
            <v>39813</v>
          </cell>
          <cell r="F2790" t="str">
            <v>DIRECCION DE ECOSISTEMAS</v>
          </cell>
          <cell r="G2790">
            <v>9001575143</v>
          </cell>
          <cell r="H2790" t="str">
            <v>FUNDACION DIVING PLANET</v>
          </cell>
          <cell r="I2790" t="str">
            <v>COMPLEMENTO PAGO FRA 006/08 CORRESPONDIENTE A  DESEMBOLSO FINAL  SEGÚN CERTIFICACION SSUCRITA POR LA SUPERVISORA, SE AMORTIZA ANTICIPO DE 50% ,ORIGINALES REPOSAN ENLA OP 4520 DE LA MISMA FECHA</v>
          </cell>
          <cell r="J2790">
            <v>1726941</v>
          </cell>
          <cell r="O2790" t="str">
            <v>520-900-71-11</v>
          </cell>
          <cell r="T2790" t="str">
            <v/>
          </cell>
          <cell r="V2790" t="str">
            <v>MAVDT</v>
          </cell>
          <cell r="W2790" t="str">
            <v>Vigencia Presupuestal</v>
          </cell>
        </row>
        <row r="2791">
          <cell r="A2791">
            <v>4642</v>
          </cell>
          <cell r="B2791" t="str">
            <v>Contrato</v>
          </cell>
          <cell r="C2791">
            <v>521</v>
          </cell>
          <cell r="D2791">
            <v>2717</v>
          </cell>
          <cell r="E2791">
            <v>39813</v>
          </cell>
          <cell r="F2791" t="str">
            <v>DESARROLLO SOSTENIBLE</v>
          </cell>
          <cell r="G2791">
            <v>8300127856</v>
          </cell>
          <cell r="H2791" t="str">
            <v>DATEXCO COMPANY SA</v>
          </cell>
          <cell r="I2791" t="str">
            <v>PAGO PARCIAL FRA 2040 Y 2041 DE 2008 CORRESPONDIENTES A PRIMER Y SEGUNDO DESEMBOLSO SEGÚN CERTIFICACION SUSCRITA POR EL SUPERVISOR, LA DEDUCCION DEL IVA SE HACE EN LA OP 4643 DE LA MISMA FECHA</v>
          </cell>
          <cell r="J2791">
            <v>43103000</v>
          </cell>
          <cell r="K2791">
            <v>9.66</v>
          </cell>
          <cell r="L2791">
            <v>11</v>
          </cell>
          <cell r="O2791" t="str">
            <v>520-900-69-14</v>
          </cell>
          <cell r="T2791" t="str">
            <v/>
          </cell>
          <cell r="V2791" t="str">
            <v>MAVDT</v>
          </cell>
          <cell r="W2791" t="str">
            <v>Vigencia Presupuestal</v>
          </cell>
        </row>
        <row r="2792">
          <cell r="A2792">
            <v>4643</v>
          </cell>
          <cell r="B2792" t="str">
            <v>Contrato</v>
          </cell>
          <cell r="C2792">
            <v>521</v>
          </cell>
          <cell r="D2792">
            <v>2717</v>
          </cell>
          <cell r="E2792">
            <v>39813</v>
          </cell>
          <cell r="F2792" t="str">
            <v>DESARROLLO SOSTENIBLE</v>
          </cell>
          <cell r="G2792">
            <v>8300127856</v>
          </cell>
          <cell r="H2792" t="str">
            <v>DATEXCO COMPANY SA</v>
          </cell>
          <cell r="I2792" t="str">
            <v>COMPLEMENTO PAGO FRA 2040 Y 2041 DE 2008 CORRESPONDIENTES A PRIMER Y SEGUNDO DESEMBOLSO SEGÚN CERTIFICACION SUSCRITA POR EL SUPERVISOR, ORIGINALES REPOSAN EN LA OP 4642 DE LA MISMA FECHA</v>
          </cell>
          <cell r="J2792">
            <v>5965000</v>
          </cell>
          <cell r="M2792">
            <v>16</v>
          </cell>
          <cell r="O2792" t="str">
            <v>520-900-69-11</v>
          </cell>
          <cell r="T2792" t="str">
            <v/>
          </cell>
          <cell r="V2792" t="str">
            <v>MAVDT</v>
          </cell>
          <cell r="W2792" t="str">
            <v>Vigencia Presupuestal</v>
          </cell>
        </row>
        <row r="2793">
          <cell r="A2793">
            <v>4644</v>
          </cell>
          <cell r="B2793" t="str">
            <v>Contrato</v>
          </cell>
          <cell r="C2793">
            <v>70</v>
          </cell>
          <cell r="D2793">
            <v>2324</v>
          </cell>
          <cell r="E2793">
            <v>39813</v>
          </cell>
          <cell r="F2793" t="str">
            <v>GRUPO ADMINISTRATIVO</v>
          </cell>
          <cell r="G2793">
            <v>9001917143</v>
          </cell>
          <cell r="H2793" t="str">
            <v>CONSORCIO REMODELACION MAVDT</v>
          </cell>
          <cell r="I2793" t="str">
            <v>PAGO PARCIAL FRA 12/08 DESEMBOLSO  CORRESPONDIENTE A LA ADICION SEGÚN CERTIFICACION SUSCRITA POR LOS SUPERVISORES, DEL VALOR TOTAL DE LA FRA SE AMORTIZA ANTICIPO  POR VALOR DE $152033450 Y SE DEDUCE EL 15% DEL VR TOTAL DEL CTO $ 322134591, EN ESTA OP SE H</v>
          </cell>
          <cell r="J2793">
            <v>227905766</v>
          </cell>
          <cell r="K2793">
            <v>9.66</v>
          </cell>
          <cell r="L2793">
            <v>1</v>
          </cell>
          <cell r="M2793">
            <v>16</v>
          </cell>
          <cell r="O2793" t="str">
            <v>520-900-5-15</v>
          </cell>
          <cell r="T2793" t="str">
            <v/>
          </cell>
          <cell r="V2793" t="str">
            <v>MAVDT</v>
          </cell>
          <cell r="W2793" t="str">
            <v>Vigencia Presupuestal</v>
          </cell>
        </row>
        <row r="2794">
          <cell r="A2794">
            <v>4645</v>
          </cell>
          <cell r="B2794" t="str">
            <v>Contrato</v>
          </cell>
          <cell r="C2794">
            <v>70</v>
          </cell>
          <cell r="D2794">
            <v>2324</v>
          </cell>
          <cell r="E2794">
            <v>39813</v>
          </cell>
          <cell r="F2794" t="str">
            <v>GRUPO ADMINISTRATIVO</v>
          </cell>
          <cell r="G2794">
            <v>9001917143</v>
          </cell>
          <cell r="H2794" t="str">
            <v>CONSORCIO REMODELACION MAVDT</v>
          </cell>
          <cell r="I2794" t="str">
            <v>LEG. ANTICIPO FRA 12 CORR. DESEMBOLSO. DEL CTO DE OBRA 70/07, SEGÚN CERT. DEL INTERV. SE AMORTIZA ANTICIPO DE LA ADICION.  ORIG. SOPORTES REPOSAN EN LA OP 4644 DE LA MISMA FECHA</v>
          </cell>
          <cell r="J2794">
            <v>152033450</v>
          </cell>
          <cell r="O2794" t="str">
            <v>520-900-5-15</v>
          </cell>
          <cell r="Q2794" t="str">
            <v>AMORTIZ. ANTICIPO</v>
          </cell>
          <cell r="R2794">
            <v>152033450</v>
          </cell>
          <cell r="T2794" t="str">
            <v/>
          </cell>
          <cell r="V2794" t="str">
            <v>MAVDT</v>
          </cell>
          <cell r="W2794" t="str">
            <v>Vigencia Presupuestal</v>
          </cell>
        </row>
        <row r="2795">
          <cell r="A2795">
            <v>4646</v>
          </cell>
          <cell r="B2795" t="str">
            <v>Contrato</v>
          </cell>
          <cell r="C2795">
            <v>70</v>
          </cell>
          <cell r="D2795">
            <v>2820</v>
          </cell>
          <cell r="E2795">
            <v>39813</v>
          </cell>
          <cell r="F2795" t="str">
            <v>GRUPO ADMINISTRATIVO</v>
          </cell>
          <cell r="G2795">
            <v>9001917143</v>
          </cell>
          <cell r="H2795" t="str">
            <v>CONSORCIO REMODELACION MAVDT</v>
          </cell>
          <cell r="I2795" t="str">
            <v>FRA 13/08 DESEMBOLSO  CORRESPONDIENTE AL 15% DE LA ADICION  SEGÚN CERTIFICACION SUSCRITA POR LOS SUPERVISORES</v>
          </cell>
          <cell r="J2795">
            <v>322134591</v>
          </cell>
          <cell r="O2795" t="str">
            <v>520-900-5-15</v>
          </cell>
          <cell r="T2795" t="str">
            <v/>
          </cell>
          <cell r="V2795" t="str">
            <v>MAVDT</v>
          </cell>
          <cell r="W2795" t="str">
            <v>Vigencia Presupuestal</v>
          </cell>
        </row>
        <row r="2796">
          <cell r="A2796">
            <v>4647</v>
          </cell>
          <cell r="B2796" t="str">
            <v>Contrato</v>
          </cell>
          <cell r="C2796">
            <v>510</v>
          </cell>
          <cell r="D2796">
            <v>2639</v>
          </cell>
          <cell r="E2796">
            <v>39813</v>
          </cell>
          <cell r="F2796" t="str">
            <v>VICEMINISTERIO DE VIVIENDA Y DESARROLLO TERRITORIAL</v>
          </cell>
          <cell r="G2796">
            <v>79338916</v>
          </cell>
          <cell r="H2796" t="str">
            <v>ARIEL IGNACIO NEYVA MORALES</v>
          </cell>
          <cell r="I2796" t="str">
            <v>FRA 351/08 CORRESPONDIENTE A PRIMER Y SEGUNDO DESEMBOLSO SEGÚN CERTIFICACION SSUCRITA POR LA SUPERVISORA</v>
          </cell>
          <cell r="J2796">
            <v>10500000</v>
          </cell>
          <cell r="K2796">
            <v>6.9</v>
          </cell>
          <cell r="L2796">
            <v>11</v>
          </cell>
          <cell r="M2796">
            <v>16</v>
          </cell>
          <cell r="O2796" t="str">
            <v>520-1400-3--13</v>
          </cell>
          <cell r="T2796" t="str">
            <v/>
          </cell>
          <cell r="V2796" t="str">
            <v>MAVDT</v>
          </cell>
          <cell r="W2796" t="str">
            <v>Vigencia Presupuestal</v>
          </cell>
        </row>
        <row r="2797">
          <cell r="A2797">
            <v>4648</v>
          </cell>
          <cell r="B2797" t="str">
            <v>Convenio</v>
          </cell>
          <cell r="C2797">
            <v>64</v>
          </cell>
          <cell r="D2797">
            <v>1807</v>
          </cell>
          <cell r="E2797">
            <v>39813</v>
          </cell>
          <cell r="F2797" t="str">
            <v>DESARROLLO TERRITORIAL</v>
          </cell>
          <cell r="G2797">
            <v>8902019006</v>
          </cell>
          <cell r="H2797" t="str">
            <v>MUNICIPIO DE BARRANCABERMEJA</v>
          </cell>
          <cell r="I2797" t="str">
            <v>PRIMER DESEMBOLSO SEGÚN CERTIFICACION SSUCRITAPOR EL SUPERVISOR</v>
          </cell>
          <cell r="J2797">
            <v>2544434051</v>
          </cell>
          <cell r="O2797" t="str">
            <v>510-1000-11--14</v>
          </cell>
          <cell r="T2797" t="str">
            <v/>
          </cell>
          <cell r="V2797" t="str">
            <v>MAVDT</v>
          </cell>
          <cell r="W2797" t="str">
            <v>Vigencia Presupuestal</v>
          </cell>
        </row>
        <row r="2798">
          <cell r="A2798">
            <v>4649</v>
          </cell>
          <cell r="B2798" t="str">
            <v>Convenio</v>
          </cell>
          <cell r="C2798">
            <v>65</v>
          </cell>
          <cell r="D2798">
            <v>1809</v>
          </cell>
          <cell r="E2798">
            <v>39813</v>
          </cell>
          <cell r="F2798" t="str">
            <v>DESARROLLO TERRITORIAL</v>
          </cell>
          <cell r="G2798">
            <v>8909800952</v>
          </cell>
          <cell r="H2798" t="str">
            <v>MUNICIPIO DE APARTADO</v>
          </cell>
          <cell r="I2798" t="str">
            <v>PAGO PARCIAL PRIMER DESEMBOLSO SEGÚN CERTIFICACION SSUCRITAPOR EL SUPERVISOR</v>
          </cell>
          <cell r="J2798">
            <v>25000000</v>
          </cell>
          <cell r="O2798" t="str">
            <v>510-1000-11-13</v>
          </cell>
          <cell r="T2798" t="str">
            <v/>
          </cell>
          <cell r="V2798" t="str">
            <v>MAVDT</v>
          </cell>
          <cell r="W2798" t="str">
            <v>Vigencia Presupuestal</v>
          </cell>
        </row>
        <row r="2799">
          <cell r="A2799">
            <v>4650</v>
          </cell>
          <cell r="B2799" t="str">
            <v>Convenio</v>
          </cell>
          <cell r="C2799">
            <v>66</v>
          </cell>
          <cell r="D2799">
            <v>1824</v>
          </cell>
          <cell r="E2799">
            <v>39813</v>
          </cell>
          <cell r="F2799" t="str">
            <v>DESARROLLO TERRITORIAL</v>
          </cell>
          <cell r="G2799">
            <v>8999993029</v>
          </cell>
          <cell r="H2799" t="str">
            <v>MUNICIPIO DE LETICIA</v>
          </cell>
          <cell r="I2799" t="str">
            <v>PRIMER DESEMBOLSO SEGÚN CERTIFICACION SSUCRITAPOR EL SUPERVISOR</v>
          </cell>
          <cell r="J2799">
            <v>941440598</v>
          </cell>
          <cell r="O2799" t="str">
            <v>510-1000-11--14</v>
          </cell>
          <cell r="T2799" t="str">
            <v/>
          </cell>
          <cell r="V2799" t="str">
            <v>MAVDT</v>
          </cell>
          <cell r="W2799" t="str">
            <v>Vigencia Presupuestal</v>
          </cell>
        </row>
        <row r="2800">
          <cell r="A2800">
            <v>4663</v>
          </cell>
          <cell r="B2800" t="str">
            <v>Contrato</v>
          </cell>
          <cell r="C2800">
            <v>525</v>
          </cell>
          <cell r="D2800">
            <v>3054</v>
          </cell>
          <cell r="E2800">
            <v>39813</v>
          </cell>
          <cell r="F2800" t="str">
            <v>GRUPO DE SISTEMAS</v>
          </cell>
          <cell r="G2800">
            <v>8000155831</v>
          </cell>
          <cell r="H2800" t="str">
            <v>COLOMBIANA DE SOFTWARE Y HARDWARE - COLSOF</v>
          </cell>
          <cell r="I2800" t="str">
            <v>PAGO PARCIAL FRAS 0003-00069940 Y 0003-00069942 DE 2008 EA 12/08 CORRESPONDIENTE A DESEMBOLSO SEGÚN CERTIFICACON SUSCRITA POR EL SUPERVISOR , EL SALDO PENDIENTE CORRESPONDE A FONAM $69188928, EN ESTA OP SE RELACIONA EL IVA PERO NO SE DEDUCE</v>
          </cell>
          <cell r="J2800">
            <v>26150208</v>
          </cell>
          <cell r="O2800" t="str">
            <v>211-900-6-11</v>
          </cell>
          <cell r="T2800" t="str">
            <v/>
          </cell>
          <cell r="V2800" t="str">
            <v>MAVDT</v>
          </cell>
          <cell r="W2800" t="str">
            <v>Vigencia Presupuestal</v>
          </cell>
        </row>
        <row r="2801">
          <cell r="A2801">
            <v>4664</v>
          </cell>
          <cell r="B2801" t="str">
            <v>Contrato</v>
          </cell>
          <cell r="C2801">
            <v>525</v>
          </cell>
          <cell r="D2801">
            <v>3056</v>
          </cell>
          <cell r="E2801">
            <v>39813</v>
          </cell>
          <cell r="F2801" t="str">
            <v>GRUPO DE SISTEMAS</v>
          </cell>
          <cell r="G2801">
            <v>8000155831</v>
          </cell>
          <cell r="H2801" t="str">
            <v>COLOMBIANA DE SOFTWARE Y HARDWARE - COLSOF</v>
          </cell>
          <cell r="I2801" t="str">
            <v>COMPLEMENTO PAGO FRAS 0003-00069940 Y 0003-00069942 DE 2008 EA 12/08 CORRESPONDIENTE A DESEMBOLSO SEGÚN CERTIFICACON SUSCRITA POR EL SUPERVISOR , EL SALDO PENDIENTE CORRESPONDE A FONAM $69188928, ORIGINALES REPOSAN EN LA OP 4663 DE LA MISMA FECHA</v>
          </cell>
          <cell r="J2801">
            <v>5236436</v>
          </cell>
          <cell r="O2801" t="str">
            <v>520-900-71-15</v>
          </cell>
          <cell r="T2801" t="str">
            <v/>
          </cell>
          <cell r="V2801" t="str">
            <v>MAVDT</v>
          </cell>
          <cell r="W2801" t="str">
            <v>Vigencia Presupuestal</v>
          </cell>
        </row>
        <row r="2802">
          <cell r="A2802">
            <v>4665</v>
          </cell>
          <cell r="B2802" t="str">
            <v>Contrato</v>
          </cell>
          <cell r="C2802">
            <v>525</v>
          </cell>
          <cell r="D2802">
            <v>3057</v>
          </cell>
          <cell r="E2802">
            <v>39813</v>
          </cell>
          <cell r="F2802" t="str">
            <v>GRUPO DE SISTEMAS</v>
          </cell>
          <cell r="G2802">
            <v>8000155831</v>
          </cell>
          <cell r="H2802" t="str">
            <v>COLOMBIANA DE SOFTWARE Y HARDWARE - COLSOF</v>
          </cell>
          <cell r="I2802" t="str">
            <v>COMPLEMENTO PAGO FRAS 0003-00069940 Y 0003-00069942 DE 2008 EA 12/08 CORRESPONDIENTE A DESEMBOLSO SEGÚN CERTIFICACON SUSCRITA POR EL SUPERVISOR , EL SALDO PENDIENTE CORRESPONDE A FONAM $69188928, ORIGINALES REPOSAN EN LA OP 4663 DE LA MISMA FECHA</v>
          </cell>
          <cell r="J2802">
            <v>979200</v>
          </cell>
          <cell r="O2802" t="str">
            <v>430-900-11-15</v>
          </cell>
          <cell r="T2802" t="str">
            <v/>
          </cell>
          <cell r="V2802" t="str">
            <v>MAVDT</v>
          </cell>
          <cell r="W2802" t="str">
            <v>Vigencia Presupuestal</v>
          </cell>
        </row>
        <row r="2803">
          <cell r="A2803">
            <v>4666</v>
          </cell>
          <cell r="B2803" t="str">
            <v>Contrato</v>
          </cell>
          <cell r="C2803">
            <v>525</v>
          </cell>
          <cell r="D2803">
            <v>3059</v>
          </cell>
          <cell r="E2803">
            <v>39813</v>
          </cell>
          <cell r="F2803" t="str">
            <v>GRUPO DE SISTEMAS</v>
          </cell>
          <cell r="G2803">
            <v>8000155831</v>
          </cell>
          <cell r="H2803" t="str">
            <v>COLOMBIANA DE SOFTWARE Y HARDWARE - COLSOF</v>
          </cell>
          <cell r="I2803" t="str">
            <v>COMPLEMENTO PAGO FRAS 0003-00069940 Y 0003-00069942 DE 2008 EA 12/08 CORRESPONDIENTE A DESEMBOLSO SEGÚN CERTIFICACON SUSCRITA POR EL SUPERVISOR , EL SALDO PENDIENTE CORRESPONDE A FONAM $69188928, ORIGINALES REPOSAN EN LA OP 4663 DE LA MISMA FECHA</v>
          </cell>
          <cell r="J2803">
            <v>28048257</v>
          </cell>
          <cell r="O2803" t="str">
            <v>430-900-11-15</v>
          </cell>
          <cell r="T2803" t="str">
            <v/>
          </cell>
          <cell r="V2803" t="str">
            <v>MAVDT</v>
          </cell>
          <cell r="W2803" t="str">
            <v>Vigencia Presupuestal</v>
          </cell>
        </row>
        <row r="2804">
          <cell r="A2804">
            <v>4667</v>
          </cell>
          <cell r="B2804" t="str">
            <v>Contrato</v>
          </cell>
          <cell r="C2804">
            <v>525</v>
          </cell>
          <cell r="D2804">
            <v>3060</v>
          </cell>
          <cell r="E2804">
            <v>39813</v>
          </cell>
          <cell r="F2804" t="str">
            <v>GRUPO DE SISTEMAS</v>
          </cell>
          <cell r="G2804">
            <v>8000155831</v>
          </cell>
          <cell r="H2804" t="str">
            <v>COLOMBIANA DE SOFTWARE Y HARDWARE - COLSOF</v>
          </cell>
          <cell r="I2804" t="str">
            <v>COMPLEMENTO PAGO FRAS 0003-00069940 Y 0003-00069942 DE 2008 EA 12/08 CORRESPONDIENTE A DESEMBOLSO SEGÚN CERTIFICACON SUSCRITA POR EL SUPERVISOR , EL SALDO PENDIENTE CORRESPONDE A FONAM $69188928, ORIGINALES REPOSAN EN LA OP 4663 DE LA MISMA FECHA</v>
          </cell>
          <cell r="J2804">
            <v>9246016</v>
          </cell>
          <cell r="O2804" t="str">
            <v>520-900-74-15</v>
          </cell>
          <cell r="T2804" t="str">
            <v/>
          </cell>
          <cell r="V2804" t="str">
            <v>MAVDT</v>
          </cell>
          <cell r="W2804" t="str">
            <v>Vigencia Presupuestal</v>
          </cell>
        </row>
        <row r="2805">
          <cell r="A2805">
            <v>4668</v>
          </cell>
          <cell r="B2805" t="str">
            <v>Contrato</v>
          </cell>
          <cell r="C2805">
            <v>525</v>
          </cell>
          <cell r="D2805">
            <v>3062</v>
          </cell>
          <cell r="E2805">
            <v>39813</v>
          </cell>
          <cell r="F2805" t="str">
            <v>GRUPO DE SISTEMAS</v>
          </cell>
          <cell r="G2805">
            <v>8000155831</v>
          </cell>
          <cell r="H2805" t="str">
            <v>COLOMBIANA DE SOFTWARE Y HARDWARE - COLSOF</v>
          </cell>
          <cell r="I2805" t="str">
            <v>COMPLEMENTO PAGO FRAS 0003-00069940 Y 0003-00069942 DE 2008 EA 12/08 CORRESPONDIENTE A DESEMBOLSO SEGÚN CERTIFICACON SUSCRITA POR EL SUPERVISOR , EL SALDO PENDIENTE CORRESPONDE A FONAM $69188928, ORIGINALES REPOSAN EN LA OP 4663 DE LA MISMA FECHA</v>
          </cell>
          <cell r="J2805">
            <v>10411544</v>
          </cell>
          <cell r="O2805" t="str">
            <v>520-900-68-15</v>
          </cell>
          <cell r="T2805" t="str">
            <v/>
          </cell>
          <cell r="V2805" t="str">
            <v>MAVDT</v>
          </cell>
          <cell r="W2805" t="str">
            <v>Vigencia Presupuestal</v>
          </cell>
        </row>
        <row r="2806">
          <cell r="A2806">
            <v>4669</v>
          </cell>
          <cell r="B2806" t="str">
            <v>Contrato</v>
          </cell>
          <cell r="C2806">
            <v>525</v>
          </cell>
          <cell r="D2806">
            <v>3063</v>
          </cell>
          <cell r="E2806">
            <v>39813</v>
          </cell>
          <cell r="F2806" t="str">
            <v>GRUPO DE SISTEMAS</v>
          </cell>
          <cell r="G2806">
            <v>8000155831</v>
          </cell>
          <cell r="H2806" t="str">
            <v>COLOMBIANA DE SOFTWARE Y HARDWARE - COLSOF</v>
          </cell>
          <cell r="I2806" t="str">
            <v>COMPLEMENTO PAGO FRAS 0003-00069940 Y 0003-00069942 DE 2008 EA 12/08 CORRESPONDIENTE A DESEMBOLSO SEGÚN CERTIFICACON SUSCRITA POR EL SUPERVISOR , EL SALDO PENDIENTE CORRESPONDE A FONAM $69188928, ORIGINALES REPOSAN EN LA OP 4663 DE LA MISMA FECHA</v>
          </cell>
          <cell r="J2806">
            <v>11209671</v>
          </cell>
          <cell r="O2806" t="str">
            <v>520-900-5-15</v>
          </cell>
          <cell r="T2806" t="str">
            <v/>
          </cell>
          <cell r="V2806" t="str">
            <v>MAVDT</v>
          </cell>
          <cell r="W2806" t="str">
            <v>Vigencia Presupuestal</v>
          </cell>
        </row>
        <row r="2807">
          <cell r="A2807">
            <v>4670</v>
          </cell>
          <cell r="B2807" t="str">
            <v>Contrato</v>
          </cell>
          <cell r="C2807">
            <v>525</v>
          </cell>
          <cell r="D2807">
            <v>3064</v>
          </cell>
          <cell r="E2807">
            <v>39813</v>
          </cell>
          <cell r="F2807" t="str">
            <v>GRUPO DE SISTEMAS</v>
          </cell>
          <cell r="G2807">
            <v>8000155831</v>
          </cell>
          <cell r="H2807" t="str">
            <v>COLOMBIANA DE SOFTWARE Y HARDWARE - COLSOF</v>
          </cell>
          <cell r="I2807" t="str">
            <v>COMPLEMENTO PAGO FRAS 0003-00069940 Y 0003-00069942 DE 2008 EA 12/08 CORRESPONDIENTE A DESEMBOLSO SEGÚN CERTIFICACON SUSCRITA POR EL SUPERVISOR , EL SALDO PENDIENTE CORRESPONDE A FONAM $69188928, ORIGINALES REPOSAN EN LA OP 4663 DE LA MISMA FECHA</v>
          </cell>
          <cell r="J2807">
            <v>2400000</v>
          </cell>
          <cell r="O2807" t="str">
            <v>520-900-5-15</v>
          </cell>
          <cell r="T2807" t="str">
            <v/>
          </cell>
          <cell r="V2807" t="str">
            <v>MAVDT</v>
          </cell>
          <cell r="W2807" t="str">
            <v>Vigencia Presupuestal</v>
          </cell>
        </row>
        <row r="2808">
          <cell r="A2808">
            <v>4671</v>
          </cell>
          <cell r="B2808" t="str">
            <v>Contrato</v>
          </cell>
          <cell r="C2808">
            <v>525</v>
          </cell>
          <cell r="D2808">
            <v>3065</v>
          </cell>
          <cell r="E2808">
            <v>39813</v>
          </cell>
          <cell r="F2808" t="str">
            <v>GRUPO DE SISTEMAS</v>
          </cell>
          <cell r="G2808">
            <v>8000155831</v>
          </cell>
          <cell r="H2808" t="str">
            <v>COLOMBIANA DE SOFTWARE Y HARDWARE - COLSOF</v>
          </cell>
          <cell r="I2808" t="str">
            <v>COMPLEMENTO PAGO FRAS 0003-00069940 Y 0003-00069942 DE 2008 EA 12/08 CORRESPONDIENTE A DESEMBOLSO SEGÚN CERTIFICACON SUSCRITA POR EL SUPERVISOR , EL SALDO PENDIENTE CORRESPONDE A FONAM $69188928, ORIGINALES REPOSAN EN LA OP 4663 DE LA MISMA FECHA</v>
          </cell>
          <cell r="J2808">
            <v>3201177</v>
          </cell>
          <cell r="O2808" t="str">
            <v>520-900-5-15</v>
          </cell>
          <cell r="T2808" t="str">
            <v/>
          </cell>
          <cell r="V2808" t="str">
            <v>MAVDT</v>
          </cell>
          <cell r="W2808" t="str">
            <v>Vigencia Presupuestal</v>
          </cell>
        </row>
        <row r="2809">
          <cell r="A2809">
            <v>4672</v>
          </cell>
          <cell r="B2809" t="str">
            <v>Contrato</v>
          </cell>
          <cell r="C2809">
            <v>525</v>
          </cell>
          <cell r="D2809">
            <v>3066</v>
          </cell>
          <cell r="E2809">
            <v>39813</v>
          </cell>
          <cell r="F2809" t="str">
            <v>GRUPO DE SISTEMAS</v>
          </cell>
          <cell r="G2809">
            <v>8000155831</v>
          </cell>
          <cell r="H2809" t="str">
            <v>COLOMBIANA DE SOFTWARE Y HARDWARE - COLSOF</v>
          </cell>
          <cell r="I2809" t="str">
            <v>COMPLEMENTO PAGO FRAS 0003-00069940 Y 0003-00069942 DE 2008 EA 12/08 CORRESPONDIENTE A DESEMBOLSO SEGÚN CERTIFICACON SUSCRITA POR EL SUPERVISOR , EL SALDO PENDIENTE CORRESPONDE A FONAM $69188928, ORIGINALES REPOSAN EN LA OP 4663 DE LA MISMA FECHA</v>
          </cell>
          <cell r="J2809">
            <v>24930605</v>
          </cell>
          <cell r="O2809" t="str">
            <v>520-900-5--11</v>
          </cell>
          <cell r="T2809" t="str">
            <v/>
          </cell>
          <cell r="V2809" t="str">
            <v>MAVDT</v>
          </cell>
          <cell r="W2809" t="str">
            <v>Vigencia Presupuestal</v>
          </cell>
        </row>
        <row r="2810">
          <cell r="A2810">
            <v>4673</v>
          </cell>
          <cell r="B2810" t="str">
            <v>Contrato</v>
          </cell>
          <cell r="C2810">
            <v>525</v>
          </cell>
          <cell r="D2810">
            <v>3068</v>
          </cell>
          <cell r="E2810">
            <v>39813</v>
          </cell>
          <cell r="F2810" t="str">
            <v>GRUPO DE SISTEMAS</v>
          </cell>
          <cell r="G2810">
            <v>8000155831</v>
          </cell>
          <cell r="H2810" t="str">
            <v>COLOMBIANA DE SOFTWARE Y HARDWARE - COLSOF</v>
          </cell>
          <cell r="I2810" t="str">
            <v>COMPLEMENTO PAGO FRAS 0003-00069940 Y 0003-00069942 DE 2008 EA 12/08 CORRESPONDIENTE A DESEMBOLSO SEGÚN CERTIFICACON SUSCRITA POR EL SUPERVISOR , EL SALDO PENDIENTE CORRESPONDE A FONAM $69188928, ORIGINALES REPOSAN EN LA OP 4663 DE LA MISMA FECHA</v>
          </cell>
          <cell r="J2810">
            <v>38469952</v>
          </cell>
          <cell r="O2810" t="str">
            <v>530-900-2-15</v>
          </cell>
          <cell r="T2810" t="str">
            <v/>
          </cell>
          <cell r="V2810" t="str">
            <v>MAVDT</v>
          </cell>
          <cell r="W2810" t="str">
            <v>Vigencia Presupuestal</v>
          </cell>
        </row>
        <row r="2811">
          <cell r="A2811">
            <v>4674</v>
          </cell>
          <cell r="B2811" t="str">
            <v>Convenio</v>
          </cell>
          <cell r="C2811">
            <v>40</v>
          </cell>
          <cell r="D2811">
            <v>1582</v>
          </cell>
          <cell r="E2811">
            <v>39813</v>
          </cell>
          <cell r="F2811" t="str">
            <v>VICEMINISTERIO DE AMBIENTE</v>
          </cell>
          <cell r="G2811">
            <v>8002500620</v>
          </cell>
          <cell r="H2811" t="str">
            <v>INSTITUTO DE INVESTIGACIONES MARINAS Y COSTERAS - INVEMAR</v>
          </cell>
          <cell r="I2811" t="str">
            <v>CTA DE COBRO 412/08 CORRESPONDIENTE AL PRIMER DESEMBOLSO SEGÚN CERTIFICACION SUSCRITA POR LA SUPERVISORA</v>
          </cell>
          <cell r="J2811">
            <v>36122825</v>
          </cell>
          <cell r="O2811" t="str">
            <v>520-900-71-11</v>
          </cell>
          <cell r="T2811" t="str">
            <v/>
          </cell>
          <cell r="V2811" t="str">
            <v>MAVDT</v>
          </cell>
          <cell r="W2811" t="str">
            <v>Vigencia Presupuestal</v>
          </cell>
        </row>
        <row r="2812">
          <cell r="A2812">
            <v>4675</v>
          </cell>
          <cell r="B2812" t="str">
            <v>Factura</v>
          </cell>
          <cell r="C2812">
            <v>775</v>
          </cell>
          <cell r="D2812">
            <v>2822</v>
          </cell>
          <cell r="E2812">
            <v>39813</v>
          </cell>
          <cell r="F2812" t="str">
            <v>SECRETARIA GENERAL</v>
          </cell>
          <cell r="G2812">
            <v>8600024002</v>
          </cell>
          <cell r="H2812" t="str">
            <v>PREVISORA SEGUROS</v>
          </cell>
          <cell r="I2812" t="str">
            <v>CTA DE COBRO  775-12/08 DESEMBOLSO SEGÚN CERTIFICACION SUSCRITA POR EL SECRETARIO GENERAL</v>
          </cell>
          <cell r="J2812">
            <v>6800000</v>
          </cell>
          <cell r="N2812" t="str">
            <v>2-0-4-9-11-10</v>
          </cell>
          <cell r="T2812" t="str">
            <v/>
          </cell>
          <cell r="V2812" t="str">
            <v>MAVDT</v>
          </cell>
          <cell r="W2812" t="str">
            <v>Vigencia Presupuestal</v>
          </cell>
        </row>
        <row r="2813">
          <cell r="A2813">
            <v>4676</v>
          </cell>
          <cell r="B2813" t="str">
            <v>Contrato</v>
          </cell>
          <cell r="C2813">
            <v>571</v>
          </cell>
          <cell r="D2813">
            <v>2932</v>
          </cell>
          <cell r="E2813">
            <v>39813</v>
          </cell>
          <cell r="F2813" t="str">
            <v>EDUCACION Y PARTICIPACION</v>
          </cell>
          <cell r="G2813">
            <v>9000072479</v>
          </cell>
          <cell r="H2813" t="str">
            <v>CONSULTORES INGENIEROS Y PROFESIONALES ASOCIADOS LTDA CIPA</v>
          </cell>
          <cell r="I2813" t="str">
            <v>PAGO PARCIAL FRA 49/08 CORRESPONDIENTE AL PRIMER DESEMBOLSO SEGÚN CERTIFICACION SUSCRITA POR EL SUPERVISOR</v>
          </cell>
          <cell r="J2813">
            <v>5644161</v>
          </cell>
          <cell r="K2813">
            <v>6.9</v>
          </cell>
          <cell r="L2813">
            <v>10</v>
          </cell>
          <cell r="O2813" t="str">
            <v>520-900-5--11</v>
          </cell>
          <cell r="T2813" t="str">
            <v/>
          </cell>
          <cell r="V2813" t="str">
            <v>MAVDT</v>
          </cell>
          <cell r="W2813" t="str">
            <v>Vigencia Presupuestal</v>
          </cell>
        </row>
        <row r="2814">
          <cell r="A2814">
            <v>4677</v>
          </cell>
          <cell r="B2814" t="str">
            <v>Contrato</v>
          </cell>
          <cell r="C2814">
            <v>571</v>
          </cell>
          <cell r="D2814">
            <v>2935</v>
          </cell>
          <cell r="E2814">
            <v>39813</v>
          </cell>
          <cell r="F2814" t="str">
            <v>EDUCACION Y PARTICIPACION</v>
          </cell>
          <cell r="G2814">
            <v>9000072479</v>
          </cell>
          <cell r="H2814" t="str">
            <v>CONSULTORES INGENIEROS Y PROFESIONALES ASOCIADOS LTDA CIPA</v>
          </cell>
          <cell r="I2814" t="str">
            <v>COMPLEMENTO PAGO FRA 49/08 CORRESPONDIENTE AL PRIMER DESEMBOLSO SEGÚN CERTIFICACION SUSCRITA POR EL SUPERVISOR</v>
          </cell>
          <cell r="J2814">
            <v>1000000</v>
          </cell>
          <cell r="K2814">
            <v>6.9</v>
          </cell>
          <cell r="L2814">
            <v>10</v>
          </cell>
          <cell r="O2814" t="str">
            <v>520-900-5--11</v>
          </cell>
          <cell r="T2814" t="str">
            <v/>
          </cell>
          <cell r="V2814" t="str">
            <v>MAVDT</v>
          </cell>
          <cell r="W2814" t="str">
            <v>Vigencia Presupuestal</v>
          </cell>
        </row>
        <row r="2815">
          <cell r="A2815">
            <v>4678</v>
          </cell>
          <cell r="B2815" t="str">
            <v>Convenio</v>
          </cell>
          <cell r="C2815">
            <v>532</v>
          </cell>
          <cell r="D2815">
            <v>2745</v>
          </cell>
          <cell r="E2815">
            <v>39813</v>
          </cell>
          <cell r="F2815" t="str">
            <v>DESARROLLO TERRITORIAL</v>
          </cell>
          <cell r="G2815">
            <v>9002538948</v>
          </cell>
          <cell r="H2815" t="str">
            <v>CONSORCIO INGENIERIA Y ASPECTOS - ANTIOQUIA 2008</v>
          </cell>
          <cell r="I2815" t="str">
            <v>FRA 1/08 CORRESPONDIENTE A PRIMER DESEMBOLSO SEGUNCERTIFICACION SUSCRITA POR LA SUPERVISORA, SE AMORTIZA ANTICIPO  SOBRE LA BASE DE $96461374.86, VALOR ANTICIPO $ 16.076.895.81</v>
          </cell>
          <cell r="J2815">
            <v>80384479.049999997</v>
          </cell>
          <cell r="K2815">
            <v>9.66</v>
          </cell>
          <cell r="L2815">
            <v>11</v>
          </cell>
          <cell r="M2815">
            <v>16</v>
          </cell>
          <cell r="O2815" t="str">
            <v>420-1400-1-11</v>
          </cell>
          <cell r="T2815" t="str">
            <v/>
          </cell>
          <cell r="V2815" t="str">
            <v>MAVDT</v>
          </cell>
          <cell r="W2815" t="str">
            <v>Vigencia Presupuestal</v>
          </cell>
        </row>
        <row r="2816">
          <cell r="A2816">
            <v>4679</v>
          </cell>
          <cell r="B2816" t="str">
            <v>Convenio</v>
          </cell>
          <cell r="C2816">
            <v>532</v>
          </cell>
          <cell r="D2816">
            <v>2745</v>
          </cell>
          <cell r="E2816">
            <v>39813</v>
          </cell>
          <cell r="F2816" t="str">
            <v>DESARROLLO TERRITORIAL</v>
          </cell>
          <cell r="G2816">
            <v>9002538948</v>
          </cell>
          <cell r="H2816" t="str">
            <v>CONSORCIO INGENIERIA Y ASPECTOS - ANTIOQUIA 2008</v>
          </cell>
          <cell r="I2816" t="str">
            <v>LEGALIZACION ANTICIPO FRA 001/08 CORRESPONDIENTE AL PRIMER DESEMBOLSO SEGÚN CERTIFICACION SUSCRITA POR LA SUPERVISORA</v>
          </cell>
          <cell r="J2816">
            <v>16076895.810000001</v>
          </cell>
          <cell r="O2816" t="str">
            <v>420-1400-1-11</v>
          </cell>
          <cell r="Q2816" t="str">
            <v>LEGALIZACION ANTICIPO</v>
          </cell>
          <cell r="R2816">
            <v>16076895.810000001</v>
          </cell>
          <cell r="T2816" t="str">
            <v/>
          </cell>
          <cell r="V2816" t="str">
            <v>MAVDT</v>
          </cell>
          <cell r="W2816" t="str">
            <v>Vigencia Presupuestal</v>
          </cell>
        </row>
        <row r="2817">
          <cell r="A2817">
            <v>4680</v>
          </cell>
          <cell r="B2817" t="str">
            <v>Contrato</v>
          </cell>
          <cell r="C2817">
            <v>534</v>
          </cell>
          <cell r="D2817">
            <v>17</v>
          </cell>
          <cell r="E2817">
            <v>39813</v>
          </cell>
          <cell r="F2817" t="str">
            <v>DESARROLLO SOSTENIBLE</v>
          </cell>
          <cell r="G2817">
            <v>8050029081</v>
          </cell>
          <cell r="H2817" t="str">
            <v>MONITOREO AMBIENTAL LTDA</v>
          </cell>
          <cell r="I2817" t="str">
            <v>FRA 1612/08 EA 388/08 CORRESPONDIENTE A PRIMER Y SEGUNDO DESEMBOLSO SEGÚN CERTIFICACION SUSCRITA POR LA SUPERVISORA</v>
          </cell>
          <cell r="J2817">
            <v>111895000</v>
          </cell>
          <cell r="L2817">
            <v>3.5</v>
          </cell>
          <cell r="O2817" t="str">
            <v>520-900-66-14</v>
          </cell>
          <cell r="T2817" t="str">
            <v/>
          </cell>
          <cell r="V2817" t="str">
            <v>MAVDT</v>
          </cell>
          <cell r="W2817" t="str">
            <v>Vigencia Presupuestal</v>
          </cell>
        </row>
        <row r="2818">
          <cell r="A2818">
            <v>4681</v>
          </cell>
          <cell r="B2818" t="str">
            <v>Contrato</v>
          </cell>
          <cell r="C2818">
            <v>556</v>
          </cell>
          <cell r="D2818">
            <v>20</v>
          </cell>
          <cell r="E2818">
            <v>39813</v>
          </cell>
          <cell r="F2818" t="str">
            <v>GRUPO DE SISTEMAS</v>
          </cell>
          <cell r="G2818">
            <v>9001383906</v>
          </cell>
          <cell r="H2818" t="str">
            <v>TECHOUSE COLOMBIA LTDA</v>
          </cell>
          <cell r="I2818" t="str">
            <v>FRA 271/08 EA 390/08 DESEMBOLSO SEGÚN CERTIFICACION SUSCRITA POR LA SUPERVISORA</v>
          </cell>
          <cell r="J2818">
            <v>32206936</v>
          </cell>
          <cell r="K2818">
            <v>11.04</v>
          </cell>
          <cell r="L2818">
            <v>3.5</v>
          </cell>
          <cell r="M2818">
            <v>16</v>
          </cell>
          <cell r="O2818" t="str">
            <v>520-900-66-14</v>
          </cell>
          <cell r="T2818" t="str">
            <v/>
          </cell>
          <cell r="V2818" t="str">
            <v>MAVDT</v>
          </cell>
          <cell r="W2818" t="str">
            <v>Vigencia Presupuestal</v>
          </cell>
        </row>
        <row r="2819">
          <cell r="A2819">
            <v>4682</v>
          </cell>
          <cell r="B2819" t="str">
            <v>Contrato</v>
          </cell>
          <cell r="C2819">
            <v>430</v>
          </cell>
          <cell r="D2819">
            <v>1989</v>
          </cell>
          <cell r="E2819">
            <v>39813</v>
          </cell>
          <cell r="F2819" t="str">
            <v>DIRECCION DE PLANEACION</v>
          </cell>
          <cell r="G2819">
            <v>8600135703</v>
          </cell>
          <cell r="H2819" t="str">
            <v>CAFAM CAJA DE COMPENSACION FAMILIAR</v>
          </cell>
          <cell r="I2819" t="str">
            <v>FRA 12322/08 DESEMBOLSO SEGÚN CERTIFICACION SUSCRITA POR LA SUPERVISORA</v>
          </cell>
          <cell r="J2819">
            <v>4825522</v>
          </cell>
          <cell r="K2819">
            <v>9.66</v>
          </cell>
          <cell r="M2819">
            <v>10</v>
          </cell>
          <cell r="O2819" t="str">
            <v>520-900-69-11</v>
          </cell>
          <cell r="T2819" t="str">
            <v/>
          </cell>
          <cell r="V2819" t="str">
            <v>MAVDT</v>
          </cell>
          <cell r="W2819" t="str">
            <v>Vigencia Presupuestal</v>
          </cell>
        </row>
        <row r="2820">
          <cell r="A2820">
            <v>4683</v>
          </cell>
          <cell r="B2820" t="str">
            <v>Contrato</v>
          </cell>
          <cell r="C2820">
            <v>70</v>
          </cell>
          <cell r="D2820">
            <v>7</v>
          </cell>
          <cell r="E2820">
            <v>39813</v>
          </cell>
          <cell r="F2820" t="str">
            <v>GRUPO ADMINISTRATIVO</v>
          </cell>
          <cell r="G2820">
            <v>9001917143</v>
          </cell>
          <cell r="H2820" t="str">
            <v>CONSORCIO REMODELACION MAVDT</v>
          </cell>
          <cell r="I2820" t="str">
            <v>COMPLEMENTO PAGO  FRA 12/08 DESEMBOLSO  CORRESPONDIENTE A LA ADICION SEGÚN CERTIFICACION SUSCRITA POR LOS SUPERVISORES, LOS ORIGINALES REPOSAN EN LA OP 4644 DE LA MISMA FECHA DONDE SE HICIERON LAS DEDUCCIONES</v>
          </cell>
          <cell r="J2820">
            <v>23685910</v>
          </cell>
          <cell r="O2820" t="str">
            <v>113-900-131-11</v>
          </cell>
          <cell r="T2820" t="str">
            <v/>
          </cell>
          <cell r="V2820" t="str">
            <v>MAVDT</v>
          </cell>
          <cell r="W2820" t="str">
            <v>Vigencia Presupuestal</v>
          </cell>
        </row>
        <row r="2821">
          <cell r="A2821">
            <v>4684</v>
          </cell>
          <cell r="B2821" t="str">
            <v>Convenio</v>
          </cell>
          <cell r="C2821">
            <v>65</v>
          </cell>
          <cell r="D2821">
            <v>1809</v>
          </cell>
          <cell r="E2821">
            <v>39813</v>
          </cell>
          <cell r="F2821" t="str">
            <v>DESARROLLO TERRITORIAL</v>
          </cell>
          <cell r="G2821">
            <v>8909800952</v>
          </cell>
          <cell r="H2821" t="str">
            <v>MUNICIPIO DE APARTADO</v>
          </cell>
          <cell r="I2821" t="str">
            <v>COMPLEMENTO PAGO PRIMER DESEMBOLSO SEGÚN CERTIFICACION SSUCRITAPOR EL SUPERVISOR, ORIGINALES REPOSAN EN LA OP 4649 DE LA MISMA FECHA</v>
          </cell>
          <cell r="J2821">
            <v>1929125351</v>
          </cell>
          <cell r="O2821" t="str">
            <v>510-1000-11--14</v>
          </cell>
          <cell r="T2821" t="str">
            <v/>
          </cell>
          <cell r="V2821" t="str">
            <v>MAVDT</v>
          </cell>
          <cell r="W2821" t="str">
            <v>Vigencia Presupuestal</v>
          </cell>
        </row>
        <row r="2822">
          <cell r="A2822">
            <v>4707</v>
          </cell>
          <cell r="B2822" t="str">
            <v>Contrato</v>
          </cell>
          <cell r="C2822">
            <v>594</v>
          </cell>
          <cell r="D2822">
            <v>3071</v>
          </cell>
          <cell r="E2822">
            <v>39813</v>
          </cell>
          <cell r="F2822" t="str">
            <v>DESARROLLO TERRITORIAL</v>
          </cell>
          <cell r="G2822">
            <v>79691765</v>
          </cell>
          <cell r="H2822" t="str">
            <v>GUILLERMO ENRIQUE AVILA BARRAGAN</v>
          </cell>
          <cell r="I2822" t="str">
            <v>DESEMBOLSO DE ANTICIPO SEGÚN CERTIFICACION SUSCRITA POR LA SUPERVISORA</v>
          </cell>
          <cell r="J2822">
            <v>16200000</v>
          </cell>
          <cell r="O2822" t="str">
            <v>510-1000-11-13</v>
          </cell>
          <cell r="T2822" t="str">
            <v/>
          </cell>
          <cell r="V2822" t="str">
            <v>MAVDT</v>
          </cell>
          <cell r="W2822" t="str">
            <v>Vigencia Presupuestal</v>
          </cell>
        </row>
        <row r="2823">
          <cell r="A2823">
            <v>4708</v>
          </cell>
          <cell r="B2823" t="str">
            <v>Contrato</v>
          </cell>
          <cell r="C2823">
            <v>599</v>
          </cell>
          <cell r="D2823">
            <v>3040</v>
          </cell>
          <cell r="E2823">
            <v>39813</v>
          </cell>
          <cell r="F2823" t="str">
            <v>DESARROLLO TERRITORIAL</v>
          </cell>
          <cell r="G2823">
            <v>19409448</v>
          </cell>
          <cell r="H2823" t="str">
            <v>LUIS CESAR MARTINEZ OSPINA</v>
          </cell>
          <cell r="I2823" t="str">
            <v>DESEMBOLSO DE ANTICIPO SEGÚN CERTIFICACION SUSCRITA POR LA SUPERVISORA</v>
          </cell>
          <cell r="J2823">
            <v>18600000</v>
          </cell>
          <cell r="O2823" t="str">
            <v>510-1000-11-13</v>
          </cell>
          <cell r="T2823" t="str">
            <v/>
          </cell>
          <cell r="V2823" t="str">
            <v>MAVDT</v>
          </cell>
          <cell r="W2823" t="str">
            <v>Vigencia Presupuestal</v>
          </cell>
        </row>
        <row r="2824">
          <cell r="A2824">
            <v>4709</v>
          </cell>
          <cell r="B2824" t="str">
            <v>Contrato</v>
          </cell>
          <cell r="C2824">
            <v>70</v>
          </cell>
          <cell r="D2824">
            <v>2820</v>
          </cell>
          <cell r="E2824">
            <v>39813</v>
          </cell>
          <cell r="F2824" t="str">
            <v>GRUPO ADMINISTRATIVO</v>
          </cell>
          <cell r="G2824">
            <v>9001917143</v>
          </cell>
          <cell r="H2824" t="str">
            <v>CONSORCIO REMODELACION MAVDT</v>
          </cell>
          <cell r="I2824" t="str">
            <v>COMPLEMENTO PAGO  FRA 12/08 DESEMBOLSO  CORRESPONDIENTE A LA ADICION SEGÚN CERTIFICACION SUSCRITA POR LOS SUPERVISORES, LOS ORIGINALES REPOSAN EN LA OP 4644 DE LA MISMA FECHA DONDE SE HICIERON LAS DEDUCCIONES</v>
          </cell>
          <cell r="J2824">
            <v>28849781</v>
          </cell>
          <cell r="O2824" t="str">
            <v>520-900-5-15</v>
          </cell>
          <cell r="T2824" t="str">
            <v/>
          </cell>
          <cell r="V2824" t="str">
            <v>MAVDT</v>
          </cell>
          <cell r="W2824" t="str">
            <v>Vigencia Presupuestal</v>
          </cell>
        </row>
        <row r="2825">
          <cell r="A2825">
            <v>4710</v>
          </cell>
          <cell r="B2825" t="str">
            <v>Contrato</v>
          </cell>
          <cell r="C2825">
            <v>505</v>
          </cell>
          <cell r="D2825">
            <v>2593</v>
          </cell>
          <cell r="E2825">
            <v>39813</v>
          </cell>
          <cell r="F2825" t="str">
            <v>DESARROLLO TERRITORIAL</v>
          </cell>
          <cell r="G2825">
            <v>9002483908</v>
          </cell>
          <cell r="H2825" t="str">
            <v>CONSORCIO DJU</v>
          </cell>
          <cell r="I2825" t="str">
            <v>PAGO PARCIAL FRAS 1, 2 Y 3 DE 2008 CORRESPONDIENTES AL PRIMER, SEGUNDO Y TERCER DESEMBOLSO SEGÚN CERTIFICACIONES SUSCRITAS POR EL SUPERVISOR,EN ESTA OP SE HACEN LAS DEDUCCIONES GENERALES</v>
          </cell>
          <cell r="J2825">
            <v>32000000</v>
          </cell>
          <cell r="O2825" t="str">
            <v>520-900-7-11</v>
          </cell>
          <cell r="T2825" t="str">
            <v/>
          </cell>
          <cell r="V2825" t="str">
            <v>MAVDT</v>
          </cell>
          <cell r="W2825" t="str">
            <v>Vigencia Presupuestal</v>
          </cell>
        </row>
        <row r="2826">
          <cell r="A2826">
            <v>4711</v>
          </cell>
          <cell r="B2826" t="str">
            <v>Contrato</v>
          </cell>
          <cell r="C2826">
            <v>505</v>
          </cell>
          <cell r="D2826">
            <v>7</v>
          </cell>
          <cell r="E2826">
            <v>39813</v>
          </cell>
          <cell r="F2826" t="str">
            <v>DESARROLLO TERRITORIAL</v>
          </cell>
          <cell r="G2826">
            <v>9002483908</v>
          </cell>
          <cell r="H2826" t="str">
            <v>CONSORCIO DJU</v>
          </cell>
          <cell r="I2826" t="str">
            <v>COMPLEMENTO PAGO  FRAS 1, 2 Y 3 DE 2008 CORRESPONDIENTES AL PRIMER, SEGUNDO Y TERCER DESEMBOLSO SEGÚN CERTIFICACIONES SUSCRITAS POR EL SUPERVISOR,ORIGINALES REPOSAN EN LA OP 4710 DE LA MISMA FECHA</v>
          </cell>
          <cell r="J2826">
            <v>92993400</v>
          </cell>
          <cell r="O2826" t="str">
            <v>510-900-7-14</v>
          </cell>
          <cell r="T2826" t="str">
            <v/>
          </cell>
          <cell r="V2826" t="str">
            <v>MAVDT</v>
          </cell>
          <cell r="W2826" t="str">
            <v>Vigencia Presupuestal</v>
          </cell>
        </row>
        <row r="2827">
          <cell r="A2827">
            <v>4712</v>
          </cell>
          <cell r="B2827" t="str">
            <v>Contrato</v>
          </cell>
          <cell r="C2827">
            <v>585</v>
          </cell>
          <cell r="D2827">
            <v>3008</v>
          </cell>
          <cell r="E2827">
            <v>39813</v>
          </cell>
          <cell r="F2827" t="str">
            <v>GRUPO DE SISTEMAS</v>
          </cell>
          <cell r="G2827">
            <v>9001059791</v>
          </cell>
          <cell r="H2827" t="str">
            <v>BUSINESSMIND COLOMBIA SA</v>
          </cell>
          <cell r="I2827" t="str">
            <v>PAGO PARCIAL FRA 26/08 EA 16/08 DESEMBOLSO SEGÚN CERTIFICACION SUSCRITA POR LA SUPERVISORA</v>
          </cell>
          <cell r="J2827">
            <v>11528644</v>
          </cell>
          <cell r="K2827">
            <v>11.04</v>
          </cell>
          <cell r="L2827">
            <v>3.5</v>
          </cell>
          <cell r="M2827">
            <v>16</v>
          </cell>
          <cell r="O2827" t="str">
            <v>540-1402-1-14</v>
          </cell>
          <cell r="T2827" t="str">
            <v/>
          </cell>
          <cell r="V2827" t="str">
            <v>MAVDT</v>
          </cell>
          <cell r="W2827" t="str">
            <v>Vigencia Presupuestal</v>
          </cell>
        </row>
        <row r="2828">
          <cell r="A2828">
            <v>4713</v>
          </cell>
          <cell r="B2828" t="str">
            <v>Contrato</v>
          </cell>
          <cell r="C2828">
            <v>474</v>
          </cell>
          <cell r="D2828">
            <v>2308</v>
          </cell>
          <cell r="E2828">
            <v>39813</v>
          </cell>
          <cell r="F2828" t="str">
            <v>GRUPO ADMINISTRATIVO</v>
          </cell>
          <cell r="G2828">
            <v>8600334194</v>
          </cell>
          <cell r="H2828" t="str">
            <v>FAMOC DEPANEL SA</v>
          </cell>
          <cell r="I2828" t="str">
            <v>PAGO PARCIAL FRA 22569/08 EA 396/08 Y 958/08 DESEMBOLSO SEGÚN CERTIFICACION SUSCRITA POR EL SUPERVISOR, SE RELACIONA ELIVA SOBRE ELTOTAL DE LA FACTURA PERO NO SE DEDUCE</v>
          </cell>
          <cell r="J2828">
            <v>39270130</v>
          </cell>
          <cell r="O2828" t="str">
            <v>540-1402-1-13</v>
          </cell>
          <cell r="S2828" t="str">
            <v>Si</v>
          </cell>
          <cell r="T2828" t="str">
            <v/>
          </cell>
          <cell r="V2828" t="str">
            <v>MAVDT</v>
          </cell>
          <cell r="W2828" t="str">
            <v>Vigencia Presupuestal</v>
          </cell>
        </row>
        <row r="2829">
          <cell r="A2829">
            <v>4714</v>
          </cell>
          <cell r="B2829" t="str">
            <v>Contrato</v>
          </cell>
          <cell r="C2829">
            <v>474</v>
          </cell>
          <cell r="D2829">
            <v>2308</v>
          </cell>
          <cell r="E2829">
            <v>39813</v>
          </cell>
          <cell r="F2829" t="str">
            <v>GRUPO ADMINISTRATIVO</v>
          </cell>
          <cell r="G2829">
            <v>8600334194</v>
          </cell>
          <cell r="H2829" t="str">
            <v>FAMOC DEPANEL SA</v>
          </cell>
          <cell r="I2829" t="str">
            <v>COMPLEMENTO PAGO  FRA 22569/08 EA 396/08 Y 958/08 DESEMBOLSO SEGÚN CERTIFICACIONSUSCRITA POR EL SUPERVISOR, ORIGINALES REPOSAN EN LA OP 4713 DE LA MISMA FECHA</v>
          </cell>
          <cell r="J2829">
            <v>39270129</v>
          </cell>
          <cell r="O2829" t="str">
            <v>540-1402-1-14</v>
          </cell>
          <cell r="T2829" t="str">
            <v/>
          </cell>
          <cell r="V2829" t="str">
            <v>MAVDT</v>
          </cell>
          <cell r="W2829" t="str">
            <v>Vigencia Presupuestal</v>
          </cell>
        </row>
        <row r="2830">
          <cell r="A2830">
            <v>10069</v>
          </cell>
          <cell r="B2830" t="str">
            <v>Contrato</v>
          </cell>
          <cell r="C2830">
            <v>585</v>
          </cell>
          <cell r="D2830">
            <v>68</v>
          </cell>
          <cell r="E2830">
            <v>39813</v>
          </cell>
          <cell r="F2830" t="str">
            <v>GRUPO DE SISTEMAS</v>
          </cell>
          <cell r="G2830">
            <v>9001059791</v>
          </cell>
          <cell r="H2830" t="str">
            <v>BUSINESSMIND COLOMBIA SA</v>
          </cell>
          <cell r="I2830" t="str">
            <v>COMPLEMENTO PAGO  FRA 26/08 EA 16/08 DESEMBOLSO SEGÚN CERTIFICACION SUSCRITA POR LA SUPERVISORA, EL SALDO CORRESPONDE A MAVDT $11528158, COMPLEMENTA LA OP 4712  DE LA MISMA FECHA</v>
          </cell>
          <cell r="J2830">
            <v>85173232</v>
          </cell>
          <cell r="K2830">
            <v>11.04</v>
          </cell>
          <cell r="L2830">
            <v>3.5</v>
          </cell>
          <cell r="M2830">
            <v>16</v>
          </cell>
          <cell r="P2830" t="str">
            <v>620-1402-1-14</v>
          </cell>
          <cell r="T2830" t="str">
            <v/>
          </cell>
          <cell r="V2830" t="str">
            <v>FONVIVIENDA</v>
          </cell>
          <cell r="W2830" t="str">
            <v>Vigencia Presupuestal</v>
          </cell>
        </row>
        <row r="2831">
          <cell r="T2831" t="str">
            <v/>
          </cell>
          <cell r="V2831" t="str">
            <v>MAVDT</v>
          </cell>
          <cell r="W2831" t="str">
            <v>Vigencia Presupuestal</v>
          </cell>
        </row>
        <row r="2832">
          <cell r="T2832" t="str">
            <v/>
          </cell>
          <cell r="V2832" t="str">
            <v>MAVDT</v>
          </cell>
          <cell r="W2832" t="str">
            <v>Vigencia Presupuestal</v>
          </cell>
        </row>
        <row r="2833">
          <cell r="T2833" t="str">
            <v/>
          </cell>
          <cell r="V2833" t="str">
            <v>MAVDT</v>
          </cell>
          <cell r="W2833" t="str">
            <v>Vigencia Presupuestal</v>
          </cell>
        </row>
        <row r="2834">
          <cell r="T2834" t="str">
            <v/>
          </cell>
          <cell r="V2834" t="str">
            <v>MAVDT</v>
          </cell>
          <cell r="W2834" t="str">
            <v>Vigencia Presupuestal</v>
          </cell>
        </row>
        <row r="2835">
          <cell r="T2835" t="str">
            <v/>
          </cell>
          <cell r="V2835" t="str">
            <v>MAVDT</v>
          </cell>
          <cell r="W2835" t="str">
            <v>Vigencia Presupuestal</v>
          </cell>
        </row>
        <row r="2836">
          <cell r="T2836" t="str">
            <v/>
          </cell>
          <cell r="V2836" t="str">
            <v>MAVDT</v>
          </cell>
          <cell r="W2836" t="str">
            <v>Vigencia Presupuestal</v>
          </cell>
        </row>
        <row r="2837">
          <cell r="T2837" t="str">
            <v/>
          </cell>
          <cell r="V2837" t="str">
            <v>MAVDT</v>
          </cell>
          <cell r="W2837" t="str">
            <v>Vigencia Presupuestal</v>
          </cell>
        </row>
        <row r="2838">
          <cell r="T2838" t="str">
            <v/>
          </cell>
          <cell r="V2838" t="str">
            <v>MAVDT</v>
          </cell>
          <cell r="W2838" t="str">
            <v>Vigencia Presupuestal</v>
          </cell>
        </row>
        <row r="2839">
          <cell r="T2839" t="str">
            <v/>
          </cell>
          <cell r="V2839" t="str">
            <v>MAVDT</v>
          </cell>
          <cell r="W2839" t="str">
            <v>Vigencia Presupuestal</v>
          </cell>
        </row>
        <row r="2840">
          <cell r="T2840" t="str">
            <v/>
          </cell>
          <cell r="V2840" t="str">
            <v>MAVDT</v>
          </cell>
          <cell r="W2840" t="str">
            <v>Vigencia Presupuestal</v>
          </cell>
        </row>
        <row r="2841">
          <cell r="T2841" t="str">
            <v/>
          </cell>
          <cell r="V2841" t="str">
            <v>MAVDT</v>
          </cell>
          <cell r="W2841" t="str">
            <v>Vigencia Presupuestal</v>
          </cell>
        </row>
        <row r="2842">
          <cell r="T2842" t="str">
            <v/>
          </cell>
          <cell r="V2842" t="str">
            <v>MAVDT</v>
          </cell>
          <cell r="W2842" t="str">
            <v>Vigencia Presupuestal</v>
          </cell>
        </row>
        <row r="2843">
          <cell r="T2843" t="str">
            <v/>
          </cell>
          <cell r="V2843" t="str">
            <v>MAVDT</v>
          </cell>
          <cell r="W2843" t="str">
            <v>Vigencia Presupuestal</v>
          </cell>
        </row>
        <row r="2844">
          <cell r="T2844" t="str">
            <v/>
          </cell>
          <cell r="V2844" t="str">
            <v>MAVDT</v>
          </cell>
          <cell r="W2844" t="str">
            <v>Vigencia Presupuestal</v>
          </cell>
        </row>
        <row r="2845">
          <cell r="T2845" t="str">
            <v/>
          </cell>
          <cell r="V2845" t="str">
            <v>MAVDT</v>
          </cell>
          <cell r="W2845" t="str">
            <v>Vigencia Presupuestal</v>
          </cell>
        </row>
        <row r="2846">
          <cell r="T2846" t="str">
            <v/>
          </cell>
          <cell r="V2846" t="str">
            <v>MAVDT</v>
          </cell>
          <cell r="W2846" t="str">
            <v>Vigencia Presupuestal</v>
          </cell>
        </row>
        <row r="2847">
          <cell r="T2847" t="str">
            <v/>
          </cell>
          <cell r="V2847" t="str">
            <v>MAVDT</v>
          </cell>
          <cell r="W2847" t="str">
            <v>Vigencia Presupuestal</v>
          </cell>
        </row>
        <row r="2848">
          <cell r="T2848" t="str">
            <v/>
          </cell>
          <cell r="V2848" t="str">
            <v>MAVDT</v>
          </cell>
          <cell r="W2848" t="str">
            <v>Vigencia Presupuestal</v>
          </cell>
        </row>
        <row r="2849">
          <cell r="T2849" t="str">
            <v/>
          </cell>
          <cell r="V2849" t="str">
            <v>MAVDT</v>
          </cell>
          <cell r="W2849" t="str">
            <v>Vigencia Presupuestal</v>
          </cell>
        </row>
        <row r="2850">
          <cell r="T2850" t="str">
            <v/>
          </cell>
          <cell r="V2850" t="str">
            <v>MAVDT</v>
          </cell>
          <cell r="W2850" t="str">
            <v>Vigencia Presupuestal</v>
          </cell>
        </row>
        <row r="2851">
          <cell r="T2851" t="str">
            <v/>
          </cell>
          <cell r="V2851" t="str">
            <v>MAVDT</v>
          </cell>
          <cell r="W2851" t="str">
            <v>Vigencia Presupuestal</v>
          </cell>
        </row>
        <row r="2852">
          <cell r="T2852" t="str">
            <v/>
          </cell>
          <cell r="V2852" t="str">
            <v>MAVDT</v>
          </cell>
          <cell r="W2852" t="str">
            <v>Vigencia Presupuestal</v>
          </cell>
        </row>
        <row r="2853">
          <cell r="T2853" t="str">
            <v/>
          </cell>
          <cell r="V2853" t="str">
            <v>MAVDT</v>
          </cell>
          <cell r="W2853" t="str">
            <v>Vigencia Presupuestal</v>
          </cell>
        </row>
        <row r="2854">
          <cell r="T2854" t="str">
            <v/>
          </cell>
          <cell r="V2854" t="str">
            <v>MAVDT</v>
          </cell>
          <cell r="W2854" t="str">
            <v>Vigencia Presupuestal</v>
          </cell>
        </row>
        <row r="2855">
          <cell r="T2855" t="str">
            <v/>
          </cell>
        </row>
        <row r="2856">
          <cell r="T2856" t="str">
            <v/>
          </cell>
        </row>
        <row r="2857">
          <cell r="T2857" t="str">
            <v/>
          </cell>
        </row>
        <row r="2858">
          <cell r="T2858" t="str">
            <v/>
          </cell>
        </row>
        <row r="2859">
          <cell r="T2859" t="str">
            <v/>
          </cell>
        </row>
        <row r="2860">
          <cell r="T2860" t="str">
            <v/>
          </cell>
        </row>
        <row r="2861">
          <cell r="T2861" t="str">
            <v/>
          </cell>
        </row>
        <row r="2862">
          <cell r="T2862" t="str">
            <v/>
          </cell>
        </row>
        <row r="2863">
          <cell r="T2863" t="str">
            <v/>
          </cell>
        </row>
        <row r="2864">
          <cell r="T2864" t="str">
            <v/>
          </cell>
        </row>
        <row r="2865">
          <cell r="T2865" t="str">
            <v/>
          </cell>
        </row>
        <row r="2866">
          <cell r="T2866" t="str">
            <v/>
          </cell>
        </row>
        <row r="2867">
          <cell r="T2867" t="str">
            <v/>
          </cell>
        </row>
        <row r="2868">
          <cell r="T2868" t="str">
            <v/>
          </cell>
        </row>
        <row r="2869">
          <cell r="T2869" t="str">
            <v/>
          </cell>
        </row>
        <row r="2870">
          <cell r="T2870" t="str">
            <v/>
          </cell>
        </row>
        <row r="2871">
          <cell r="T2871" t="str">
            <v/>
          </cell>
        </row>
        <row r="2872">
          <cell r="T2872" t="str">
            <v/>
          </cell>
        </row>
        <row r="2873">
          <cell r="T2873" t="str">
            <v/>
          </cell>
        </row>
        <row r="2874">
          <cell r="T2874" t="str">
            <v/>
          </cell>
        </row>
        <row r="2875">
          <cell r="T2875" t="str">
            <v/>
          </cell>
        </row>
        <row r="2876">
          <cell r="T2876" t="str">
            <v/>
          </cell>
        </row>
        <row r="2877">
          <cell r="T2877" t="str">
            <v/>
          </cell>
        </row>
        <row r="2878">
          <cell r="T2878" t="str">
            <v/>
          </cell>
        </row>
        <row r="2879">
          <cell r="T2879" t="str">
            <v/>
          </cell>
        </row>
        <row r="2880">
          <cell r="T2880" t="str">
            <v/>
          </cell>
        </row>
        <row r="2881">
          <cell r="T2881" t="str">
            <v/>
          </cell>
        </row>
        <row r="2882">
          <cell r="T2882" t="str">
            <v/>
          </cell>
        </row>
        <row r="2883">
          <cell r="T2883" t="str">
            <v/>
          </cell>
        </row>
        <row r="2884">
          <cell r="T2884" t="str">
            <v/>
          </cell>
        </row>
        <row r="2885">
          <cell r="T2885" t="str">
            <v/>
          </cell>
        </row>
        <row r="2886">
          <cell r="T2886" t="str">
            <v/>
          </cell>
        </row>
        <row r="2887">
          <cell r="T2887" t="str">
            <v/>
          </cell>
        </row>
        <row r="2888">
          <cell r="T2888" t="str">
            <v/>
          </cell>
        </row>
        <row r="2889">
          <cell r="T2889" t="str">
            <v/>
          </cell>
        </row>
        <row r="2890">
          <cell r="T2890" t="str">
            <v/>
          </cell>
        </row>
        <row r="2891">
          <cell r="T2891" t="str">
            <v/>
          </cell>
        </row>
        <row r="2892">
          <cell r="T2892" t="str">
            <v/>
          </cell>
        </row>
        <row r="2893">
          <cell r="T2893" t="str">
            <v/>
          </cell>
        </row>
        <row r="2894">
          <cell r="T2894" t="str">
            <v/>
          </cell>
        </row>
        <row r="2895">
          <cell r="T2895" t="str">
            <v/>
          </cell>
        </row>
        <row r="2896">
          <cell r="T2896" t="str">
            <v/>
          </cell>
        </row>
        <row r="2897">
          <cell r="T2897" t="str">
            <v/>
          </cell>
        </row>
        <row r="2898">
          <cell r="T2898" t="str">
            <v/>
          </cell>
        </row>
        <row r="2899">
          <cell r="T2899" t="str">
            <v/>
          </cell>
        </row>
        <row r="2900">
          <cell r="T2900" t="str">
            <v/>
          </cell>
        </row>
        <row r="2901">
          <cell r="T2901" t="str">
            <v/>
          </cell>
        </row>
        <row r="2902">
          <cell r="T2902" t="str">
            <v/>
          </cell>
        </row>
        <row r="2903">
          <cell r="T2903" t="str">
            <v/>
          </cell>
        </row>
        <row r="2904">
          <cell r="T2904" t="str">
            <v/>
          </cell>
        </row>
        <row r="2905">
          <cell r="T2905" t="str">
            <v/>
          </cell>
        </row>
        <row r="2906">
          <cell r="T2906" t="str">
            <v/>
          </cell>
        </row>
        <row r="2907">
          <cell r="T2907" t="str">
            <v/>
          </cell>
        </row>
        <row r="2908">
          <cell r="T2908" t="str">
            <v/>
          </cell>
        </row>
        <row r="2909">
          <cell r="T2909" t="str">
            <v/>
          </cell>
        </row>
        <row r="2910">
          <cell r="T2910" t="str">
            <v/>
          </cell>
        </row>
        <row r="2911">
          <cell r="T2911" t="str">
            <v/>
          </cell>
        </row>
        <row r="2912">
          <cell r="T2912" t="str">
            <v/>
          </cell>
        </row>
        <row r="2913">
          <cell r="T2913" t="str">
            <v/>
          </cell>
        </row>
        <row r="2914">
          <cell r="T2914" t="str">
            <v/>
          </cell>
        </row>
        <row r="2915">
          <cell r="T2915" t="str">
            <v/>
          </cell>
        </row>
        <row r="2916">
          <cell r="T2916" t="str">
            <v/>
          </cell>
        </row>
        <row r="2917">
          <cell r="T2917" t="str">
            <v/>
          </cell>
        </row>
        <row r="2918">
          <cell r="T2918" t="str">
            <v/>
          </cell>
        </row>
        <row r="2919">
          <cell r="T2919" t="str">
            <v/>
          </cell>
        </row>
        <row r="2920">
          <cell r="T2920" t="str">
            <v/>
          </cell>
        </row>
        <row r="2921">
          <cell r="T2921" t="str">
            <v/>
          </cell>
        </row>
        <row r="2922">
          <cell r="T2922" t="str">
            <v/>
          </cell>
        </row>
        <row r="2923">
          <cell r="T2923" t="str">
            <v/>
          </cell>
        </row>
        <row r="2924">
          <cell r="T2924" t="str">
            <v/>
          </cell>
        </row>
        <row r="2925">
          <cell r="T2925" t="str">
            <v/>
          </cell>
        </row>
        <row r="2926">
          <cell r="T2926" t="str">
            <v/>
          </cell>
        </row>
        <row r="2927">
          <cell r="T2927" t="str">
            <v/>
          </cell>
        </row>
        <row r="2928">
          <cell r="T2928" t="str">
            <v/>
          </cell>
        </row>
        <row r="2929">
          <cell r="T2929" t="str">
            <v/>
          </cell>
        </row>
        <row r="2930">
          <cell r="T2930" t="str">
            <v/>
          </cell>
        </row>
        <row r="2931">
          <cell r="T2931" t="str">
            <v/>
          </cell>
        </row>
        <row r="2932">
          <cell r="T2932" t="str">
            <v/>
          </cell>
        </row>
        <row r="2933">
          <cell r="T2933" t="str">
            <v/>
          </cell>
        </row>
        <row r="2934">
          <cell r="T2934" t="str">
            <v/>
          </cell>
        </row>
        <row r="2935">
          <cell r="T2935" t="str">
            <v/>
          </cell>
        </row>
        <row r="2936">
          <cell r="T2936" t="str">
            <v/>
          </cell>
        </row>
        <row r="2937">
          <cell r="T2937" t="str">
            <v/>
          </cell>
        </row>
        <row r="2938">
          <cell r="T2938" t="str">
            <v/>
          </cell>
        </row>
        <row r="2939">
          <cell r="T2939" t="str">
            <v/>
          </cell>
        </row>
        <row r="2940">
          <cell r="T2940" t="str">
            <v/>
          </cell>
        </row>
        <row r="2941">
          <cell r="T2941" t="str">
            <v/>
          </cell>
        </row>
        <row r="2942">
          <cell r="T2942" t="str">
            <v/>
          </cell>
        </row>
        <row r="2943">
          <cell r="T2943" t="str">
            <v/>
          </cell>
        </row>
        <row r="2944">
          <cell r="T2944" t="str">
            <v/>
          </cell>
        </row>
        <row r="2945">
          <cell r="T2945" t="str">
            <v/>
          </cell>
        </row>
        <row r="2946">
          <cell r="T2946" t="str">
            <v/>
          </cell>
        </row>
        <row r="2947">
          <cell r="T2947" t="str">
            <v/>
          </cell>
        </row>
        <row r="2948">
          <cell r="T2948" t="str">
            <v/>
          </cell>
        </row>
        <row r="2949">
          <cell r="T2949" t="str">
            <v/>
          </cell>
        </row>
        <row r="2950">
          <cell r="T2950" t="str">
            <v/>
          </cell>
        </row>
        <row r="2951">
          <cell r="T2951" t="str">
            <v/>
          </cell>
        </row>
        <row r="2952">
          <cell r="T2952" t="str">
            <v/>
          </cell>
        </row>
        <row r="2953">
          <cell r="T2953" t="str">
            <v/>
          </cell>
        </row>
        <row r="2954">
          <cell r="T2954" t="str">
            <v/>
          </cell>
        </row>
        <row r="2955">
          <cell r="T2955" t="str">
            <v/>
          </cell>
        </row>
        <row r="2956">
          <cell r="T2956" t="str">
            <v/>
          </cell>
        </row>
        <row r="2957">
          <cell r="T2957" t="str">
            <v/>
          </cell>
        </row>
        <row r="2958">
          <cell r="T2958" t="str">
            <v/>
          </cell>
        </row>
        <row r="2959">
          <cell r="T2959" t="str">
            <v/>
          </cell>
        </row>
        <row r="2960">
          <cell r="T2960" t="str">
            <v/>
          </cell>
        </row>
        <row r="2961">
          <cell r="T2961" t="str">
            <v/>
          </cell>
        </row>
        <row r="2962">
          <cell r="T2962" t="str">
            <v/>
          </cell>
        </row>
        <row r="2963">
          <cell r="T2963" t="str">
            <v/>
          </cell>
        </row>
        <row r="2964">
          <cell r="T2964" t="str">
            <v/>
          </cell>
        </row>
        <row r="2965">
          <cell r="T2965" t="str">
            <v/>
          </cell>
        </row>
        <row r="2966">
          <cell r="T2966" t="str">
            <v/>
          </cell>
        </row>
        <row r="2967">
          <cell r="T2967" t="str">
            <v/>
          </cell>
        </row>
        <row r="2968">
          <cell r="T2968" t="str">
            <v/>
          </cell>
        </row>
        <row r="2969">
          <cell r="T2969" t="str">
            <v/>
          </cell>
        </row>
        <row r="2970">
          <cell r="T2970" t="str">
            <v/>
          </cell>
        </row>
        <row r="2971">
          <cell r="T2971" t="str">
            <v/>
          </cell>
        </row>
        <row r="2972">
          <cell r="T2972" t="str">
            <v/>
          </cell>
        </row>
        <row r="2973">
          <cell r="T2973" t="str">
            <v/>
          </cell>
        </row>
        <row r="2974">
          <cell r="T2974" t="str">
            <v/>
          </cell>
        </row>
        <row r="2975">
          <cell r="T2975" t="str">
            <v/>
          </cell>
        </row>
        <row r="2976">
          <cell r="T2976" t="str">
            <v/>
          </cell>
        </row>
        <row r="2977">
          <cell r="T2977" t="str">
            <v/>
          </cell>
        </row>
        <row r="2978">
          <cell r="T2978" t="str">
            <v/>
          </cell>
        </row>
        <row r="2979">
          <cell r="T2979" t="str">
            <v/>
          </cell>
        </row>
        <row r="2980">
          <cell r="T2980" t="str">
            <v/>
          </cell>
        </row>
        <row r="2981">
          <cell r="T2981" t="str">
            <v/>
          </cell>
        </row>
        <row r="2982">
          <cell r="T2982" t="str">
            <v/>
          </cell>
        </row>
        <row r="2983">
          <cell r="T2983" t="str">
            <v/>
          </cell>
        </row>
        <row r="2984">
          <cell r="T2984" t="str">
            <v/>
          </cell>
        </row>
        <row r="2985">
          <cell r="T2985" t="str">
            <v/>
          </cell>
        </row>
        <row r="2986">
          <cell r="T2986" t="str">
            <v/>
          </cell>
        </row>
        <row r="2987">
          <cell r="T2987" t="str">
            <v/>
          </cell>
        </row>
        <row r="2988">
          <cell r="T2988" t="str">
            <v/>
          </cell>
        </row>
        <row r="2989">
          <cell r="T2989" t="str">
            <v/>
          </cell>
        </row>
        <row r="2990">
          <cell r="T2990" t="str">
            <v/>
          </cell>
        </row>
        <row r="2991">
          <cell r="T2991" t="str">
            <v/>
          </cell>
        </row>
        <row r="2992">
          <cell r="T2992" t="str">
            <v/>
          </cell>
        </row>
        <row r="2993">
          <cell r="T2993" t="str">
            <v/>
          </cell>
        </row>
        <row r="2994">
          <cell r="T2994" t="str">
            <v/>
          </cell>
        </row>
        <row r="2995">
          <cell r="T2995" t="str">
            <v/>
          </cell>
        </row>
        <row r="2996">
          <cell r="T2996" t="str">
            <v/>
          </cell>
        </row>
        <row r="2997">
          <cell r="T2997" t="str">
            <v/>
          </cell>
        </row>
        <row r="2998">
          <cell r="T2998" t="str">
            <v/>
          </cell>
        </row>
        <row r="2999">
          <cell r="T2999" t="str">
            <v/>
          </cell>
        </row>
        <row r="3000">
          <cell r="T3000" t="str">
            <v/>
          </cell>
        </row>
        <row r="3001">
          <cell r="T3001" t="str">
            <v/>
          </cell>
        </row>
        <row r="3002">
          <cell r="T3002" t="str">
            <v/>
          </cell>
        </row>
        <row r="3003">
          <cell r="T3003" t="str">
            <v/>
          </cell>
        </row>
        <row r="3004">
          <cell r="T3004" t="str">
            <v/>
          </cell>
        </row>
        <row r="3005">
          <cell r="T3005" t="str">
            <v/>
          </cell>
        </row>
        <row r="3006">
          <cell r="T3006" t="str">
            <v/>
          </cell>
        </row>
        <row r="3007">
          <cell r="T3007" t="str">
            <v/>
          </cell>
        </row>
        <row r="3008">
          <cell r="T3008" t="str">
            <v/>
          </cell>
        </row>
        <row r="3009">
          <cell r="T3009" t="str">
            <v/>
          </cell>
        </row>
        <row r="3010">
          <cell r="T3010" t="str">
            <v/>
          </cell>
        </row>
        <row r="3011">
          <cell r="T3011" t="str">
            <v/>
          </cell>
        </row>
        <row r="3012">
          <cell r="T3012" t="str">
            <v/>
          </cell>
        </row>
        <row r="3013">
          <cell r="T3013" t="str">
            <v/>
          </cell>
        </row>
        <row r="3014">
          <cell r="T3014" t="str">
            <v/>
          </cell>
        </row>
        <row r="3015">
          <cell r="T3015" t="str">
            <v/>
          </cell>
        </row>
        <row r="3016">
          <cell r="T3016" t="str">
            <v/>
          </cell>
        </row>
        <row r="3017">
          <cell r="T3017" t="str">
            <v/>
          </cell>
        </row>
        <row r="3018">
          <cell r="T3018" t="str">
            <v/>
          </cell>
        </row>
        <row r="3019">
          <cell r="T3019" t="str">
            <v/>
          </cell>
        </row>
        <row r="3020">
          <cell r="T3020" t="str">
            <v/>
          </cell>
        </row>
        <row r="3021">
          <cell r="T3021" t="str">
            <v/>
          </cell>
        </row>
        <row r="3022">
          <cell r="T3022" t="str">
            <v/>
          </cell>
        </row>
        <row r="3023">
          <cell r="T3023" t="str">
            <v/>
          </cell>
        </row>
        <row r="3024">
          <cell r="T3024" t="str">
            <v/>
          </cell>
        </row>
        <row r="3025">
          <cell r="T3025" t="str">
            <v/>
          </cell>
        </row>
        <row r="3026">
          <cell r="T3026" t="str">
            <v/>
          </cell>
        </row>
        <row r="3027">
          <cell r="T3027" t="str">
            <v/>
          </cell>
        </row>
        <row r="3028">
          <cell r="T3028" t="str">
            <v/>
          </cell>
        </row>
        <row r="3029">
          <cell r="T3029" t="str">
            <v/>
          </cell>
        </row>
        <row r="3030">
          <cell r="T3030" t="str">
            <v/>
          </cell>
        </row>
        <row r="3031">
          <cell r="T3031" t="str">
            <v/>
          </cell>
        </row>
        <row r="3032">
          <cell r="T3032" t="str">
            <v/>
          </cell>
        </row>
        <row r="3033">
          <cell r="T3033" t="str">
            <v/>
          </cell>
        </row>
        <row r="3034">
          <cell r="T3034" t="str">
            <v/>
          </cell>
        </row>
        <row r="3035">
          <cell r="T3035" t="str">
            <v/>
          </cell>
        </row>
        <row r="3036">
          <cell r="T3036" t="str">
            <v/>
          </cell>
        </row>
        <row r="3037">
          <cell r="T3037" t="str">
            <v/>
          </cell>
        </row>
        <row r="3038">
          <cell r="T3038" t="str">
            <v/>
          </cell>
        </row>
        <row r="3039">
          <cell r="T3039" t="str">
            <v/>
          </cell>
        </row>
        <row r="3040">
          <cell r="T3040" t="str">
            <v/>
          </cell>
        </row>
        <row r="3041">
          <cell r="T3041" t="str">
            <v/>
          </cell>
        </row>
        <row r="3042">
          <cell r="T3042" t="str">
            <v/>
          </cell>
        </row>
        <row r="3043">
          <cell r="T3043" t="str">
            <v/>
          </cell>
        </row>
        <row r="3044">
          <cell r="T3044" t="str">
            <v/>
          </cell>
        </row>
        <row r="3045">
          <cell r="T3045" t="str">
            <v/>
          </cell>
        </row>
        <row r="3046">
          <cell r="T3046" t="str">
            <v/>
          </cell>
        </row>
        <row r="3047">
          <cell r="T3047" t="str">
            <v/>
          </cell>
        </row>
        <row r="3048">
          <cell r="T3048" t="str">
            <v/>
          </cell>
        </row>
        <row r="3049">
          <cell r="T3049" t="str">
            <v/>
          </cell>
        </row>
        <row r="3050">
          <cell r="T3050" t="str">
            <v/>
          </cell>
        </row>
        <row r="3051">
          <cell r="T3051" t="str">
            <v/>
          </cell>
        </row>
        <row r="3052">
          <cell r="T3052" t="str">
            <v/>
          </cell>
        </row>
        <row r="3053">
          <cell r="T3053" t="str">
            <v/>
          </cell>
        </row>
        <row r="3054">
          <cell r="T3054" t="str">
            <v/>
          </cell>
        </row>
        <row r="3055">
          <cell r="T3055" t="str">
            <v/>
          </cell>
        </row>
        <row r="3056">
          <cell r="T3056" t="str">
            <v/>
          </cell>
        </row>
        <row r="3057">
          <cell r="T3057" t="str">
            <v/>
          </cell>
        </row>
        <row r="3058">
          <cell r="T3058" t="str">
            <v/>
          </cell>
        </row>
        <row r="3059">
          <cell r="T3059" t="str">
            <v/>
          </cell>
        </row>
        <row r="3060">
          <cell r="T3060" t="str">
            <v/>
          </cell>
        </row>
        <row r="3061">
          <cell r="T3061" t="str">
            <v/>
          </cell>
        </row>
        <row r="3062">
          <cell r="T3062" t="str">
            <v/>
          </cell>
        </row>
        <row r="3063">
          <cell r="T3063" t="str">
            <v/>
          </cell>
        </row>
        <row r="3064">
          <cell r="T3064" t="str">
            <v/>
          </cell>
        </row>
        <row r="3065">
          <cell r="T3065" t="str">
            <v/>
          </cell>
        </row>
        <row r="3066">
          <cell r="T3066" t="str">
            <v/>
          </cell>
        </row>
        <row r="3067">
          <cell r="T3067" t="str">
            <v/>
          </cell>
        </row>
        <row r="3068">
          <cell r="T3068" t="str">
            <v/>
          </cell>
        </row>
        <row r="3069">
          <cell r="T3069" t="str">
            <v/>
          </cell>
        </row>
        <row r="3070">
          <cell r="T3070" t="str">
            <v/>
          </cell>
        </row>
        <row r="3071">
          <cell r="T3071" t="str">
            <v/>
          </cell>
        </row>
        <row r="3072">
          <cell r="T3072" t="str">
            <v/>
          </cell>
        </row>
        <row r="3073">
          <cell r="T3073" t="str">
            <v/>
          </cell>
        </row>
        <row r="3074">
          <cell r="T3074" t="str">
            <v/>
          </cell>
        </row>
        <row r="3075">
          <cell r="T3075" t="str">
            <v/>
          </cell>
        </row>
        <row r="3076">
          <cell r="T3076" t="str">
            <v/>
          </cell>
        </row>
        <row r="3077">
          <cell r="T3077" t="str">
            <v/>
          </cell>
        </row>
        <row r="3078">
          <cell r="T3078" t="str">
            <v/>
          </cell>
        </row>
        <row r="3079">
          <cell r="T3079" t="str">
            <v/>
          </cell>
        </row>
        <row r="3080">
          <cell r="T3080" t="str">
            <v/>
          </cell>
        </row>
        <row r="3081">
          <cell r="T3081" t="str">
            <v/>
          </cell>
        </row>
        <row r="3082">
          <cell r="T3082" t="str">
            <v/>
          </cell>
        </row>
        <row r="3083">
          <cell r="T3083" t="str">
            <v/>
          </cell>
        </row>
        <row r="3084">
          <cell r="T3084" t="str">
            <v/>
          </cell>
        </row>
        <row r="3085">
          <cell r="T3085" t="str">
            <v/>
          </cell>
        </row>
        <row r="3086">
          <cell r="T3086" t="str">
            <v/>
          </cell>
        </row>
        <row r="3087">
          <cell r="T3087" t="str">
            <v/>
          </cell>
        </row>
        <row r="3088">
          <cell r="T3088" t="str">
            <v/>
          </cell>
        </row>
        <row r="3089">
          <cell r="T3089" t="str">
            <v/>
          </cell>
        </row>
        <row r="3090">
          <cell r="T3090" t="str">
            <v/>
          </cell>
        </row>
        <row r="3091">
          <cell r="T3091" t="str">
            <v/>
          </cell>
        </row>
        <row r="3092">
          <cell r="T3092" t="str">
            <v/>
          </cell>
        </row>
        <row r="3093">
          <cell r="T3093" t="str">
            <v/>
          </cell>
        </row>
        <row r="3094">
          <cell r="T3094" t="str">
            <v/>
          </cell>
        </row>
        <row r="3095">
          <cell r="T3095" t="str">
            <v/>
          </cell>
        </row>
        <row r="3096">
          <cell r="T3096" t="str">
            <v/>
          </cell>
        </row>
        <row r="3097">
          <cell r="T3097" t="str">
            <v/>
          </cell>
        </row>
        <row r="3098">
          <cell r="T3098" t="str">
            <v/>
          </cell>
        </row>
        <row r="3099">
          <cell r="T3099" t="str">
            <v/>
          </cell>
        </row>
        <row r="3100">
          <cell r="T3100" t="str">
            <v/>
          </cell>
        </row>
        <row r="3101">
          <cell r="T3101" t="str">
            <v/>
          </cell>
        </row>
        <row r="3102">
          <cell r="T3102" t="str">
            <v/>
          </cell>
        </row>
        <row r="3103">
          <cell r="T3103" t="str">
            <v/>
          </cell>
        </row>
        <row r="3104">
          <cell r="T3104" t="str">
            <v/>
          </cell>
        </row>
        <row r="3105">
          <cell r="T3105" t="str">
            <v/>
          </cell>
        </row>
        <row r="3106">
          <cell r="T3106" t="str">
            <v/>
          </cell>
        </row>
        <row r="3107">
          <cell r="T3107" t="str">
            <v/>
          </cell>
        </row>
        <row r="3108">
          <cell r="T3108" t="str">
            <v/>
          </cell>
        </row>
        <row r="3109">
          <cell r="T3109" t="str">
            <v/>
          </cell>
        </row>
        <row r="3110">
          <cell r="T3110" t="str">
            <v/>
          </cell>
        </row>
        <row r="3111">
          <cell r="T3111" t="str">
            <v/>
          </cell>
        </row>
        <row r="3112">
          <cell r="T3112" t="str">
            <v/>
          </cell>
        </row>
        <row r="3113">
          <cell r="T3113" t="str">
            <v/>
          </cell>
        </row>
        <row r="3114">
          <cell r="T3114" t="str">
            <v/>
          </cell>
        </row>
        <row r="3115">
          <cell r="T3115" t="str">
            <v/>
          </cell>
        </row>
        <row r="3116">
          <cell r="T3116" t="str">
            <v/>
          </cell>
        </row>
        <row r="3117">
          <cell r="T3117" t="str">
            <v/>
          </cell>
        </row>
        <row r="3118">
          <cell r="T3118" t="str">
            <v/>
          </cell>
        </row>
        <row r="3119">
          <cell r="T3119" t="str">
            <v/>
          </cell>
        </row>
        <row r="3120">
          <cell r="T3120" t="str">
            <v/>
          </cell>
        </row>
        <row r="3121">
          <cell r="T3121" t="str">
            <v/>
          </cell>
        </row>
        <row r="3122">
          <cell r="T3122" t="str">
            <v/>
          </cell>
        </row>
        <row r="3123">
          <cell r="T3123" t="str">
            <v/>
          </cell>
        </row>
        <row r="3124">
          <cell r="T3124" t="str">
            <v/>
          </cell>
        </row>
        <row r="3125">
          <cell r="T3125" t="str">
            <v/>
          </cell>
        </row>
        <row r="3126">
          <cell r="T3126" t="str">
            <v/>
          </cell>
        </row>
        <row r="3127">
          <cell r="T3127" t="str">
            <v/>
          </cell>
        </row>
        <row r="3128">
          <cell r="T3128" t="str">
            <v/>
          </cell>
        </row>
        <row r="3129">
          <cell r="T3129" t="str">
            <v/>
          </cell>
        </row>
        <row r="3130">
          <cell r="T3130" t="str">
            <v/>
          </cell>
        </row>
        <row r="3131">
          <cell r="T3131" t="str">
            <v/>
          </cell>
        </row>
        <row r="3132">
          <cell r="T3132" t="str">
            <v/>
          </cell>
        </row>
        <row r="3133">
          <cell r="T3133" t="str">
            <v/>
          </cell>
        </row>
        <row r="3134">
          <cell r="T3134" t="str">
            <v/>
          </cell>
        </row>
        <row r="3135">
          <cell r="T3135" t="str">
            <v/>
          </cell>
        </row>
        <row r="3136">
          <cell r="T3136" t="str">
            <v/>
          </cell>
        </row>
        <row r="3137">
          <cell r="T3137" t="str">
            <v/>
          </cell>
        </row>
        <row r="3138">
          <cell r="T3138" t="str">
            <v/>
          </cell>
        </row>
        <row r="3139">
          <cell r="T3139" t="str">
            <v/>
          </cell>
        </row>
        <row r="3140">
          <cell r="T3140" t="str">
            <v/>
          </cell>
        </row>
        <row r="3141">
          <cell r="T3141" t="str">
            <v/>
          </cell>
        </row>
        <row r="3142">
          <cell r="T3142" t="str">
            <v/>
          </cell>
        </row>
        <row r="3143">
          <cell r="T3143" t="str">
            <v/>
          </cell>
        </row>
        <row r="3144">
          <cell r="T3144" t="str">
            <v/>
          </cell>
        </row>
        <row r="3145">
          <cell r="T3145" t="str">
            <v/>
          </cell>
        </row>
        <row r="3146">
          <cell r="T3146" t="str">
            <v/>
          </cell>
        </row>
        <row r="3147">
          <cell r="T3147" t="str">
            <v/>
          </cell>
        </row>
        <row r="3148">
          <cell r="T3148" t="str">
            <v/>
          </cell>
        </row>
        <row r="3149">
          <cell r="T3149" t="str">
            <v/>
          </cell>
        </row>
        <row r="3150">
          <cell r="T3150" t="str">
            <v/>
          </cell>
        </row>
        <row r="3151">
          <cell r="T3151" t="str">
            <v/>
          </cell>
        </row>
        <row r="3152">
          <cell r="T3152" t="str">
            <v/>
          </cell>
        </row>
        <row r="3153">
          <cell r="T3153" t="str">
            <v/>
          </cell>
        </row>
        <row r="3154">
          <cell r="T3154" t="str">
            <v/>
          </cell>
        </row>
        <row r="3155">
          <cell r="T3155" t="str">
            <v/>
          </cell>
        </row>
        <row r="3156">
          <cell r="T3156" t="str">
            <v/>
          </cell>
        </row>
        <row r="3157">
          <cell r="T3157" t="str">
            <v/>
          </cell>
        </row>
        <row r="3158">
          <cell r="T3158" t="str">
            <v/>
          </cell>
        </row>
        <row r="3159">
          <cell r="T3159" t="str">
            <v/>
          </cell>
        </row>
        <row r="3160">
          <cell r="T3160" t="str">
            <v/>
          </cell>
        </row>
        <row r="3161">
          <cell r="T3161" t="str">
            <v/>
          </cell>
        </row>
        <row r="3162">
          <cell r="T3162" t="str">
            <v/>
          </cell>
        </row>
        <row r="3163">
          <cell r="T3163" t="str">
            <v/>
          </cell>
        </row>
        <row r="3164">
          <cell r="T3164" t="str">
            <v/>
          </cell>
        </row>
        <row r="3165">
          <cell r="T3165" t="str">
            <v/>
          </cell>
        </row>
        <row r="3166">
          <cell r="T3166" t="str">
            <v/>
          </cell>
        </row>
        <row r="3167">
          <cell r="T3167" t="str">
            <v/>
          </cell>
        </row>
        <row r="3168">
          <cell r="T3168" t="str">
            <v/>
          </cell>
        </row>
        <row r="3169">
          <cell r="T3169" t="str">
            <v/>
          </cell>
        </row>
        <row r="3170">
          <cell r="T3170" t="str">
            <v/>
          </cell>
        </row>
        <row r="3171">
          <cell r="T3171" t="str">
            <v/>
          </cell>
        </row>
        <row r="3172">
          <cell r="T3172" t="str">
            <v/>
          </cell>
        </row>
        <row r="3173">
          <cell r="T3173" t="str">
            <v/>
          </cell>
        </row>
        <row r="3174">
          <cell r="T3174" t="str">
            <v/>
          </cell>
        </row>
        <row r="3175">
          <cell r="T3175" t="str">
            <v/>
          </cell>
        </row>
        <row r="3176">
          <cell r="T3176" t="str">
            <v/>
          </cell>
        </row>
        <row r="3177">
          <cell r="T3177" t="str">
            <v/>
          </cell>
        </row>
        <row r="3178">
          <cell r="T3178" t="str">
            <v/>
          </cell>
        </row>
        <row r="3179">
          <cell r="T3179" t="str">
            <v/>
          </cell>
        </row>
        <row r="3180">
          <cell r="T3180" t="str">
            <v/>
          </cell>
        </row>
        <row r="3181">
          <cell r="T3181" t="str">
            <v/>
          </cell>
        </row>
        <row r="3182">
          <cell r="T3182" t="str">
            <v/>
          </cell>
        </row>
        <row r="3183">
          <cell r="T3183" t="str">
            <v/>
          </cell>
        </row>
        <row r="3184">
          <cell r="T3184" t="str">
            <v/>
          </cell>
        </row>
        <row r="3185">
          <cell r="T3185" t="str">
            <v/>
          </cell>
        </row>
        <row r="3186">
          <cell r="T3186" t="str">
            <v/>
          </cell>
        </row>
        <row r="3187">
          <cell r="T3187" t="str">
            <v/>
          </cell>
        </row>
        <row r="3188">
          <cell r="T3188" t="str">
            <v/>
          </cell>
        </row>
        <row r="3189">
          <cell r="T3189" t="str">
            <v/>
          </cell>
        </row>
        <row r="3190">
          <cell r="T3190" t="str">
            <v/>
          </cell>
        </row>
        <row r="3191">
          <cell r="T3191" t="str">
            <v/>
          </cell>
        </row>
        <row r="3192">
          <cell r="T3192" t="str">
            <v/>
          </cell>
        </row>
        <row r="3193">
          <cell r="T3193" t="str">
            <v/>
          </cell>
        </row>
        <row r="3194">
          <cell r="T3194" t="str">
            <v/>
          </cell>
        </row>
        <row r="3195">
          <cell r="T3195" t="str">
            <v/>
          </cell>
        </row>
        <row r="3196">
          <cell r="T3196" t="str">
            <v/>
          </cell>
        </row>
        <row r="3197">
          <cell r="T3197" t="str">
            <v/>
          </cell>
        </row>
        <row r="3198">
          <cell r="T3198" t="str">
            <v/>
          </cell>
        </row>
        <row r="3199">
          <cell r="T3199" t="str">
            <v/>
          </cell>
        </row>
        <row r="3200">
          <cell r="T3200" t="str">
            <v/>
          </cell>
        </row>
        <row r="3201">
          <cell r="T3201" t="str">
            <v/>
          </cell>
        </row>
        <row r="3202">
          <cell r="T3202" t="str">
            <v/>
          </cell>
        </row>
        <row r="3203">
          <cell r="T3203" t="str">
            <v/>
          </cell>
        </row>
        <row r="3204">
          <cell r="T3204" t="str">
            <v/>
          </cell>
        </row>
        <row r="3205">
          <cell r="T3205" t="str">
            <v/>
          </cell>
        </row>
        <row r="3206">
          <cell r="T3206" t="str">
            <v/>
          </cell>
        </row>
        <row r="3207">
          <cell r="T3207" t="str">
            <v/>
          </cell>
        </row>
        <row r="3208">
          <cell r="T3208" t="str">
            <v/>
          </cell>
        </row>
        <row r="3209">
          <cell r="T3209" t="str">
            <v/>
          </cell>
        </row>
        <row r="3210">
          <cell r="T3210" t="str">
            <v/>
          </cell>
        </row>
        <row r="3211">
          <cell r="T3211" t="str">
            <v/>
          </cell>
        </row>
        <row r="3212">
          <cell r="T3212" t="str">
            <v/>
          </cell>
        </row>
        <row r="3213">
          <cell r="T3213" t="str">
            <v/>
          </cell>
        </row>
        <row r="3214">
          <cell r="T3214" t="str">
            <v/>
          </cell>
        </row>
        <row r="3215">
          <cell r="T3215" t="str">
            <v/>
          </cell>
        </row>
        <row r="3216">
          <cell r="T3216" t="str">
            <v/>
          </cell>
        </row>
        <row r="3217">
          <cell r="T3217" t="str">
            <v/>
          </cell>
        </row>
        <row r="3218">
          <cell r="T3218" t="str">
            <v/>
          </cell>
        </row>
        <row r="3219">
          <cell r="T3219" t="str">
            <v/>
          </cell>
        </row>
        <row r="3220">
          <cell r="T3220" t="str">
            <v/>
          </cell>
        </row>
        <row r="3221">
          <cell r="T3221" t="str">
            <v/>
          </cell>
        </row>
        <row r="3222">
          <cell r="T3222" t="str">
            <v/>
          </cell>
        </row>
        <row r="3223">
          <cell r="T3223" t="str">
            <v/>
          </cell>
        </row>
        <row r="3224">
          <cell r="T3224" t="str">
            <v/>
          </cell>
        </row>
        <row r="3225">
          <cell r="T3225" t="str">
            <v/>
          </cell>
        </row>
        <row r="3226">
          <cell r="T3226" t="str">
            <v/>
          </cell>
        </row>
        <row r="3227">
          <cell r="T3227" t="str">
            <v/>
          </cell>
        </row>
        <row r="3228">
          <cell r="T3228" t="str">
            <v/>
          </cell>
        </row>
        <row r="3229">
          <cell r="T3229" t="str">
            <v/>
          </cell>
        </row>
        <row r="3230">
          <cell r="T3230" t="str">
            <v/>
          </cell>
        </row>
        <row r="3231">
          <cell r="T3231" t="str">
            <v/>
          </cell>
        </row>
        <row r="3232">
          <cell r="T3232" t="str">
            <v/>
          </cell>
        </row>
        <row r="3233">
          <cell r="T3233" t="str">
            <v/>
          </cell>
        </row>
        <row r="3234">
          <cell r="T3234" t="str">
            <v/>
          </cell>
        </row>
        <row r="3235">
          <cell r="T3235" t="str">
            <v/>
          </cell>
        </row>
        <row r="3236">
          <cell r="T3236" t="str">
            <v/>
          </cell>
        </row>
        <row r="3237">
          <cell r="T3237" t="str">
            <v/>
          </cell>
        </row>
        <row r="3238">
          <cell r="T3238" t="str">
            <v/>
          </cell>
        </row>
        <row r="3239">
          <cell r="T3239" t="str">
            <v/>
          </cell>
        </row>
        <row r="3240">
          <cell r="T3240" t="str">
            <v/>
          </cell>
        </row>
        <row r="3241">
          <cell r="T3241" t="str">
            <v/>
          </cell>
        </row>
        <row r="3242">
          <cell r="T3242" t="str">
            <v/>
          </cell>
        </row>
        <row r="3243">
          <cell r="T3243" t="str">
            <v/>
          </cell>
        </row>
        <row r="3244">
          <cell r="T3244" t="str">
            <v/>
          </cell>
        </row>
        <row r="3245">
          <cell r="T3245" t="str">
            <v/>
          </cell>
        </row>
        <row r="3246">
          <cell r="T3246" t="str">
            <v/>
          </cell>
        </row>
        <row r="3247">
          <cell r="T3247" t="str">
            <v/>
          </cell>
        </row>
        <row r="3248">
          <cell r="T3248" t="str">
            <v/>
          </cell>
        </row>
        <row r="3249">
          <cell r="T3249" t="str">
            <v/>
          </cell>
        </row>
        <row r="3250">
          <cell r="T3250" t="str">
            <v/>
          </cell>
        </row>
        <row r="3251">
          <cell r="T3251" t="str">
            <v/>
          </cell>
        </row>
        <row r="3252">
          <cell r="T3252" t="str">
            <v/>
          </cell>
        </row>
        <row r="3253">
          <cell r="T3253" t="str">
            <v/>
          </cell>
        </row>
        <row r="3254">
          <cell r="T3254" t="str">
            <v/>
          </cell>
        </row>
        <row r="3255">
          <cell r="T3255" t="str">
            <v/>
          </cell>
        </row>
        <row r="3256">
          <cell r="T3256" t="str">
            <v/>
          </cell>
        </row>
        <row r="3257">
          <cell r="T3257" t="str">
            <v/>
          </cell>
        </row>
        <row r="3258">
          <cell r="T3258" t="str">
            <v/>
          </cell>
        </row>
        <row r="3259">
          <cell r="T3259" t="str">
            <v/>
          </cell>
        </row>
        <row r="3260">
          <cell r="T3260" t="str">
            <v/>
          </cell>
        </row>
        <row r="3261">
          <cell r="T3261" t="str">
            <v/>
          </cell>
        </row>
        <row r="3262">
          <cell r="T3262" t="str">
            <v/>
          </cell>
        </row>
        <row r="3263">
          <cell r="T3263" t="str">
            <v/>
          </cell>
        </row>
        <row r="3264">
          <cell r="T3264" t="str">
            <v/>
          </cell>
        </row>
        <row r="3265">
          <cell r="T3265" t="str">
            <v/>
          </cell>
        </row>
        <row r="3266">
          <cell r="T3266" t="str">
            <v/>
          </cell>
        </row>
        <row r="3267">
          <cell r="T3267" t="str">
            <v/>
          </cell>
        </row>
        <row r="3268">
          <cell r="T3268" t="str">
            <v/>
          </cell>
        </row>
        <row r="3269">
          <cell r="T3269" t="str">
            <v/>
          </cell>
        </row>
        <row r="3270">
          <cell r="T3270" t="str">
            <v/>
          </cell>
        </row>
        <row r="3271">
          <cell r="T3271" t="str">
            <v/>
          </cell>
        </row>
        <row r="3272">
          <cell r="T3272" t="str">
            <v/>
          </cell>
        </row>
        <row r="3273">
          <cell r="T3273" t="str">
            <v/>
          </cell>
        </row>
        <row r="3274">
          <cell r="T3274" t="str">
            <v/>
          </cell>
        </row>
        <row r="3275">
          <cell r="T3275" t="str">
            <v/>
          </cell>
        </row>
        <row r="3276">
          <cell r="T3276" t="str">
            <v/>
          </cell>
        </row>
        <row r="3277">
          <cell r="T3277" t="str">
            <v/>
          </cell>
        </row>
        <row r="3278">
          <cell r="T3278" t="str">
            <v/>
          </cell>
        </row>
        <row r="3279">
          <cell r="T3279" t="str">
            <v/>
          </cell>
        </row>
        <row r="3280">
          <cell r="T3280" t="str">
            <v/>
          </cell>
        </row>
        <row r="3281">
          <cell r="T3281" t="str">
            <v/>
          </cell>
        </row>
        <row r="3282">
          <cell r="T3282" t="str">
            <v/>
          </cell>
        </row>
        <row r="3283">
          <cell r="T3283" t="str">
            <v/>
          </cell>
        </row>
        <row r="3284">
          <cell r="T3284" t="str">
            <v/>
          </cell>
        </row>
        <row r="3285">
          <cell r="T3285" t="str">
            <v/>
          </cell>
        </row>
        <row r="3286">
          <cell r="T3286" t="str">
            <v/>
          </cell>
        </row>
        <row r="3287">
          <cell r="T3287" t="str">
            <v/>
          </cell>
        </row>
        <row r="3288">
          <cell r="T3288" t="str">
            <v/>
          </cell>
        </row>
        <row r="3289">
          <cell r="T3289" t="str">
            <v/>
          </cell>
        </row>
        <row r="3290">
          <cell r="T3290" t="str">
            <v/>
          </cell>
        </row>
        <row r="3291">
          <cell r="T3291" t="str">
            <v/>
          </cell>
        </row>
        <row r="3292">
          <cell r="T3292" t="str">
            <v/>
          </cell>
        </row>
        <row r="3293">
          <cell r="T3293" t="str">
            <v/>
          </cell>
        </row>
        <row r="3294">
          <cell r="T3294" t="str">
            <v/>
          </cell>
        </row>
        <row r="3295">
          <cell r="T3295" t="str">
            <v/>
          </cell>
        </row>
        <row r="3296">
          <cell r="T3296" t="str">
            <v/>
          </cell>
        </row>
        <row r="3297">
          <cell r="T3297" t="str">
            <v/>
          </cell>
        </row>
        <row r="3298">
          <cell r="T3298" t="str">
            <v/>
          </cell>
        </row>
        <row r="3299">
          <cell r="T3299" t="str">
            <v/>
          </cell>
        </row>
        <row r="3300">
          <cell r="T3300" t="str">
            <v/>
          </cell>
        </row>
        <row r="3301">
          <cell r="T3301" t="str">
            <v/>
          </cell>
        </row>
        <row r="3302">
          <cell r="T3302" t="str">
            <v/>
          </cell>
        </row>
        <row r="3303">
          <cell r="T3303" t="str">
            <v/>
          </cell>
        </row>
        <row r="3304">
          <cell r="T3304" t="str">
            <v/>
          </cell>
        </row>
        <row r="3305">
          <cell r="T3305" t="str">
            <v/>
          </cell>
        </row>
        <row r="3306">
          <cell r="T3306" t="str">
            <v/>
          </cell>
        </row>
        <row r="3307">
          <cell r="T3307" t="str">
            <v/>
          </cell>
        </row>
        <row r="3308">
          <cell r="T3308" t="str">
            <v/>
          </cell>
        </row>
        <row r="3309">
          <cell r="T3309" t="str">
            <v/>
          </cell>
        </row>
        <row r="3310">
          <cell r="T3310" t="str">
            <v/>
          </cell>
        </row>
        <row r="3311">
          <cell r="T3311" t="str">
            <v/>
          </cell>
        </row>
        <row r="3312">
          <cell r="T3312" t="str">
            <v/>
          </cell>
        </row>
        <row r="3313">
          <cell r="T3313" t="str">
            <v/>
          </cell>
        </row>
        <row r="3314">
          <cell r="T3314" t="str">
            <v/>
          </cell>
        </row>
        <row r="3315">
          <cell r="T3315" t="str">
            <v/>
          </cell>
        </row>
        <row r="3316">
          <cell r="T3316" t="str">
            <v/>
          </cell>
        </row>
        <row r="3317">
          <cell r="T3317" t="str">
            <v/>
          </cell>
        </row>
        <row r="3318">
          <cell r="T3318" t="str">
            <v/>
          </cell>
        </row>
        <row r="3319">
          <cell r="T3319" t="str">
            <v/>
          </cell>
        </row>
        <row r="3320">
          <cell r="T3320" t="str">
            <v/>
          </cell>
        </row>
        <row r="3321">
          <cell r="T3321" t="str">
            <v/>
          </cell>
        </row>
        <row r="3322">
          <cell r="T3322" t="str">
            <v/>
          </cell>
        </row>
        <row r="3323">
          <cell r="T3323" t="str">
            <v/>
          </cell>
        </row>
        <row r="3324">
          <cell r="T3324" t="str">
            <v/>
          </cell>
        </row>
        <row r="3325">
          <cell r="T3325" t="str">
            <v/>
          </cell>
        </row>
        <row r="3326">
          <cell r="T3326" t="str">
            <v/>
          </cell>
        </row>
        <row r="3327">
          <cell r="T3327" t="str">
            <v/>
          </cell>
        </row>
        <row r="3328">
          <cell r="T3328" t="str">
            <v/>
          </cell>
        </row>
        <row r="3329">
          <cell r="T3329" t="str">
            <v/>
          </cell>
        </row>
        <row r="3330">
          <cell r="T3330" t="str">
            <v/>
          </cell>
        </row>
        <row r="3331">
          <cell r="T3331" t="str">
            <v/>
          </cell>
        </row>
        <row r="3332">
          <cell r="T3332" t="str">
            <v/>
          </cell>
        </row>
        <row r="3333">
          <cell r="T3333" t="str">
            <v/>
          </cell>
        </row>
        <row r="3334">
          <cell r="T3334" t="str">
            <v/>
          </cell>
        </row>
        <row r="3335">
          <cell r="T3335" t="str">
            <v/>
          </cell>
        </row>
        <row r="3336">
          <cell r="T3336" t="str">
            <v/>
          </cell>
        </row>
        <row r="3337">
          <cell r="T3337" t="str">
            <v/>
          </cell>
        </row>
        <row r="3338">
          <cell r="T3338" t="str">
            <v/>
          </cell>
        </row>
        <row r="3339">
          <cell r="T3339" t="str">
            <v/>
          </cell>
        </row>
        <row r="3340">
          <cell r="T3340" t="str">
            <v/>
          </cell>
        </row>
        <row r="3341">
          <cell r="T3341" t="str">
            <v/>
          </cell>
        </row>
        <row r="3342">
          <cell r="T3342" t="str">
            <v/>
          </cell>
        </row>
        <row r="3343">
          <cell r="T3343" t="str">
            <v/>
          </cell>
        </row>
        <row r="3344">
          <cell r="T3344" t="str">
            <v/>
          </cell>
        </row>
        <row r="3345">
          <cell r="T3345" t="str">
            <v/>
          </cell>
        </row>
        <row r="3346">
          <cell r="T3346" t="str">
            <v/>
          </cell>
        </row>
        <row r="3347">
          <cell r="T3347" t="str">
            <v/>
          </cell>
        </row>
        <row r="3348">
          <cell r="T3348" t="str">
            <v/>
          </cell>
        </row>
        <row r="3349">
          <cell r="T3349" t="str">
            <v/>
          </cell>
        </row>
        <row r="3350">
          <cell r="T3350" t="str">
            <v/>
          </cell>
        </row>
        <row r="3351">
          <cell r="T3351" t="str">
            <v/>
          </cell>
        </row>
        <row r="3352">
          <cell r="T3352" t="str">
            <v/>
          </cell>
        </row>
        <row r="3353">
          <cell r="T3353" t="str">
            <v/>
          </cell>
        </row>
        <row r="3354">
          <cell r="T3354" t="str">
            <v/>
          </cell>
        </row>
        <row r="3355">
          <cell r="T3355" t="str">
            <v/>
          </cell>
        </row>
        <row r="3356">
          <cell r="T3356" t="str">
            <v/>
          </cell>
        </row>
        <row r="3357">
          <cell r="T3357" t="str">
            <v/>
          </cell>
        </row>
        <row r="3358">
          <cell r="T3358" t="str">
            <v/>
          </cell>
        </row>
        <row r="3359">
          <cell r="T3359" t="str">
            <v/>
          </cell>
        </row>
        <row r="3360">
          <cell r="T3360" t="str">
            <v/>
          </cell>
        </row>
        <row r="3361">
          <cell r="T3361" t="str">
            <v/>
          </cell>
        </row>
        <row r="3362">
          <cell r="T3362" t="str">
            <v/>
          </cell>
        </row>
        <row r="3363">
          <cell r="T3363" t="str">
            <v/>
          </cell>
        </row>
        <row r="3364">
          <cell r="T3364" t="str">
            <v/>
          </cell>
        </row>
        <row r="3365">
          <cell r="T3365" t="str">
            <v/>
          </cell>
        </row>
        <row r="3366">
          <cell r="T3366" t="str">
            <v/>
          </cell>
        </row>
        <row r="3367">
          <cell r="T3367" t="str">
            <v/>
          </cell>
        </row>
        <row r="3368">
          <cell r="T3368" t="str">
            <v/>
          </cell>
        </row>
        <row r="3369">
          <cell r="T3369" t="str">
            <v/>
          </cell>
        </row>
        <row r="3370">
          <cell r="T3370" t="str">
            <v/>
          </cell>
        </row>
        <row r="3371">
          <cell r="T3371" t="str">
            <v/>
          </cell>
        </row>
        <row r="3372">
          <cell r="T3372" t="str">
            <v/>
          </cell>
        </row>
        <row r="3373">
          <cell r="T3373" t="str">
            <v/>
          </cell>
        </row>
        <row r="3374">
          <cell r="T3374" t="str">
            <v/>
          </cell>
        </row>
        <row r="3375">
          <cell r="T3375" t="str">
            <v/>
          </cell>
        </row>
        <row r="3376">
          <cell r="T3376" t="str">
            <v/>
          </cell>
        </row>
        <row r="3377">
          <cell r="T3377" t="str">
            <v/>
          </cell>
        </row>
        <row r="3378">
          <cell r="T3378" t="str">
            <v/>
          </cell>
        </row>
        <row r="3379">
          <cell r="T3379" t="str">
            <v/>
          </cell>
        </row>
        <row r="3380">
          <cell r="T3380" t="str">
            <v/>
          </cell>
        </row>
        <row r="3381">
          <cell r="T3381" t="str">
            <v/>
          </cell>
        </row>
        <row r="3382">
          <cell r="T3382" t="str">
            <v/>
          </cell>
        </row>
        <row r="3383">
          <cell r="T3383" t="str">
            <v/>
          </cell>
        </row>
        <row r="3384">
          <cell r="T3384" t="str">
            <v/>
          </cell>
        </row>
        <row r="3385">
          <cell r="T3385" t="str">
            <v/>
          </cell>
        </row>
        <row r="3386">
          <cell r="T3386" t="str">
            <v/>
          </cell>
        </row>
        <row r="3387">
          <cell r="T3387" t="str">
            <v/>
          </cell>
        </row>
        <row r="3388">
          <cell r="T3388" t="str">
            <v/>
          </cell>
        </row>
        <row r="3389">
          <cell r="T3389" t="str">
            <v/>
          </cell>
        </row>
        <row r="3390">
          <cell r="T3390" t="str">
            <v/>
          </cell>
        </row>
        <row r="3391">
          <cell r="T3391" t="str">
            <v/>
          </cell>
        </row>
        <row r="3392">
          <cell r="T3392" t="str">
            <v/>
          </cell>
        </row>
        <row r="3393">
          <cell r="T3393" t="str">
            <v/>
          </cell>
        </row>
        <row r="3394">
          <cell r="T3394" t="str">
            <v/>
          </cell>
        </row>
        <row r="3395">
          <cell r="T3395" t="str">
            <v/>
          </cell>
        </row>
        <row r="3396">
          <cell r="T3396" t="str">
            <v/>
          </cell>
        </row>
        <row r="3397">
          <cell r="T3397" t="str">
            <v/>
          </cell>
        </row>
        <row r="3398">
          <cell r="T3398" t="str">
            <v/>
          </cell>
        </row>
        <row r="3399">
          <cell r="T3399" t="str">
            <v/>
          </cell>
        </row>
        <row r="3400">
          <cell r="T3400" t="str">
            <v/>
          </cell>
        </row>
        <row r="3401">
          <cell r="T3401" t="str">
            <v/>
          </cell>
        </row>
        <row r="3402">
          <cell r="T3402" t="str">
            <v/>
          </cell>
        </row>
        <row r="3403">
          <cell r="T3403" t="str">
            <v/>
          </cell>
        </row>
        <row r="3404">
          <cell r="T3404" t="str">
            <v/>
          </cell>
        </row>
        <row r="3405">
          <cell r="T3405" t="str">
            <v/>
          </cell>
        </row>
        <row r="3406">
          <cell r="T3406" t="str">
            <v/>
          </cell>
        </row>
        <row r="3407">
          <cell r="T3407" t="str">
            <v/>
          </cell>
        </row>
        <row r="3408">
          <cell r="T3408" t="str">
            <v/>
          </cell>
        </row>
        <row r="3409">
          <cell r="T3409" t="str">
            <v/>
          </cell>
        </row>
        <row r="3410">
          <cell r="T3410" t="str">
            <v/>
          </cell>
        </row>
        <row r="3411">
          <cell r="T3411" t="str">
            <v/>
          </cell>
        </row>
        <row r="3412">
          <cell r="T3412" t="str">
            <v/>
          </cell>
        </row>
        <row r="3413">
          <cell r="T3413" t="str">
            <v/>
          </cell>
        </row>
        <row r="3414">
          <cell r="T3414" t="str">
            <v/>
          </cell>
        </row>
        <row r="3415">
          <cell r="T3415" t="str">
            <v/>
          </cell>
        </row>
        <row r="3416">
          <cell r="T3416" t="str">
            <v/>
          </cell>
        </row>
        <row r="3417">
          <cell r="T3417" t="str">
            <v/>
          </cell>
        </row>
        <row r="3418">
          <cell r="T3418" t="str">
            <v/>
          </cell>
        </row>
        <row r="3419">
          <cell r="T3419" t="str">
            <v/>
          </cell>
        </row>
        <row r="3420">
          <cell r="T3420" t="str">
            <v/>
          </cell>
        </row>
        <row r="3421">
          <cell r="T3421" t="str">
            <v/>
          </cell>
        </row>
        <row r="3422">
          <cell r="T3422" t="str">
            <v/>
          </cell>
        </row>
        <row r="3423">
          <cell r="T3423" t="str">
            <v/>
          </cell>
        </row>
        <row r="3424">
          <cell r="T3424" t="str">
            <v/>
          </cell>
        </row>
        <row r="3425">
          <cell r="T3425" t="str">
            <v/>
          </cell>
        </row>
        <row r="3426">
          <cell r="T3426" t="str">
            <v/>
          </cell>
        </row>
        <row r="3427">
          <cell r="T3427" t="str">
            <v/>
          </cell>
        </row>
        <row r="3428">
          <cell r="T3428" t="str">
            <v/>
          </cell>
        </row>
        <row r="3429">
          <cell r="T3429" t="str">
            <v/>
          </cell>
        </row>
        <row r="3430">
          <cell r="T3430" t="str">
            <v/>
          </cell>
        </row>
        <row r="3431">
          <cell r="T3431" t="str">
            <v/>
          </cell>
        </row>
        <row r="3432">
          <cell r="T3432" t="str">
            <v/>
          </cell>
        </row>
        <row r="3433">
          <cell r="T3433" t="str">
            <v/>
          </cell>
        </row>
        <row r="3434">
          <cell r="T3434" t="str">
            <v/>
          </cell>
        </row>
        <row r="3435">
          <cell r="T3435" t="str">
            <v/>
          </cell>
        </row>
        <row r="3436">
          <cell r="T3436" t="str">
            <v/>
          </cell>
        </row>
        <row r="3437">
          <cell r="T3437" t="str">
            <v/>
          </cell>
        </row>
        <row r="3438">
          <cell r="T3438" t="str">
            <v/>
          </cell>
        </row>
        <row r="3439">
          <cell r="T3439" t="str">
            <v/>
          </cell>
        </row>
        <row r="3440">
          <cell r="T3440" t="str">
            <v/>
          </cell>
        </row>
        <row r="3441">
          <cell r="T3441" t="str">
            <v/>
          </cell>
        </row>
        <row r="3442">
          <cell r="T3442" t="str">
            <v/>
          </cell>
        </row>
        <row r="3443">
          <cell r="T3443" t="str">
            <v/>
          </cell>
        </row>
        <row r="3444">
          <cell r="T3444" t="str">
            <v/>
          </cell>
        </row>
        <row r="3445">
          <cell r="T3445" t="str">
            <v/>
          </cell>
        </row>
        <row r="3446">
          <cell r="T3446" t="str">
            <v/>
          </cell>
        </row>
        <row r="3447">
          <cell r="T3447" t="str">
            <v/>
          </cell>
        </row>
        <row r="3448">
          <cell r="T3448" t="str">
            <v/>
          </cell>
        </row>
        <row r="3449">
          <cell r="T3449" t="str">
            <v/>
          </cell>
        </row>
        <row r="3450">
          <cell r="T3450" t="str">
            <v/>
          </cell>
        </row>
        <row r="3451">
          <cell r="T3451" t="str">
            <v/>
          </cell>
        </row>
        <row r="3452">
          <cell r="T3452" t="str">
            <v/>
          </cell>
        </row>
        <row r="3453">
          <cell r="T3453" t="str">
            <v/>
          </cell>
        </row>
        <row r="3454">
          <cell r="T3454" t="str">
            <v/>
          </cell>
        </row>
        <row r="3455">
          <cell r="T3455" t="str">
            <v/>
          </cell>
        </row>
        <row r="3456">
          <cell r="T3456" t="str">
            <v/>
          </cell>
        </row>
        <row r="3457">
          <cell r="T3457" t="str">
            <v/>
          </cell>
        </row>
        <row r="3458">
          <cell r="T3458" t="str">
            <v/>
          </cell>
        </row>
        <row r="3459">
          <cell r="T3459" t="str">
            <v/>
          </cell>
        </row>
        <row r="3460">
          <cell r="T3460" t="str">
            <v/>
          </cell>
        </row>
        <row r="3461">
          <cell r="T3461" t="str">
            <v/>
          </cell>
        </row>
        <row r="3462">
          <cell r="T3462" t="str">
            <v/>
          </cell>
        </row>
        <row r="3463">
          <cell r="T3463" t="str">
            <v/>
          </cell>
        </row>
        <row r="3464">
          <cell r="T3464" t="str">
            <v/>
          </cell>
        </row>
        <row r="3465">
          <cell r="T3465" t="str">
            <v/>
          </cell>
        </row>
        <row r="3466">
          <cell r="T3466" t="str">
            <v/>
          </cell>
        </row>
        <row r="3467">
          <cell r="T3467" t="str">
            <v/>
          </cell>
        </row>
        <row r="3468">
          <cell r="T3468" t="str">
            <v/>
          </cell>
        </row>
        <row r="3469">
          <cell r="T3469" t="str">
            <v/>
          </cell>
        </row>
        <row r="3470">
          <cell r="T3470" t="str">
            <v/>
          </cell>
        </row>
        <row r="3471">
          <cell r="T3471" t="str">
            <v/>
          </cell>
        </row>
        <row r="3472">
          <cell r="T3472" t="str">
            <v/>
          </cell>
        </row>
        <row r="3473">
          <cell r="T3473" t="str">
            <v/>
          </cell>
        </row>
        <row r="3474">
          <cell r="T3474" t="str">
            <v/>
          </cell>
        </row>
        <row r="3475">
          <cell r="T3475" t="str">
            <v/>
          </cell>
        </row>
        <row r="3476">
          <cell r="T3476" t="str">
            <v/>
          </cell>
        </row>
        <row r="3477">
          <cell r="T3477" t="str">
            <v/>
          </cell>
        </row>
        <row r="3478">
          <cell r="T3478" t="str">
            <v/>
          </cell>
        </row>
        <row r="3479">
          <cell r="T3479" t="str">
            <v/>
          </cell>
        </row>
        <row r="3480">
          <cell r="T3480" t="str">
            <v/>
          </cell>
        </row>
        <row r="3481">
          <cell r="T3481" t="str">
            <v/>
          </cell>
        </row>
        <row r="3482">
          <cell r="T3482" t="str">
            <v/>
          </cell>
        </row>
        <row r="3483">
          <cell r="T3483" t="str">
            <v/>
          </cell>
        </row>
        <row r="3484">
          <cell r="T3484" t="str">
            <v/>
          </cell>
        </row>
        <row r="3485">
          <cell r="T3485" t="str">
            <v/>
          </cell>
        </row>
        <row r="3486">
          <cell r="T3486" t="str">
            <v/>
          </cell>
        </row>
        <row r="3487">
          <cell r="T3487" t="str">
            <v/>
          </cell>
        </row>
        <row r="3488">
          <cell r="T3488" t="str">
            <v/>
          </cell>
        </row>
        <row r="3489">
          <cell r="T3489" t="str">
            <v/>
          </cell>
        </row>
        <row r="3490">
          <cell r="T3490" t="str">
            <v/>
          </cell>
        </row>
        <row r="3491">
          <cell r="T3491" t="str">
            <v/>
          </cell>
        </row>
        <row r="3492">
          <cell r="T3492" t="str">
            <v/>
          </cell>
        </row>
        <row r="3493">
          <cell r="T3493" t="str">
            <v/>
          </cell>
        </row>
        <row r="3494">
          <cell r="T3494" t="str">
            <v/>
          </cell>
        </row>
        <row r="3495">
          <cell r="T3495" t="str">
            <v/>
          </cell>
        </row>
        <row r="3496">
          <cell r="T3496" t="str">
            <v/>
          </cell>
        </row>
        <row r="3497">
          <cell r="T3497" t="str">
            <v/>
          </cell>
        </row>
        <row r="3498">
          <cell r="T3498" t="str">
            <v/>
          </cell>
        </row>
        <row r="3499">
          <cell r="T3499" t="str">
            <v/>
          </cell>
        </row>
        <row r="3500">
          <cell r="T3500" t="str">
            <v/>
          </cell>
        </row>
        <row r="3501">
          <cell r="T3501" t="str">
            <v/>
          </cell>
        </row>
        <row r="3502">
          <cell r="T3502" t="str">
            <v/>
          </cell>
        </row>
        <row r="3503">
          <cell r="T3503" t="str">
            <v/>
          </cell>
        </row>
        <row r="3504">
          <cell r="T3504" t="str">
            <v/>
          </cell>
        </row>
        <row r="3505">
          <cell r="T3505" t="str">
            <v/>
          </cell>
        </row>
        <row r="3506">
          <cell r="T3506" t="str">
            <v/>
          </cell>
        </row>
        <row r="3507">
          <cell r="T3507" t="str">
            <v/>
          </cell>
        </row>
        <row r="3508">
          <cell r="T3508" t="str">
            <v/>
          </cell>
        </row>
        <row r="3509">
          <cell r="T3509" t="str">
            <v/>
          </cell>
        </row>
        <row r="3510">
          <cell r="T3510" t="str">
            <v/>
          </cell>
        </row>
        <row r="3511">
          <cell r="T3511" t="str">
            <v/>
          </cell>
        </row>
        <row r="3512">
          <cell r="T3512" t="str">
            <v/>
          </cell>
        </row>
        <row r="3513">
          <cell r="T3513" t="str">
            <v/>
          </cell>
        </row>
        <row r="3514">
          <cell r="T3514" t="str">
            <v/>
          </cell>
        </row>
        <row r="3515">
          <cell r="T3515" t="str">
            <v/>
          </cell>
        </row>
        <row r="3516">
          <cell r="T3516" t="str">
            <v/>
          </cell>
        </row>
        <row r="3517">
          <cell r="T3517" t="str">
            <v/>
          </cell>
        </row>
        <row r="3518">
          <cell r="T3518" t="str">
            <v/>
          </cell>
        </row>
        <row r="3519">
          <cell r="T3519" t="str">
            <v/>
          </cell>
        </row>
        <row r="3520">
          <cell r="T3520" t="str">
            <v/>
          </cell>
        </row>
        <row r="3521">
          <cell r="T3521" t="str">
            <v/>
          </cell>
        </row>
        <row r="3522">
          <cell r="T3522" t="str">
            <v/>
          </cell>
        </row>
        <row r="3523">
          <cell r="T3523" t="str">
            <v/>
          </cell>
        </row>
        <row r="3524">
          <cell r="T3524" t="str">
            <v/>
          </cell>
        </row>
        <row r="3525">
          <cell r="T3525" t="str">
            <v/>
          </cell>
        </row>
        <row r="3526">
          <cell r="T3526" t="str">
            <v/>
          </cell>
        </row>
        <row r="3527">
          <cell r="T3527" t="str">
            <v/>
          </cell>
        </row>
        <row r="3528">
          <cell r="T3528" t="str">
            <v/>
          </cell>
        </row>
        <row r="3529">
          <cell r="T3529" t="str">
            <v/>
          </cell>
        </row>
        <row r="3530">
          <cell r="T3530" t="str">
            <v/>
          </cell>
        </row>
        <row r="3531">
          <cell r="T3531" t="str">
            <v/>
          </cell>
        </row>
        <row r="3532">
          <cell r="T3532" t="str">
            <v/>
          </cell>
        </row>
        <row r="3533">
          <cell r="T3533" t="str">
            <v/>
          </cell>
        </row>
        <row r="3534">
          <cell r="T3534" t="str">
            <v/>
          </cell>
        </row>
        <row r="3535">
          <cell r="T3535" t="str">
            <v/>
          </cell>
        </row>
        <row r="3536">
          <cell r="T3536" t="str">
            <v/>
          </cell>
        </row>
        <row r="3537">
          <cell r="T3537" t="str">
            <v/>
          </cell>
        </row>
        <row r="3538">
          <cell r="T3538" t="str">
            <v/>
          </cell>
        </row>
        <row r="3539">
          <cell r="T3539" t="str">
            <v/>
          </cell>
        </row>
        <row r="3540">
          <cell r="T3540" t="str">
            <v/>
          </cell>
        </row>
        <row r="3541">
          <cell r="T3541" t="str">
            <v/>
          </cell>
        </row>
        <row r="3542">
          <cell r="T3542" t="str">
            <v/>
          </cell>
        </row>
        <row r="3543">
          <cell r="T3543" t="str">
            <v/>
          </cell>
        </row>
        <row r="3544">
          <cell r="T3544" t="str">
            <v/>
          </cell>
        </row>
        <row r="3545">
          <cell r="T3545" t="str">
            <v/>
          </cell>
        </row>
        <row r="3546">
          <cell r="T3546" t="str">
            <v/>
          </cell>
        </row>
        <row r="3547">
          <cell r="T3547" t="str">
            <v/>
          </cell>
        </row>
        <row r="3548">
          <cell r="T3548" t="str">
            <v/>
          </cell>
        </row>
        <row r="3549">
          <cell r="T3549" t="str">
            <v/>
          </cell>
        </row>
        <row r="3550">
          <cell r="T3550" t="str">
            <v/>
          </cell>
        </row>
        <row r="3551">
          <cell r="T3551" t="str">
            <v/>
          </cell>
        </row>
        <row r="3552">
          <cell r="T3552" t="str">
            <v/>
          </cell>
        </row>
        <row r="3553">
          <cell r="T3553" t="str">
            <v/>
          </cell>
        </row>
        <row r="3554">
          <cell r="T3554" t="str">
            <v/>
          </cell>
        </row>
        <row r="3555">
          <cell r="T3555" t="str">
            <v/>
          </cell>
        </row>
        <row r="3556">
          <cell r="T3556" t="str">
            <v/>
          </cell>
        </row>
        <row r="3557">
          <cell r="T3557" t="str">
            <v/>
          </cell>
        </row>
        <row r="3558">
          <cell r="T3558" t="str">
            <v/>
          </cell>
        </row>
        <row r="3559">
          <cell r="T3559" t="str">
            <v/>
          </cell>
        </row>
        <row r="3560">
          <cell r="T3560" t="str">
            <v/>
          </cell>
        </row>
        <row r="3561">
          <cell r="T3561" t="str">
            <v/>
          </cell>
        </row>
        <row r="3562">
          <cell r="T3562" t="str">
            <v/>
          </cell>
        </row>
        <row r="3563">
          <cell r="T3563" t="str">
            <v/>
          </cell>
        </row>
        <row r="3564">
          <cell r="T3564" t="str">
            <v/>
          </cell>
        </row>
        <row r="3565">
          <cell r="T3565" t="str">
            <v/>
          </cell>
        </row>
        <row r="3566">
          <cell r="T3566" t="str">
            <v/>
          </cell>
        </row>
        <row r="3567">
          <cell r="T3567" t="str">
            <v/>
          </cell>
        </row>
        <row r="3568">
          <cell r="T3568" t="str">
            <v/>
          </cell>
        </row>
        <row r="3569">
          <cell r="T3569" t="str">
            <v/>
          </cell>
        </row>
        <row r="3570">
          <cell r="T3570" t="str">
            <v/>
          </cell>
        </row>
        <row r="3571">
          <cell r="T3571" t="str">
            <v/>
          </cell>
        </row>
        <row r="3572">
          <cell r="T3572" t="str">
            <v/>
          </cell>
        </row>
        <row r="3573">
          <cell r="T3573" t="str">
            <v/>
          </cell>
        </row>
        <row r="3574">
          <cell r="T3574" t="str">
            <v/>
          </cell>
        </row>
        <row r="3575">
          <cell r="T3575" t="str">
            <v/>
          </cell>
        </row>
        <row r="3576">
          <cell r="T3576" t="str">
            <v/>
          </cell>
        </row>
        <row r="3577">
          <cell r="T3577" t="str">
            <v/>
          </cell>
        </row>
        <row r="3578">
          <cell r="T3578" t="str">
            <v/>
          </cell>
        </row>
        <row r="3579">
          <cell r="T3579" t="str">
            <v/>
          </cell>
        </row>
        <row r="3580">
          <cell r="T3580" t="str">
            <v/>
          </cell>
        </row>
        <row r="3581">
          <cell r="T3581" t="str">
            <v/>
          </cell>
        </row>
        <row r="3582">
          <cell r="T3582" t="str">
            <v/>
          </cell>
        </row>
        <row r="3583">
          <cell r="T3583" t="str">
            <v/>
          </cell>
        </row>
        <row r="3584">
          <cell r="T3584" t="str">
            <v/>
          </cell>
        </row>
        <row r="3585">
          <cell r="T3585" t="str">
            <v/>
          </cell>
        </row>
        <row r="3586">
          <cell r="T3586" t="str">
            <v/>
          </cell>
        </row>
        <row r="3587">
          <cell r="T3587" t="str">
            <v/>
          </cell>
        </row>
        <row r="3588">
          <cell r="T3588" t="str">
            <v/>
          </cell>
        </row>
        <row r="3589">
          <cell r="T3589" t="str">
            <v/>
          </cell>
        </row>
        <row r="3590">
          <cell r="T3590" t="str">
            <v/>
          </cell>
        </row>
        <row r="3591">
          <cell r="T3591" t="str">
            <v/>
          </cell>
        </row>
        <row r="3592">
          <cell r="T3592" t="str">
            <v/>
          </cell>
        </row>
        <row r="3593">
          <cell r="T3593" t="str">
            <v/>
          </cell>
        </row>
        <row r="3594">
          <cell r="T3594" t="str">
            <v/>
          </cell>
        </row>
        <row r="3595">
          <cell r="T3595" t="str">
            <v/>
          </cell>
        </row>
        <row r="3596">
          <cell r="T3596" t="str">
            <v/>
          </cell>
        </row>
        <row r="3597">
          <cell r="T3597" t="str">
            <v/>
          </cell>
        </row>
        <row r="3598">
          <cell r="T3598" t="str">
            <v/>
          </cell>
        </row>
        <row r="3599">
          <cell r="T3599" t="str">
            <v/>
          </cell>
        </row>
        <row r="3600">
          <cell r="T3600" t="str">
            <v/>
          </cell>
        </row>
        <row r="3601">
          <cell r="T3601" t="str">
            <v/>
          </cell>
        </row>
        <row r="3602">
          <cell r="T3602" t="str">
            <v/>
          </cell>
        </row>
        <row r="3603">
          <cell r="T3603" t="str">
            <v/>
          </cell>
        </row>
        <row r="3604">
          <cell r="T3604" t="str">
            <v/>
          </cell>
        </row>
        <row r="3605">
          <cell r="T3605" t="str">
            <v/>
          </cell>
        </row>
        <row r="3606">
          <cell r="T3606" t="str">
            <v/>
          </cell>
        </row>
        <row r="3607">
          <cell r="T3607" t="str">
            <v/>
          </cell>
        </row>
        <row r="3608">
          <cell r="T3608" t="str">
            <v/>
          </cell>
        </row>
        <row r="3609">
          <cell r="T3609" t="str">
            <v/>
          </cell>
        </row>
        <row r="3610">
          <cell r="T3610" t="str">
            <v/>
          </cell>
        </row>
        <row r="3611">
          <cell r="T3611" t="str">
            <v/>
          </cell>
        </row>
        <row r="3612">
          <cell r="T3612" t="str">
            <v/>
          </cell>
        </row>
        <row r="3613">
          <cell r="T3613" t="str">
            <v/>
          </cell>
        </row>
        <row r="3614">
          <cell r="T3614" t="str">
            <v/>
          </cell>
        </row>
        <row r="3615">
          <cell r="T3615" t="str">
            <v/>
          </cell>
        </row>
        <row r="3616">
          <cell r="T3616" t="str">
            <v/>
          </cell>
        </row>
        <row r="3617">
          <cell r="T3617" t="str">
            <v/>
          </cell>
        </row>
        <row r="3618">
          <cell r="T3618" t="str">
            <v/>
          </cell>
        </row>
        <row r="3619">
          <cell r="T3619" t="str">
            <v/>
          </cell>
        </row>
        <row r="3620">
          <cell r="T3620" t="str">
            <v/>
          </cell>
        </row>
        <row r="3621">
          <cell r="T3621" t="str">
            <v/>
          </cell>
        </row>
        <row r="3622">
          <cell r="T3622" t="str">
            <v/>
          </cell>
        </row>
        <row r="3623">
          <cell r="T3623" t="str">
            <v/>
          </cell>
        </row>
        <row r="3624">
          <cell r="T3624" t="str">
            <v/>
          </cell>
        </row>
        <row r="3625">
          <cell r="T3625" t="str">
            <v/>
          </cell>
        </row>
        <row r="3626">
          <cell r="T3626" t="str">
            <v/>
          </cell>
        </row>
        <row r="3627">
          <cell r="T3627" t="str">
            <v/>
          </cell>
        </row>
        <row r="3628">
          <cell r="T3628" t="str">
            <v/>
          </cell>
        </row>
        <row r="3629">
          <cell r="T3629" t="str">
            <v/>
          </cell>
        </row>
        <row r="3630">
          <cell r="T3630" t="str">
            <v/>
          </cell>
        </row>
        <row r="3631">
          <cell r="T3631" t="str">
            <v/>
          </cell>
        </row>
        <row r="3632">
          <cell r="T3632" t="str">
            <v/>
          </cell>
        </row>
        <row r="3633">
          <cell r="T3633" t="str">
            <v/>
          </cell>
        </row>
        <row r="3634">
          <cell r="T3634" t="str">
            <v/>
          </cell>
        </row>
        <row r="3635">
          <cell r="T3635" t="str">
            <v/>
          </cell>
        </row>
        <row r="3636">
          <cell r="T3636" t="str">
            <v/>
          </cell>
        </row>
        <row r="3637">
          <cell r="T3637" t="str">
            <v/>
          </cell>
        </row>
        <row r="3638">
          <cell r="T3638" t="str">
            <v/>
          </cell>
        </row>
        <row r="3639">
          <cell r="T3639" t="str">
            <v/>
          </cell>
        </row>
        <row r="3640">
          <cell r="T3640" t="str">
            <v/>
          </cell>
        </row>
        <row r="3641">
          <cell r="T3641" t="str">
            <v/>
          </cell>
        </row>
        <row r="3642">
          <cell r="T3642" t="str">
            <v/>
          </cell>
        </row>
        <row r="3643">
          <cell r="T3643" t="str">
            <v/>
          </cell>
        </row>
        <row r="3644">
          <cell r="T3644" t="str">
            <v/>
          </cell>
        </row>
        <row r="3645">
          <cell r="T3645" t="str">
            <v/>
          </cell>
        </row>
        <row r="3646">
          <cell r="T3646" t="str">
            <v/>
          </cell>
        </row>
        <row r="3647">
          <cell r="T3647" t="str">
            <v/>
          </cell>
        </row>
        <row r="3648">
          <cell r="T3648" t="str">
            <v/>
          </cell>
        </row>
        <row r="3649">
          <cell r="T3649" t="str">
            <v/>
          </cell>
        </row>
        <row r="3650">
          <cell r="T3650" t="str">
            <v/>
          </cell>
        </row>
        <row r="3651">
          <cell r="T3651" t="str">
            <v/>
          </cell>
        </row>
        <row r="3652">
          <cell r="T3652" t="str">
            <v/>
          </cell>
        </row>
        <row r="3653">
          <cell r="T3653" t="str">
            <v/>
          </cell>
        </row>
        <row r="3654">
          <cell r="T3654" t="str">
            <v/>
          </cell>
        </row>
        <row r="3655">
          <cell r="T3655" t="str">
            <v/>
          </cell>
        </row>
        <row r="3656">
          <cell r="T3656" t="str">
            <v/>
          </cell>
        </row>
        <row r="3657">
          <cell r="T3657" t="str">
            <v/>
          </cell>
        </row>
        <row r="3658">
          <cell r="T3658" t="str">
            <v/>
          </cell>
        </row>
        <row r="3659">
          <cell r="T3659" t="str">
            <v/>
          </cell>
        </row>
        <row r="3660">
          <cell r="T3660" t="str">
            <v/>
          </cell>
        </row>
        <row r="3661">
          <cell r="T3661" t="str">
            <v/>
          </cell>
        </row>
        <row r="3662">
          <cell r="T3662" t="str">
            <v/>
          </cell>
        </row>
        <row r="3663">
          <cell r="T3663" t="str">
            <v/>
          </cell>
        </row>
        <row r="3664">
          <cell r="T3664" t="str">
            <v/>
          </cell>
        </row>
        <row r="3665">
          <cell r="T3665" t="str">
            <v/>
          </cell>
        </row>
        <row r="3666">
          <cell r="T3666" t="str">
            <v/>
          </cell>
        </row>
        <row r="3667">
          <cell r="T3667" t="str">
            <v/>
          </cell>
        </row>
        <row r="3668">
          <cell r="T3668" t="str">
            <v/>
          </cell>
        </row>
        <row r="3669">
          <cell r="T3669" t="str">
            <v/>
          </cell>
        </row>
        <row r="3670">
          <cell r="T3670" t="str">
            <v/>
          </cell>
        </row>
        <row r="3671">
          <cell r="T3671" t="str">
            <v/>
          </cell>
        </row>
        <row r="3672">
          <cell r="T3672" t="str">
            <v/>
          </cell>
        </row>
        <row r="3673">
          <cell r="T3673" t="str">
            <v/>
          </cell>
        </row>
        <row r="3674">
          <cell r="T3674" t="str">
            <v/>
          </cell>
        </row>
        <row r="3675">
          <cell r="T3675" t="str">
            <v/>
          </cell>
        </row>
        <row r="3676">
          <cell r="T3676" t="str">
            <v/>
          </cell>
        </row>
        <row r="3677">
          <cell r="T3677" t="str">
            <v/>
          </cell>
        </row>
        <row r="3678">
          <cell r="T3678" t="str">
            <v/>
          </cell>
        </row>
        <row r="3679">
          <cell r="T3679" t="str">
            <v/>
          </cell>
        </row>
        <row r="3680">
          <cell r="T3680" t="str">
            <v/>
          </cell>
        </row>
        <row r="3681">
          <cell r="T3681" t="str">
            <v/>
          </cell>
        </row>
        <row r="3682">
          <cell r="T3682" t="str">
            <v/>
          </cell>
        </row>
        <row r="3683">
          <cell r="T3683" t="str">
            <v/>
          </cell>
        </row>
        <row r="3684">
          <cell r="T3684" t="str">
            <v/>
          </cell>
        </row>
        <row r="3685">
          <cell r="T3685" t="str">
            <v/>
          </cell>
        </row>
        <row r="3686">
          <cell r="T3686" t="str">
            <v/>
          </cell>
        </row>
        <row r="3687">
          <cell r="T3687" t="str">
            <v/>
          </cell>
        </row>
        <row r="3688">
          <cell r="T3688" t="str">
            <v/>
          </cell>
        </row>
        <row r="3689">
          <cell r="T3689" t="str">
            <v/>
          </cell>
        </row>
        <row r="3690">
          <cell r="T3690" t="str">
            <v/>
          </cell>
        </row>
        <row r="3691">
          <cell r="T3691" t="str">
            <v/>
          </cell>
        </row>
        <row r="3692">
          <cell r="T3692" t="str">
            <v/>
          </cell>
        </row>
        <row r="3693">
          <cell r="T3693" t="str">
            <v/>
          </cell>
        </row>
        <row r="3694">
          <cell r="T3694" t="str">
            <v/>
          </cell>
        </row>
        <row r="3695">
          <cell r="T3695" t="str">
            <v/>
          </cell>
        </row>
        <row r="3696">
          <cell r="T3696" t="str">
            <v/>
          </cell>
        </row>
        <row r="3697">
          <cell r="T3697" t="str">
            <v/>
          </cell>
        </row>
        <row r="3698">
          <cell r="T3698" t="str">
            <v/>
          </cell>
        </row>
        <row r="3699">
          <cell r="T3699" t="str">
            <v/>
          </cell>
        </row>
        <row r="3700">
          <cell r="T3700" t="str">
            <v/>
          </cell>
        </row>
        <row r="3701">
          <cell r="T3701" t="str">
            <v/>
          </cell>
        </row>
        <row r="3702">
          <cell r="T3702" t="str">
            <v/>
          </cell>
        </row>
        <row r="3703">
          <cell r="T3703" t="str">
            <v/>
          </cell>
        </row>
        <row r="3704">
          <cell r="T3704" t="str">
            <v/>
          </cell>
        </row>
        <row r="3705">
          <cell r="T3705" t="str">
            <v/>
          </cell>
        </row>
        <row r="3706">
          <cell r="T3706" t="str">
            <v/>
          </cell>
        </row>
        <row r="3707">
          <cell r="T3707" t="str">
            <v/>
          </cell>
        </row>
        <row r="3708">
          <cell r="T3708" t="str">
            <v/>
          </cell>
        </row>
        <row r="3709">
          <cell r="T3709" t="str">
            <v/>
          </cell>
        </row>
        <row r="3710">
          <cell r="T3710" t="str">
            <v/>
          </cell>
        </row>
        <row r="3711">
          <cell r="T3711" t="str">
            <v/>
          </cell>
        </row>
        <row r="3712">
          <cell r="T3712" t="str">
            <v/>
          </cell>
        </row>
        <row r="3713">
          <cell r="T3713" t="str">
            <v/>
          </cell>
        </row>
        <row r="3714">
          <cell r="T3714" t="str">
            <v/>
          </cell>
        </row>
        <row r="3715">
          <cell r="T3715" t="str">
            <v/>
          </cell>
        </row>
        <row r="3716">
          <cell r="T3716" t="str">
            <v/>
          </cell>
        </row>
        <row r="3717">
          <cell r="T3717" t="str">
            <v/>
          </cell>
        </row>
        <row r="3718">
          <cell r="T3718" t="str">
            <v/>
          </cell>
        </row>
        <row r="3719">
          <cell r="T3719" t="str">
            <v/>
          </cell>
        </row>
        <row r="3720">
          <cell r="T3720" t="str">
            <v/>
          </cell>
        </row>
        <row r="3721">
          <cell r="T3721" t="str">
            <v/>
          </cell>
        </row>
        <row r="3722">
          <cell r="T3722" t="str">
            <v/>
          </cell>
        </row>
        <row r="3723">
          <cell r="T3723" t="str">
            <v/>
          </cell>
        </row>
        <row r="3724">
          <cell r="T3724" t="str">
            <v/>
          </cell>
        </row>
        <row r="3725">
          <cell r="T3725" t="str">
            <v/>
          </cell>
        </row>
        <row r="3726">
          <cell r="T3726" t="str">
            <v/>
          </cell>
        </row>
        <row r="3727">
          <cell r="T3727" t="str">
            <v/>
          </cell>
        </row>
        <row r="3728">
          <cell r="T3728" t="str">
            <v/>
          </cell>
        </row>
        <row r="3729">
          <cell r="T3729" t="str">
            <v/>
          </cell>
        </row>
        <row r="3730">
          <cell r="T3730" t="str">
            <v/>
          </cell>
        </row>
        <row r="3731">
          <cell r="T3731" t="str">
            <v/>
          </cell>
        </row>
        <row r="3732">
          <cell r="T3732" t="str">
            <v/>
          </cell>
        </row>
        <row r="3733">
          <cell r="T3733" t="str">
            <v/>
          </cell>
        </row>
        <row r="3734">
          <cell r="T3734" t="str">
            <v/>
          </cell>
        </row>
        <row r="3735">
          <cell r="T3735" t="str">
            <v/>
          </cell>
        </row>
        <row r="3736">
          <cell r="T3736" t="str">
            <v/>
          </cell>
        </row>
        <row r="3737">
          <cell r="T3737" t="str">
            <v/>
          </cell>
        </row>
        <row r="3738">
          <cell r="T3738" t="str">
            <v/>
          </cell>
        </row>
        <row r="3739">
          <cell r="T3739" t="str">
            <v/>
          </cell>
        </row>
        <row r="3740">
          <cell r="T3740" t="str">
            <v/>
          </cell>
        </row>
        <row r="3741">
          <cell r="T3741" t="str">
            <v/>
          </cell>
        </row>
        <row r="3742">
          <cell r="T3742" t="str">
            <v/>
          </cell>
        </row>
        <row r="3743">
          <cell r="T3743" t="str">
            <v/>
          </cell>
        </row>
        <row r="3744">
          <cell r="T3744" t="str">
            <v/>
          </cell>
        </row>
        <row r="3745">
          <cell r="T3745" t="str">
            <v/>
          </cell>
        </row>
        <row r="3746">
          <cell r="T3746" t="str">
            <v/>
          </cell>
        </row>
        <row r="3747">
          <cell r="T3747" t="str">
            <v/>
          </cell>
        </row>
        <row r="3748">
          <cell r="T3748" t="str">
            <v/>
          </cell>
        </row>
        <row r="3749">
          <cell r="T3749" t="str">
            <v/>
          </cell>
        </row>
        <row r="3750">
          <cell r="T3750" t="str">
            <v/>
          </cell>
        </row>
        <row r="3751">
          <cell r="T3751" t="str">
            <v/>
          </cell>
        </row>
        <row r="3752">
          <cell r="T3752" t="str">
            <v/>
          </cell>
        </row>
        <row r="3753">
          <cell r="T3753" t="str">
            <v/>
          </cell>
        </row>
        <row r="3754">
          <cell r="T3754" t="str">
            <v/>
          </cell>
        </row>
        <row r="3755">
          <cell r="T3755" t="str">
            <v/>
          </cell>
        </row>
        <row r="3756">
          <cell r="T3756" t="str">
            <v/>
          </cell>
        </row>
        <row r="3757">
          <cell r="T3757" t="str">
            <v/>
          </cell>
        </row>
        <row r="3758">
          <cell r="T3758" t="str">
            <v/>
          </cell>
        </row>
        <row r="3759">
          <cell r="T3759" t="str">
            <v/>
          </cell>
        </row>
        <row r="3760">
          <cell r="T3760" t="str">
            <v/>
          </cell>
        </row>
        <row r="3761">
          <cell r="T3761" t="str">
            <v/>
          </cell>
        </row>
        <row r="3762">
          <cell r="T3762" t="str">
            <v/>
          </cell>
        </row>
        <row r="3763">
          <cell r="T3763" t="str">
            <v/>
          </cell>
        </row>
        <row r="3764">
          <cell r="T3764" t="str">
            <v/>
          </cell>
        </row>
        <row r="3765">
          <cell r="T3765" t="str">
            <v/>
          </cell>
        </row>
        <row r="3766">
          <cell r="T3766" t="str">
            <v/>
          </cell>
        </row>
        <row r="3767">
          <cell r="T3767" t="str">
            <v/>
          </cell>
        </row>
        <row r="3768">
          <cell r="T3768" t="str">
            <v/>
          </cell>
        </row>
        <row r="3769">
          <cell r="T3769" t="str">
            <v/>
          </cell>
        </row>
        <row r="3770">
          <cell r="T3770" t="str">
            <v/>
          </cell>
        </row>
        <row r="3771">
          <cell r="T3771" t="str">
            <v/>
          </cell>
        </row>
        <row r="3772">
          <cell r="T3772" t="str">
            <v/>
          </cell>
        </row>
        <row r="3773">
          <cell r="T3773" t="str">
            <v/>
          </cell>
        </row>
        <row r="3774">
          <cell r="T3774" t="str">
            <v/>
          </cell>
        </row>
        <row r="3775">
          <cell r="T3775" t="str">
            <v/>
          </cell>
        </row>
        <row r="3776">
          <cell r="T3776" t="str">
            <v/>
          </cell>
        </row>
        <row r="3777">
          <cell r="T3777" t="str">
            <v/>
          </cell>
        </row>
        <row r="3778">
          <cell r="T3778" t="str">
            <v/>
          </cell>
        </row>
        <row r="3779">
          <cell r="T3779" t="str">
            <v/>
          </cell>
        </row>
        <row r="3780">
          <cell r="T3780" t="str">
            <v/>
          </cell>
        </row>
        <row r="3781">
          <cell r="T3781" t="str">
            <v/>
          </cell>
        </row>
        <row r="3782">
          <cell r="T3782" t="str">
            <v/>
          </cell>
        </row>
        <row r="3783">
          <cell r="T3783" t="str">
            <v/>
          </cell>
        </row>
        <row r="3784">
          <cell r="T3784" t="str">
            <v/>
          </cell>
        </row>
        <row r="3785">
          <cell r="T3785" t="str">
            <v/>
          </cell>
        </row>
        <row r="3786">
          <cell r="T3786" t="str">
            <v/>
          </cell>
        </row>
        <row r="3787">
          <cell r="T3787" t="str">
            <v/>
          </cell>
        </row>
        <row r="3788">
          <cell r="T3788" t="str">
            <v/>
          </cell>
        </row>
        <row r="3789">
          <cell r="T3789" t="str">
            <v/>
          </cell>
        </row>
        <row r="3790">
          <cell r="T3790" t="str">
            <v/>
          </cell>
        </row>
        <row r="3791">
          <cell r="T3791" t="str">
            <v/>
          </cell>
        </row>
        <row r="3792">
          <cell r="T3792" t="str">
            <v/>
          </cell>
        </row>
        <row r="3793">
          <cell r="T3793" t="str">
            <v/>
          </cell>
        </row>
        <row r="3794">
          <cell r="T3794" t="str">
            <v/>
          </cell>
        </row>
        <row r="3795">
          <cell r="T3795" t="str">
            <v/>
          </cell>
        </row>
        <row r="3796">
          <cell r="T3796" t="str">
            <v/>
          </cell>
        </row>
        <row r="3797">
          <cell r="T3797" t="str">
            <v/>
          </cell>
        </row>
        <row r="3798">
          <cell r="T3798" t="str">
            <v/>
          </cell>
        </row>
        <row r="3799">
          <cell r="T3799" t="str">
            <v/>
          </cell>
        </row>
        <row r="3800">
          <cell r="T3800" t="str">
            <v/>
          </cell>
        </row>
        <row r="3801">
          <cell r="T3801" t="str">
            <v/>
          </cell>
        </row>
        <row r="3802">
          <cell r="T3802" t="str">
            <v/>
          </cell>
        </row>
        <row r="3803">
          <cell r="T3803" t="str">
            <v/>
          </cell>
        </row>
        <row r="3804">
          <cell r="T3804" t="str">
            <v/>
          </cell>
        </row>
        <row r="3805">
          <cell r="T3805" t="str">
            <v/>
          </cell>
        </row>
        <row r="3806">
          <cell r="T3806" t="str">
            <v/>
          </cell>
        </row>
        <row r="3807">
          <cell r="T3807" t="str">
            <v/>
          </cell>
        </row>
        <row r="3808">
          <cell r="T3808" t="str">
            <v/>
          </cell>
        </row>
        <row r="3809">
          <cell r="T3809" t="str">
            <v/>
          </cell>
        </row>
        <row r="3810">
          <cell r="T3810" t="str">
            <v/>
          </cell>
        </row>
        <row r="3811">
          <cell r="T3811" t="str">
            <v/>
          </cell>
        </row>
        <row r="3812">
          <cell r="T3812" t="str">
            <v/>
          </cell>
        </row>
        <row r="3813">
          <cell r="T3813" t="str">
            <v/>
          </cell>
        </row>
        <row r="3814">
          <cell r="T3814" t="str">
            <v/>
          </cell>
        </row>
        <row r="3815">
          <cell r="T3815" t="str">
            <v/>
          </cell>
        </row>
        <row r="3816">
          <cell r="T3816" t="str">
            <v/>
          </cell>
        </row>
        <row r="3817">
          <cell r="T3817" t="str">
            <v/>
          </cell>
        </row>
        <row r="3818">
          <cell r="T3818" t="str">
            <v/>
          </cell>
        </row>
        <row r="3819">
          <cell r="T3819" t="str">
            <v/>
          </cell>
        </row>
        <row r="3820">
          <cell r="T3820" t="str">
            <v/>
          </cell>
        </row>
        <row r="3821">
          <cell r="T3821" t="str">
            <v/>
          </cell>
        </row>
        <row r="3822">
          <cell r="T3822" t="str">
            <v/>
          </cell>
        </row>
        <row r="3823">
          <cell r="T3823" t="str">
            <v/>
          </cell>
        </row>
        <row r="3824">
          <cell r="T3824" t="str">
            <v/>
          </cell>
        </row>
        <row r="3825">
          <cell r="T3825" t="str">
            <v/>
          </cell>
        </row>
        <row r="3826">
          <cell r="T3826" t="str">
            <v/>
          </cell>
        </row>
        <row r="3827">
          <cell r="T3827" t="str">
            <v/>
          </cell>
        </row>
        <row r="3828">
          <cell r="T3828" t="str">
            <v/>
          </cell>
        </row>
        <row r="3829">
          <cell r="T3829" t="str">
            <v/>
          </cell>
        </row>
        <row r="3830">
          <cell r="T3830" t="str">
            <v/>
          </cell>
        </row>
        <row r="3831">
          <cell r="T3831" t="str">
            <v/>
          </cell>
        </row>
        <row r="3832">
          <cell r="T3832" t="str">
            <v/>
          </cell>
        </row>
        <row r="3833">
          <cell r="T3833" t="str">
            <v/>
          </cell>
        </row>
        <row r="3834">
          <cell r="T3834" t="str">
            <v/>
          </cell>
        </row>
        <row r="3835">
          <cell r="T3835" t="str">
            <v/>
          </cell>
        </row>
        <row r="3836">
          <cell r="T3836" t="str">
            <v/>
          </cell>
        </row>
        <row r="3837">
          <cell r="T3837" t="str">
            <v/>
          </cell>
        </row>
        <row r="3838">
          <cell r="T3838" t="str">
            <v/>
          </cell>
        </row>
        <row r="3839">
          <cell r="T3839" t="str">
            <v/>
          </cell>
        </row>
        <row r="3840">
          <cell r="T3840" t="str">
            <v/>
          </cell>
        </row>
        <row r="3841">
          <cell r="T3841" t="str">
            <v/>
          </cell>
        </row>
        <row r="3842">
          <cell r="T3842" t="str">
            <v/>
          </cell>
        </row>
        <row r="3843">
          <cell r="T3843" t="str">
            <v/>
          </cell>
        </row>
        <row r="3844">
          <cell r="T3844" t="str">
            <v/>
          </cell>
        </row>
        <row r="3845">
          <cell r="T3845" t="str">
            <v/>
          </cell>
        </row>
        <row r="3846">
          <cell r="T3846" t="str">
            <v/>
          </cell>
        </row>
        <row r="3847">
          <cell r="T3847" t="str">
            <v/>
          </cell>
        </row>
        <row r="3848">
          <cell r="T3848" t="str">
            <v/>
          </cell>
        </row>
        <row r="3849">
          <cell r="T3849" t="str">
            <v/>
          </cell>
        </row>
        <row r="3850">
          <cell r="T3850" t="str">
            <v/>
          </cell>
        </row>
        <row r="3851">
          <cell r="T3851" t="str">
            <v/>
          </cell>
        </row>
        <row r="3852">
          <cell r="T3852" t="str">
            <v/>
          </cell>
        </row>
        <row r="3853">
          <cell r="T3853" t="str">
            <v/>
          </cell>
        </row>
        <row r="3854">
          <cell r="T3854" t="str">
            <v/>
          </cell>
        </row>
        <row r="3855">
          <cell r="T3855" t="str">
            <v/>
          </cell>
        </row>
        <row r="3856">
          <cell r="T3856" t="str">
            <v/>
          </cell>
        </row>
        <row r="3857">
          <cell r="T3857" t="str">
            <v/>
          </cell>
        </row>
        <row r="3858">
          <cell r="T3858" t="str">
            <v/>
          </cell>
        </row>
        <row r="3859">
          <cell r="T3859" t="str">
            <v/>
          </cell>
        </row>
        <row r="3860">
          <cell r="T3860" t="str">
            <v/>
          </cell>
        </row>
        <row r="3861">
          <cell r="T3861" t="str">
            <v/>
          </cell>
        </row>
        <row r="3862">
          <cell r="T3862" t="str">
            <v/>
          </cell>
        </row>
        <row r="3863">
          <cell r="T3863" t="str">
            <v/>
          </cell>
        </row>
        <row r="3864">
          <cell r="T3864" t="str">
            <v/>
          </cell>
        </row>
        <row r="3865">
          <cell r="T3865" t="str">
            <v/>
          </cell>
        </row>
        <row r="3866">
          <cell r="T3866" t="str">
            <v/>
          </cell>
        </row>
        <row r="3867">
          <cell r="T3867" t="str">
            <v/>
          </cell>
        </row>
        <row r="3868">
          <cell r="T3868" t="str">
            <v/>
          </cell>
        </row>
        <row r="3869">
          <cell r="T3869" t="str">
            <v/>
          </cell>
        </row>
        <row r="3870">
          <cell r="T3870" t="str">
            <v/>
          </cell>
        </row>
        <row r="3871">
          <cell r="T3871" t="str">
            <v/>
          </cell>
        </row>
        <row r="3872">
          <cell r="T3872" t="str">
            <v/>
          </cell>
        </row>
        <row r="3873">
          <cell r="T3873" t="str">
            <v/>
          </cell>
        </row>
        <row r="3874">
          <cell r="T3874" t="str">
            <v/>
          </cell>
        </row>
        <row r="3875">
          <cell r="T3875" t="str">
            <v/>
          </cell>
        </row>
        <row r="3876">
          <cell r="T3876" t="str">
            <v/>
          </cell>
        </row>
        <row r="3877">
          <cell r="T3877" t="str">
            <v/>
          </cell>
        </row>
        <row r="3878">
          <cell r="T3878" t="str">
            <v/>
          </cell>
        </row>
        <row r="3879">
          <cell r="T3879" t="str">
            <v/>
          </cell>
        </row>
        <row r="3880">
          <cell r="T3880" t="str">
            <v/>
          </cell>
        </row>
        <row r="3881">
          <cell r="T3881" t="str">
            <v/>
          </cell>
        </row>
        <row r="3882">
          <cell r="T3882" t="str">
            <v/>
          </cell>
        </row>
        <row r="3883">
          <cell r="T3883" t="str">
            <v/>
          </cell>
        </row>
        <row r="3884">
          <cell r="T3884" t="str">
            <v/>
          </cell>
        </row>
        <row r="3885">
          <cell r="T3885" t="str">
            <v/>
          </cell>
        </row>
        <row r="3886">
          <cell r="T3886" t="str">
            <v/>
          </cell>
        </row>
        <row r="3887">
          <cell r="T3887" t="str">
            <v/>
          </cell>
        </row>
        <row r="3888">
          <cell r="T3888" t="str">
            <v/>
          </cell>
        </row>
        <row r="3889">
          <cell r="T3889" t="str">
            <v/>
          </cell>
        </row>
        <row r="3890">
          <cell r="T3890" t="str">
            <v/>
          </cell>
        </row>
        <row r="3891">
          <cell r="T3891" t="str">
            <v/>
          </cell>
        </row>
        <row r="3892">
          <cell r="T3892" t="str">
            <v/>
          </cell>
        </row>
        <row r="3893">
          <cell r="T3893" t="str">
            <v/>
          </cell>
        </row>
        <row r="3894">
          <cell r="T3894" t="str">
            <v/>
          </cell>
        </row>
        <row r="3895">
          <cell r="T3895" t="str">
            <v/>
          </cell>
        </row>
        <row r="3896">
          <cell r="T3896" t="str">
            <v/>
          </cell>
        </row>
        <row r="3897">
          <cell r="T3897" t="str">
            <v/>
          </cell>
        </row>
        <row r="3898">
          <cell r="T3898" t="str">
            <v/>
          </cell>
        </row>
        <row r="3899">
          <cell r="T3899" t="str">
            <v/>
          </cell>
        </row>
        <row r="3900">
          <cell r="T3900" t="str">
            <v/>
          </cell>
        </row>
        <row r="3901">
          <cell r="T3901" t="str">
            <v/>
          </cell>
        </row>
        <row r="3902">
          <cell r="T3902" t="str">
            <v/>
          </cell>
        </row>
        <row r="3903">
          <cell r="T3903" t="str">
            <v/>
          </cell>
        </row>
        <row r="3904">
          <cell r="T3904" t="str">
            <v/>
          </cell>
        </row>
        <row r="3905">
          <cell r="T3905" t="str">
            <v/>
          </cell>
        </row>
        <row r="3906">
          <cell r="T3906" t="str">
            <v/>
          </cell>
        </row>
        <row r="3907">
          <cell r="T3907" t="str">
            <v/>
          </cell>
        </row>
        <row r="3908">
          <cell r="T3908" t="str">
            <v/>
          </cell>
        </row>
        <row r="3909">
          <cell r="T3909" t="str">
            <v/>
          </cell>
        </row>
        <row r="3910">
          <cell r="T3910" t="str">
            <v/>
          </cell>
        </row>
        <row r="3911">
          <cell r="T3911" t="str">
            <v/>
          </cell>
        </row>
        <row r="3912">
          <cell r="T3912" t="str">
            <v/>
          </cell>
        </row>
        <row r="3913">
          <cell r="T3913" t="str">
            <v/>
          </cell>
        </row>
        <row r="3914">
          <cell r="T3914" t="str">
            <v/>
          </cell>
        </row>
        <row r="3915">
          <cell r="T3915" t="str">
            <v/>
          </cell>
        </row>
        <row r="3916">
          <cell r="T3916" t="str">
            <v/>
          </cell>
        </row>
        <row r="3917">
          <cell r="T3917" t="str">
            <v/>
          </cell>
        </row>
        <row r="3918">
          <cell r="T3918" t="str">
            <v/>
          </cell>
        </row>
        <row r="3919">
          <cell r="T3919" t="str">
            <v/>
          </cell>
        </row>
        <row r="3920">
          <cell r="T3920" t="str">
            <v/>
          </cell>
        </row>
        <row r="3921">
          <cell r="T3921" t="str">
            <v/>
          </cell>
        </row>
        <row r="3922">
          <cell r="T3922" t="str">
            <v/>
          </cell>
        </row>
        <row r="3923">
          <cell r="T3923" t="str">
            <v/>
          </cell>
        </row>
        <row r="3924">
          <cell r="T3924" t="str">
            <v/>
          </cell>
        </row>
        <row r="3925">
          <cell r="T3925" t="str">
            <v/>
          </cell>
        </row>
        <row r="3926">
          <cell r="T3926" t="str">
            <v/>
          </cell>
        </row>
        <row r="3927">
          <cell r="T3927" t="str">
            <v/>
          </cell>
        </row>
        <row r="3928">
          <cell r="T3928" t="str">
            <v/>
          </cell>
        </row>
        <row r="3929">
          <cell r="T3929" t="str">
            <v/>
          </cell>
        </row>
        <row r="3930">
          <cell r="T3930" t="str">
            <v/>
          </cell>
        </row>
        <row r="3931">
          <cell r="T3931" t="str">
            <v/>
          </cell>
        </row>
        <row r="3932">
          <cell r="T3932" t="str">
            <v/>
          </cell>
        </row>
        <row r="3933">
          <cell r="T3933" t="str">
            <v/>
          </cell>
        </row>
        <row r="3934">
          <cell r="T3934" t="str">
            <v/>
          </cell>
        </row>
        <row r="3935">
          <cell r="T3935" t="str">
            <v/>
          </cell>
        </row>
        <row r="3936">
          <cell r="T3936" t="str">
            <v/>
          </cell>
        </row>
        <row r="3937">
          <cell r="T3937" t="str">
            <v/>
          </cell>
        </row>
        <row r="3938">
          <cell r="T3938" t="str">
            <v/>
          </cell>
        </row>
        <row r="3939">
          <cell r="T3939" t="str">
            <v/>
          </cell>
        </row>
        <row r="3940">
          <cell r="T3940" t="str">
            <v/>
          </cell>
        </row>
        <row r="3941">
          <cell r="T3941" t="str">
            <v/>
          </cell>
        </row>
        <row r="3942">
          <cell r="T3942" t="str">
            <v/>
          </cell>
        </row>
        <row r="3943">
          <cell r="T3943" t="str">
            <v/>
          </cell>
        </row>
        <row r="3944">
          <cell r="T3944" t="str">
            <v/>
          </cell>
        </row>
        <row r="3945">
          <cell r="T3945" t="str">
            <v/>
          </cell>
        </row>
        <row r="3946">
          <cell r="T3946" t="str">
            <v/>
          </cell>
        </row>
        <row r="3947">
          <cell r="T3947" t="str">
            <v/>
          </cell>
        </row>
        <row r="3948">
          <cell r="T3948" t="str">
            <v/>
          </cell>
        </row>
        <row r="3949">
          <cell r="T3949" t="str">
            <v/>
          </cell>
        </row>
        <row r="3950">
          <cell r="T3950" t="str">
            <v/>
          </cell>
        </row>
        <row r="3951">
          <cell r="T3951" t="str">
            <v/>
          </cell>
        </row>
        <row r="3952">
          <cell r="T3952" t="str">
            <v/>
          </cell>
        </row>
        <row r="3953">
          <cell r="T3953" t="str">
            <v/>
          </cell>
        </row>
        <row r="3954">
          <cell r="T3954" t="str">
            <v/>
          </cell>
        </row>
        <row r="3955">
          <cell r="T3955" t="str">
            <v/>
          </cell>
        </row>
        <row r="3956">
          <cell r="T3956" t="str">
            <v/>
          </cell>
        </row>
        <row r="3957">
          <cell r="T3957" t="str">
            <v/>
          </cell>
        </row>
        <row r="3958">
          <cell r="T3958" t="str">
            <v/>
          </cell>
        </row>
        <row r="3959">
          <cell r="T3959" t="str">
            <v/>
          </cell>
        </row>
        <row r="3960">
          <cell r="T3960" t="str">
            <v/>
          </cell>
        </row>
        <row r="3961">
          <cell r="T3961" t="str">
            <v/>
          </cell>
        </row>
        <row r="3962">
          <cell r="T3962" t="str">
            <v/>
          </cell>
        </row>
        <row r="3963">
          <cell r="T3963" t="str">
            <v/>
          </cell>
        </row>
        <row r="3964">
          <cell r="T3964" t="str">
            <v/>
          </cell>
        </row>
        <row r="3965">
          <cell r="T3965" t="str">
            <v/>
          </cell>
        </row>
        <row r="3966">
          <cell r="T3966" t="str">
            <v/>
          </cell>
        </row>
        <row r="3967">
          <cell r="T3967" t="str">
            <v/>
          </cell>
        </row>
        <row r="3968">
          <cell r="T3968" t="str">
            <v/>
          </cell>
        </row>
        <row r="3969">
          <cell r="T3969" t="str">
            <v/>
          </cell>
        </row>
        <row r="3970">
          <cell r="T3970" t="str">
            <v/>
          </cell>
        </row>
        <row r="3971">
          <cell r="T3971" t="str">
            <v/>
          </cell>
        </row>
        <row r="3972">
          <cell r="T3972" t="str">
            <v/>
          </cell>
        </row>
        <row r="3973">
          <cell r="T3973" t="str">
            <v/>
          </cell>
        </row>
        <row r="3974">
          <cell r="T3974" t="str">
            <v/>
          </cell>
        </row>
        <row r="3975">
          <cell r="T3975" t="str">
            <v/>
          </cell>
        </row>
        <row r="3976">
          <cell r="T3976" t="str">
            <v/>
          </cell>
        </row>
        <row r="3977">
          <cell r="T3977" t="str">
            <v/>
          </cell>
        </row>
        <row r="3978">
          <cell r="T3978" t="str">
            <v/>
          </cell>
        </row>
        <row r="3979">
          <cell r="T3979" t="str">
            <v/>
          </cell>
        </row>
        <row r="3980">
          <cell r="T3980" t="str">
            <v/>
          </cell>
        </row>
        <row r="3981">
          <cell r="T3981" t="str">
            <v/>
          </cell>
        </row>
        <row r="3982">
          <cell r="T3982" t="str">
            <v/>
          </cell>
        </row>
        <row r="3983">
          <cell r="T3983" t="str">
            <v/>
          </cell>
        </row>
        <row r="3984">
          <cell r="T3984" t="str">
            <v/>
          </cell>
        </row>
        <row r="3985">
          <cell r="T3985" t="str">
            <v/>
          </cell>
        </row>
        <row r="3986">
          <cell r="T3986" t="str">
            <v/>
          </cell>
        </row>
        <row r="3987">
          <cell r="T3987" t="str">
            <v/>
          </cell>
        </row>
        <row r="3988">
          <cell r="T3988" t="str">
            <v/>
          </cell>
        </row>
        <row r="3989">
          <cell r="T3989" t="str">
            <v/>
          </cell>
        </row>
        <row r="3990">
          <cell r="T3990" t="str">
            <v/>
          </cell>
        </row>
        <row r="3991">
          <cell r="T3991" t="str">
            <v/>
          </cell>
        </row>
        <row r="3992">
          <cell r="T3992" t="str">
            <v/>
          </cell>
        </row>
        <row r="3993">
          <cell r="T3993" t="str">
            <v/>
          </cell>
        </row>
        <row r="3994">
          <cell r="T3994" t="str">
            <v/>
          </cell>
        </row>
        <row r="3995">
          <cell r="T3995" t="str">
            <v/>
          </cell>
        </row>
        <row r="3996">
          <cell r="T3996" t="str">
            <v/>
          </cell>
        </row>
        <row r="3997">
          <cell r="T3997" t="str">
            <v/>
          </cell>
        </row>
        <row r="3998">
          <cell r="T3998" t="str">
            <v/>
          </cell>
        </row>
        <row r="3999">
          <cell r="A3999" t="str">
            <v>.</v>
          </cell>
          <cell r="C3999" t="str">
            <v>.</v>
          </cell>
          <cell r="D3999" t="str">
            <v>.</v>
          </cell>
          <cell r="E3999" t="str">
            <v>.</v>
          </cell>
          <cell r="F3999" t="str">
            <v>.</v>
          </cell>
          <cell r="G3999" t="str">
            <v>.</v>
          </cell>
          <cell r="H3999" t="str">
            <v>.</v>
          </cell>
          <cell r="I3999" t="str">
            <v>.</v>
          </cell>
          <cell r="J3999" t="str">
            <v>.</v>
          </cell>
          <cell r="K3999" t="str">
            <v>.</v>
          </cell>
          <cell r="L3999" t="str">
            <v>.</v>
          </cell>
          <cell r="M3999" t="str">
            <v>.</v>
          </cell>
          <cell r="N3999" t="str">
            <v>.</v>
          </cell>
          <cell r="O3999" t="str">
            <v>.</v>
          </cell>
          <cell r="P3999" t="str">
            <v>.</v>
          </cell>
          <cell r="Q3999" t="str">
            <v>.</v>
          </cell>
          <cell r="R3999" t="str">
            <v>.</v>
          </cell>
          <cell r="S3999" t="str">
            <v>.</v>
          </cell>
          <cell r="T3999" t="str">
            <v/>
          </cell>
          <cell r="U3999" t="str">
            <v>.</v>
          </cell>
          <cell r="V3999" t="str">
            <v>.</v>
          </cell>
          <cell r="W3999" t="str">
            <v>.</v>
          </cell>
        </row>
      </sheetData>
      <sheetData sheetId="2" refreshError="1"/>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IU476"/>
  <sheetViews>
    <sheetView showGridLines="0" showZeros="0" tabSelected="1" topLeftCell="A24" zoomScale="89" zoomScaleNormal="89" workbookViewId="0">
      <selection activeCell="IW42" sqref="IW42"/>
    </sheetView>
  </sheetViews>
  <sheetFormatPr defaultColWidth="11.42578125" defaultRowHeight="12.75"/>
  <cols>
    <col min="1" max="1" width="27.28515625" style="6" customWidth="1"/>
    <col min="2" max="2" width="18.140625" style="6" customWidth="1"/>
    <col min="3" max="4" width="24.7109375" style="6" customWidth="1"/>
    <col min="5" max="5" width="19" style="6" customWidth="1"/>
    <col min="6" max="6" width="11" style="6" customWidth="1"/>
    <col min="7" max="7" width="0.85546875" style="5" hidden="1" customWidth="1"/>
    <col min="8" max="8" width="11.42578125" style="1" hidden="1" customWidth="1"/>
    <col min="9" max="9" width="18.28515625" style="1" hidden="1" customWidth="1"/>
    <col min="10" max="51" width="11.42578125" style="1" hidden="1" customWidth="1"/>
    <col min="52" max="61" width="0" style="1" hidden="1" customWidth="1"/>
    <col min="62" max="111" width="0" style="5" hidden="1" customWidth="1"/>
    <col min="112" max="252" width="0" style="6" hidden="1" customWidth="1"/>
    <col min="253" max="253" width="1.28515625" style="1" customWidth="1"/>
    <col min="254" max="254" width="3.140625" style="1" customWidth="1"/>
    <col min="255" max="255" width="11.42578125" style="1"/>
    <col min="256" max="16384" width="11.42578125" style="5"/>
  </cols>
  <sheetData>
    <row r="1" spans="1:255" ht="30.75" customHeight="1">
      <c r="A1" s="56"/>
      <c r="B1" s="58" t="s">
        <v>0</v>
      </c>
      <c r="C1" s="59"/>
      <c r="D1" s="60"/>
      <c r="E1" s="65"/>
      <c r="F1" s="66"/>
    </row>
    <row r="2" spans="1:255" ht="30.75" customHeight="1">
      <c r="A2" s="57"/>
      <c r="B2" s="61"/>
      <c r="C2" s="62"/>
      <c r="D2" s="63"/>
      <c r="E2" s="67"/>
      <c r="F2" s="68"/>
    </row>
    <row r="3" spans="1:255" ht="9.75" customHeight="1">
      <c r="A3" s="57"/>
      <c r="B3" s="69"/>
      <c r="C3" s="69"/>
      <c r="D3" s="69"/>
      <c r="E3" s="67"/>
      <c r="F3" s="68"/>
    </row>
    <row r="4" spans="1:255" ht="25.5" customHeight="1" thickBot="1">
      <c r="A4" s="11"/>
      <c r="B4" s="64" t="s">
        <v>1</v>
      </c>
      <c r="C4" s="64"/>
      <c r="D4" s="64"/>
      <c r="E4" s="12"/>
      <c r="F4" s="13"/>
    </row>
    <row r="5" spans="1:255" ht="5.25" customHeight="1" thickBot="1">
      <c r="A5" s="7"/>
      <c r="B5" s="8"/>
      <c r="C5" s="9"/>
      <c r="D5" s="9"/>
      <c r="E5" s="9"/>
      <c r="F5" s="10"/>
      <c r="I5" s="1" t="s">
        <v>2</v>
      </c>
      <c r="J5" s="2" t="e">
        <f>VLOOKUP(#REF!,'[1]BD Orden Pago'!$A$5:$T$3999,10,FALSE)</f>
        <v>#REF!</v>
      </c>
    </row>
    <row r="6" spans="1:255" ht="24" customHeight="1" thickBot="1">
      <c r="A6" s="14"/>
      <c r="B6" s="45" t="s">
        <v>3</v>
      </c>
      <c r="C6" s="46"/>
      <c r="D6" s="15" t="s">
        <v>4</v>
      </c>
      <c r="E6" s="16"/>
      <c r="F6" s="17"/>
      <c r="I6" s="1" t="s">
        <v>5</v>
      </c>
      <c r="J6" s="1" t="e">
        <f>VLOOKUP(#REF!,'[1]BD Orden Pago'!$A$5:$T$3999,15,FALSE)</f>
        <v>#REF!</v>
      </c>
    </row>
    <row r="7" spans="1:255" ht="12" customHeight="1">
      <c r="A7" s="14"/>
      <c r="B7" s="18"/>
      <c r="C7" s="19"/>
      <c r="D7" s="19"/>
      <c r="E7" s="19" t="s">
        <v>6</v>
      </c>
      <c r="F7" s="17"/>
      <c r="I7" s="1" t="s">
        <v>7</v>
      </c>
      <c r="J7" s="1" t="e">
        <f>VLOOKUP(#REF!,'[1]BD Orden Pago'!$A$5:$T$3999,16,FALSE)</f>
        <v>#REF!</v>
      </c>
    </row>
    <row r="8" spans="1:255" ht="13.5" customHeight="1">
      <c r="A8" s="47"/>
      <c r="B8" s="49" t="s">
        <v>8</v>
      </c>
      <c r="C8" s="50"/>
      <c r="D8" s="20" t="s">
        <v>9</v>
      </c>
      <c r="E8" s="21"/>
      <c r="F8" s="17"/>
      <c r="I8" s="1" t="s">
        <v>10</v>
      </c>
      <c r="J8" s="1" t="e">
        <f>VLOOKUP(#REF!,'[1]BD Orden Pago'!$A$5:$U$3999,21,FALSE)</f>
        <v>#REF!</v>
      </c>
    </row>
    <row r="9" spans="1:255" ht="13.5" thickBot="1">
      <c r="A9" s="48"/>
      <c r="B9" s="22"/>
      <c r="C9" s="23"/>
      <c r="D9" s="23"/>
      <c r="E9" s="23"/>
      <c r="F9" s="24"/>
      <c r="J9" s="1" t="e">
        <f>VLOOKUP(#REF!,'[1]BD Orden Pago'!$A$5:$V$3999,22,FALSE)</f>
        <v>#REF!</v>
      </c>
    </row>
    <row r="10" spans="1:255" ht="22.5" customHeight="1" thickBot="1">
      <c r="A10" s="51" t="s">
        <v>11</v>
      </c>
      <c r="B10" s="52"/>
      <c r="C10" s="53"/>
      <c r="D10" s="25" t="s">
        <v>12</v>
      </c>
      <c r="E10" s="54">
        <f ca="1">TODAY()</f>
        <v>45098</v>
      </c>
      <c r="F10" s="55"/>
      <c r="I10" s="3" t="e">
        <f>IF(VLOOKUP(#REF!,'[1]BD Orden Pago'!$A$5:$W$3999,23,FALSE)=0,"Error en año Expedicion RP",VLOOKUP(#REF!,'[1]BD Orden Pago'!$A$5:$W$3999,23,FALSE))</f>
        <v>#REF!</v>
      </c>
    </row>
    <row r="11" spans="1:255" ht="29.25" customHeight="1" thickBot="1">
      <c r="A11" s="51" t="s">
        <v>13</v>
      </c>
      <c r="B11" s="52"/>
      <c r="C11" s="53"/>
      <c r="D11" s="25" t="s">
        <v>14</v>
      </c>
      <c r="E11" s="78"/>
      <c r="F11" s="79"/>
    </row>
    <row r="12" spans="1:255" ht="13.5" thickBot="1">
      <c r="A12" s="96" t="s">
        <v>15</v>
      </c>
      <c r="B12" s="98"/>
      <c r="C12" s="98"/>
      <c r="D12" s="98"/>
      <c r="E12" s="96" t="s">
        <v>16</v>
      </c>
      <c r="F12" s="97"/>
    </row>
    <row r="13" spans="1:255" ht="23.25" customHeight="1">
      <c r="A13" s="80"/>
      <c r="B13" s="81"/>
      <c r="C13" s="81"/>
      <c r="D13" s="82"/>
      <c r="E13" s="26"/>
      <c r="F13" s="27"/>
    </row>
    <row r="14" spans="1:255" ht="23.25" customHeight="1">
      <c r="A14" s="83"/>
      <c r="B14" s="84"/>
      <c r="C14" s="84"/>
      <c r="D14" s="85"/>
      <c r="E14" s="18"/>
      <c r="F14" s="17"/>
    </row>
    <row r="15" spans="1:255" ht="23.25" customHeight="1">
      <c r="A15" s="86"/>
      <c r="B15" s="87"/>
      <c r="C15" s="87"/>
      <c r="D15" s="88"/>
      <c r="E15" s="28"/>
      <c r="F15" s="29"/>
      <c r="IU15" s="4"/>
    </row>
    <row r="16" spans="1:255" ht="12.75" customHeight="1">
      <c r="A16" s="89" t="s">
        <v>17</v>
      </c>
      <c r="B16" s="90"/>
      <c r="C16" s="90"/>
      <c r="D16" s="91"/>
      <c r="E16" s="30"/>
      <c r="F16" s="31"/>
    </row>
    <row r="17" spans="1:252">
      <c r="A17" s="92" t="s">
        <v>17</v>
      </c>
      <c r="B17" s="93"/>
      <c r="C17" s="93"/>
      <c r="D17" s="32" t="s">
        <v>18</v>
      </c>
      <c r="E17" s="70"/>
      <c r="F17" s="71"/>
    </row>
    <row r="18" spans="1:252" ht="13.5" thickBot="1">
      <c r="A18" s="33" t="s">
        <v>19</v>
      </c>
      <c r="B18" s="19"/>
      <c r="C18" s="19"/>
      <c r="D18" s="19"/>
      <c r="E18" s="34"/>
      <c r="F18" s="17"/>
    </row>
    <row r="19" spans="1:252" ht="13.5" thickBot="1">
      <c r="A19" s="35" t="s">
        <v>20</v>
      </c>
      <c r="B19" s="36">
        <v>0</v>
      </c>
      <c r="C19" s="37" t="s">
        <v>21</v>
      </c>
      <c r="D19" s="38"/>
      <c r="E19" s="39">
        <v>0</v>
      </c>
      <c r="F19" s="40"/>
    </row>
    <row r="20" spans="1:252" ht="13.5" thickBot="1">
      <c r="A20" s="35" t="s">
        <v>20</v>
      </c>
      <c r="B20" s="36"/>
      <c r="C20" s="37" t="s">
        <v>22</v>
      </c>
      <c r="D20" s="38"/>
      <c r="E20" s="39"/>
      <c r="F20" s="40"/>
    </row>
    <row r="21" spans="1:252" ht="13.5" thickBot="1">
      <c r="A21" s="35" t="s">
        <v>20</v>
      </c>
      <c r="B21" s="36">
        <v>0</v>
      </c>
      <c r="C21" s="37" t="s">
        <v>23</v>
      </c>
      <c r="D21" s="38">
        <v>0</v>
      </c>
      <c r="E21" s="39"/>
      <c r="F21" s="40"/>
    </row>
    <row r="22" spans="1:252" ht="13.5" thickBot="1">
      <c r="A22" s="35" t="s">
        <v>20</v>
      </c>
      <c r="B22" s="36"/>
      <c r="C22" s="37" t="s">
        <v>24</v>
      </c>
      <c r="D22" s="38"/>
      <c r="E22" s="39"/>
      <c r="F22" s="40"/>
    </row>
    <row r="23" spans="1:252" ht="13.5" thickBot="1">
      <c r="A23" s="35" t="s">
        <v>20</v>
      </c>
      <c r="B23" s="36"/>
      <c r="C23" s="37" t="s">
        <v>25</v>
      </c>
      <c r="D23" s="38"/>
      <c r="E23" s="39"/>
      <c r="F23" s="40"/>
    </row>
    <row r="24" spans="1:252" ht="15.75" customHeight="1" thickBot="1">
      <c r="A24" s="35" t="s">
        <v>20</v>
      </c>
      <c r="B24" s="36"/>
      <c r="C24" s="94" t="s">
        <v>26</v>
      </c>
      <c r="D24" s="95"/>
      <c r="E24" s="41">
        <v>0</v>
      </c>
      <c r="F24" s="42"/>
    </row>
    <row r="25" spans="1:252" ht="17.25" customHeight="1" thickBot="1">
      <c r="A25" s="75" t="s">
        <v>27</v>
      </c>
      <c r="B25" s="76"/>
      <c r="C25" s="76"/>
      <c r="D25" s="77"/>
      <c r="E25" s="43">
        <f>SUM(E19:E24)</f>
        <v>0</v>
      </c>
      <c r="F25" s="44"/>
    </row>
    <row r="26" spans="1:252" ht="18.75" customHeight="1" thickBot="1">
      <c r="A26" s="72" t="s">
        <v>28</v>
      </c>
      <c r="B26" s="73"/>
      <c r="C26" s="73"/>
      <c r="D26" s="74"/>
      <c r="E26" s="43"/>
      <c r="F26" s="44"/>
    </row>
    <row r="27" spans="1:252">
      <c r="A27" s="5"/>
      <c r="B27" s="5"/>
      <c r="C27" s="5"/>
      <c r="D27" s="5"/>
      <c r="E27" s="5"/>
      <c r="F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row>
    <row r="28" spans="1:252">
      <c r="A28" s="5"/>
      <c r="B28" s="5"/>
      <c r="C28" s="5"/>
      <c r="D28" s="5"/>
      <c r="E28" s="5"/>
      <c r="F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row>
    <row r="29" spans="1:252">
      <c r="A29" s="5"/>
      <c r="B29" s="5"/>
      <c r="C29" s="5"/>
      <c r="D29" s="5"/>
      <c r="E29" s="5"/>
      <c r="F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row>
    <row r="30" spans="1:252">
      <c r="A30" s="5"/>
      <c r="B30" s="5"/>
      <c r="C30" s="5"/>
      <c r="D30" s="5"/>
      <c r="E30" s="5"/>
      <c r="F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row>
    <row r="31" spans="1:252">
      <c r="A31" s="5"/>
      <c r="B31" s="5"/>
      <c r="C31" s="5"/>
      <c r="D31" s="5"/>
      <c r="E31" s="5" t="s">
        <v>29</v>
      </c>
      <c r="F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row>
    <row r="32" spans="1:252">
      <c r="A32" s="5"/>
      <c r="B32" s="5"/>
      <c r="C32" s="5"/>
      <c r="D32" s="5"/>
      <c r="E32" s="5"/>
      <c r="F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c r="IM32" s="5"/>
      <c r="IN32" s="5"/>
      <c r="IO32" s="5"/>
      <c r="IP32" s="5"/>
      <c r="IQ32" s="5"/>
      <c r="IR32" s="5"/>
    </row>
    <row r="33" spans="1:252">
      <c r="A33" s="5"/>
      <c r="B33" s="5"/>
      <c r="C33" s="5"/>
      <c r="D33" s="5"/>
      <c r="E33" s="5"/>
      <c r="F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row>
    <row r="34" spans="1:252">
      <c r="A34" s="5"/>
      <c r="B34" s="5"/>
      <c r="C34" s="5"/>
      <c r="D34" s="5"/>
      <c r="E34" s="5"/>
      <c r="F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c r="GX34" s="5"/>
      <c r="GY34" s="5"/>
      <c r="GZ34" s="5"/>
      <c r="HA34" s="5"/>
      <c r="HB34" s="5"/>
      <c r="HC34" s="5"/>
      <c r="HD34" s="5"/>
      <c r="HE34" s="5"/>
      <c r="HF34" s="5"/>
      <c r="HG34" s="5"/>
      <c r="HH34" s="5"/>
      <c r="HI34" s="5"/>
      <c r="HJ34" s="5"/>
      <c r="HK34" s="5"/>
      <c r="HL34" s="5"/>
      <c r="HM34" s="5"/>
      <c r="HN34" s="5"/>
      <c r="HO34" s="5"/>
      <c r="HP34" s="5"/>
      <c r="HQ34" s="5"/>
      <c r="HR34" s="5"/>
      <c r="HS34" s="5"/>
      <c r="HT34" s="5"/>
      <c r="HU34" s="5"/>
      <c r="HV34" s="5"/>
      <c r="HW34" s="5"/>
      <c r="HX34" s="5"/>
      <c r="HY34" s="5"/>
      <c r="HZ34" s="5"/>
      <c r="IA34" s="5"/>
      <c r="IB34" s="5"/>
      <c r="IC34" s="5"/>
      <c r="ID34" s="5"/>
      <c r="IE34" s="5"/>
      <c r="IF34" s="5"/>
      <c r="IG34" s="5"/>
      <c r="IH34" s="5"/>
      <c r="II34" s="5"/>
      <c r="IJ34" s="5"/>
      <c r="IK34" s="5"/>
      <c r="IL34" s="5"/>
      <c r="IM34" s="5"/>
      <c r="IN34" s="5"/>
      <c r="IO34" s="5"/>
      <c r="IP34" s="5"/>
      <c r="IQ34" s="5"/>
      <c r="IR34" s="5"/>
    </row>
    <row r="35" spans="1:252">
      <c r="A35" s="5"/>
      <c r="B35" s="5"/>
      <c r="C35" s="5"/>
      <c r="D35" s="5"/>
      <c r="E35" s="5"/>
      <c r="F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row>
    <row r="36" spans="1:252">
      <c r="A36" s="5"/>
      <c r="B36" s="5"/>
      <c r="C36" s="5"/>
      <c r="D36" s="5"/>
      <c r="E36" s="5"/>
      <c r="F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row>
    <row r="37" spans="1:252">
      <c r="A37" s="5"/>
      <c r="B37" s="5"/>
      <c r="C37" s="5"/>
      <c r="D37" s="5"/>
      <c r="E37" s="5"/>
      <c r="F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row>
    <row r="38" spans="1:252">
      <c r="A38" s="5"/>
      <c r="B38" s="5"/>
      <c r="C38" s="5"/>
      <c r="D38" s="5"/>
      <c r="E38" s="5"/>
      <c r="F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row>
    <row r="39" spans="1:252">
      <c r="A39" s="5"/>
      <c r="B39" s="5"/>
      <c r="C39" s="5"/>
      <c r="D39" s="5"/>
      <c r="E39" s="5"/>
      <c r="F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row>
    <row r="40" spans="1:252">
      <c r="A40" s="5"/>
      <c r="B40" s="5"/>
      <c r="C40" s="5"/>
      <c r="D40" s="5"/>
      <c r="E40" s="5"/>
      <c r="F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row>
    <row r="41" spans="1:252">
      <c r="A41" s="5"/>
      <c r="B41" s="5"/>
      <c r="C41" s="5"/>
      <c r="D41" s="5"/>
      <c r="E41" s="5"/>
      <c r="F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row>
    <row r="42" spans="1:252">
      <c r="A42" s="5"/>
      <c r="B42" s="5"/>
      <c r="C42" s="5"/>
      <c r="D42" s="5"/>
      <c r="E42" s="5"/>
      <c r="F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row>
    <row r="43" spans="1:252">
      <c r="A43" s="5"/>
      <c r="B43" s="5"/>
      <c r="C43" s="5"/>
      <c r="D43" s="5"/>
      <c r="E43" s="5"/>
      <c r="F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row>
    <row r="44" spans="1:252">
      <c r="A44" s="5"/>
      <c r="B44" s="5"/>
      <c r="C44" s="5"/>
      <c r="D44" s="5"/>
      <c r="E44" s="5"/>
      <c r="F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row>
    <row r="45" spans="1:252">
      <c r="A45" s="5"/>
      <c r="B45" s="5"/>
      <c r="C45" s="5"/>
      <c r="D45" s="5"/>
      <c r="E45" s="5"/>
      <c r="F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row>
    <row r="46" spans="1:252">
      <c r="A46" s="5"/>
      <c r="B46" s="5"/>
      <c r="C46" s="5"/>
      <c r="D46" s="5"/>
      <c r="E46" s="5"/>
      <c r="F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row>
    <row r="47" spans="1:252">
      <c r="A47" s="5"/>
      <c r="B47" s="5"/>
      <c r="C47" s="5"/>
      <c r="D47" s="5"/>
      <c r="E47" s="5"/>
      <c r="F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row>
    <row r="48" spans="1:252">
      <c r="A48" s="5"/>
      <c r="B48" s="5"/>
      <c r="C48" s="5"/>
      <c r="D48" s="5"/>
      <c r="E48" s="5"/>
      <c r="F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row>
    <row r="49" spans="1:252">
      <c r="A49" s="5"/>
      <c r="B49" s="5"/>
      <c r="C49" s="5"/>
      <c r="D49" s="5"/>
      <c r="E49" s="5"/>
      <c r="F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row>
    <row r="50" spans="1:252">
      <c r="A50" s="5"/>
      <c r="B50" s="5"/>
      <c r="C50" s="5"/>
      <c r="D50" s="5"/>
      <c r="E50" s="5"/>
      <c r="F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row>
    <row r="51" spans="1:252">
      <c r="A51" s="5"/>
      <c r="B51" s="5"/>
      <c r="C51" s="5"/>
      <c r="D51" s="5"/>
      <c r="E51" s="5"/>
      <c r="F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row>
    <row r="52" spans="1:252">
      <c r="A52" s="5"/>
      <c r="B52" s="5"/>
      <c r="C52" s="5"/>
      <c r="D52" s="5"/>
      <c r="E52" s="5"/>
      <c r="F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row>
    <row r="53" spans="1:252">
      <c r="A53" s="5"/>
      <c r="B53" s="5"/>
      <c r="C53" s="5"/>
      <c r="D53" s="5"/>
      <c r="E53" s="5"/>
      <c r="F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row>
    <row r="54" spans="1:252">
      <c r="A54" s="5"/>
      <c r="B54" s="5"/>
      <c r="C54" s="5"/>
      <c r="D54" s="5"/>
      <c r="E54" s="5"/>
      <c r="F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row>
    <row r="55" spans="1:252">
      <c r="A55" s="5"/>
      <c r="B55" s="5"/>
      <c r="C55" s="5"/>
      <c r="D55" s="5"/>
      <c r="E55" s="5"/>
      <c r="F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row>
    <row r="56" spans="1:252">
      <c r="A56" s="5"/>
      <c r="B56" s="5"/>
      <c r="C56" s="5"/>
      <c r="D56" s="5"/>
      <c r="E56" s="5"/>
      <c r="F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c r="GB56" s="5"/>
      <c r="GC56" s="5"/>
      <c r="GD56" s="5"/>
      <c r="GE56" s="5"/>
      <c r="GF56" s="5"/>
      <c r="GG56" s="5"/>
      <c r="GH56" s="5"/>
      <c r="GI56" s="5"/>
      <c r="GJ56" s="5"/>
      <c r="GK56" s="5"/>
      <c r="GL56" s="5"/>
      <c r="GM56" s="5"/>
      <c r="GN56" s="5"/>
      <c r="GO56" s="5"/>
      <c r="GP56" s="5"/>
      <c r="GQ56" s="5"/>
      <c r="GR56" s="5"/>
      <c r="GS56" s="5"/>
      <c r="GT56" s="5"/>
      <c r="GU56" s="5"/>
      <c r="GV56" s="5"/>
      <c r="GW56" s="5"/>
      <c r="GX56" s="5"/>
      <c r="GY56" s="5"/>
      <c r="GZ56" s="5"/>
      <c r="HA56" s="5"/>
      <c r="HB56" s="5"/>
      <c r="HC56" s="5"/>
      <c r="HD56" s="5"/>
      <c r="HE56" s="5"/>
      <c r="HF56" s="5"/>
      <c r="HG56" s="5"/>
      <c r="HH56" s="5"/>
      <c r="HI56" s="5"/>
      <c r="HJ56" s="5"/>
      <c r="HK56" s="5"/>
      <c r="HL56" s="5"/>
      <c r="HM56" s="5"/>
      <c r="HN56" s="5"/>
      <c r="HO56" s="5"/>
      <c r="HP56" s="5"/>
      <c r="HQ56" s="5"/>
      <c r="HR56" s="5"/>
      <c r="HS56" s="5"/>
      <c r="HT56" s="5"/>
      <c r="HU56" s="5"/>
      <c r="HV56" s="5"/>
      <c r="HW56" s="5"/>
      <c r="HX56" s="5"/>
      <c r="HY56" s="5"/>
      <c r="HZ56" s="5"/>
      <c r="IA56" s="5"/>
      <c r="IB56" s="5"/>
      <c r="IC56" s="5"/>
      <c r="ID56" s="5"/>
      <c r="IE56" s="5"/>
      <c r="IF56" s="5"/>
      <c r="IG56" s="5"/>
      <c r="IH56" s="5"/>
      <c r="II56" s="5"/>
      <c r="IJ56" s="5"/>
      <c r="IK56" s="5"/>
      <c r="IL56" s="5"/>
      <c r="IM56" s="5"/>
      <c r="IN56" s="5"/>
      <c r="IO56" s="5"/>
      <c r="IP56" s="5"/>
      <c r="IQ56" s="5"/>
      <c r="IR56" s="5"/>
    </row>
    <row r="57" spans="1:252">
      <c r="A57" s="5"/>
      <c r="B57" s="5"/>
      <c r="C57" s="5"/>
      <c r="D57" s="5"/>
      <c r="E57" s="5"/>
      <c r="F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row>
    <row r="58" spans="1:252">
      <c r="A58" s="5"/>
      <c r="B58" s="5"/>
      <c r="C58" s="5"/>
      <c r="D58" s="5"/>
      <c r="E58" s="5"/>
      <c r="F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row>
    <row r="59" spans="1:252">
      <c r="A59" s="5"/>
      <c r="B59" s="5"/>
      <c r="C59" s="5"/>
      <c r="D59" s="5"/>
      <c r="E59" s="5"/>
      <c r="F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c r="GB59" s="5"/>
      <c r="GC59" s="5"/>
      <c r="GD59" s="5"/>
      <c r="GE59" s="5"/>
      <c r="GF59" s="5"/>
      <c r="GG59" s="5"/>
      <c r="GH59" s="5"/>
      <c r="GI59" s="5"/>
      <c r="GJ59" s="5"/>
      <c r="GK59" s="5"/>
      <c r="GL59" s="5"/>
      <c r="GM59" s="5"/>
      <c r="GN59" s="5"/>
      <c r="GO59" s="5"/>
      <c r="GP59" s="5"/>
      <c r="GQ59" s="5"/>
      <c r="GR59" s="5"/>
      <c r="GS59" s="5"/>
      <c r="GT59" s="5"/>
      <c r="GU59" s="5"/>
      <c r="GV59" s="5"/>
      <c r="GW59" s="5"/>
      <c r="GX59" s="5"/>
      <c r="GY59" s="5"/>
      <c r="GZ59" s="5"/>
      <c r="HA59" s="5"/>
      <c r="HB59" s="5"/>
      <c r="HC59" s="5"/>
      <c r="HD59" s="5"/>
      <c r="HE59" s="5"/>
      <c r="HF59" s="5"/>
      <c r="HG59" s="5"/>
      <c r="HH59" s="5"/>
      <c r="HI59" s="5"/>
      <c r="HJ59" s="5"/>
      <c r="HK59" s="5"/>
      <c r="HL59" s="5"/>
      <c r="HM59" s="5"/>
      <c r="HN59" s="5"/>
      <c r="HO59" s="5"/>
      <c r="HP59" s="5"/>
      <c r="HQ59" s="5"/>
      <c r="HR59" s="5"/>
      <c r="HS59" s="5"/>
      <c r="HT59" s="5"/>
      <c r="HU59" s="5"/>
      <c r="HV59" s="5"/>
      <c r="HW59" s="5"/>
      <c r="HX59" s="5"/>
      <c r="HY59" s="5"/>
      <c r="HZ59" s="5"/>
      <c r="IA59" s="5"/>
      <c r="IB59" s="5"/>
      <c r="IC59" s="5"/>
      <c r="ID59" s="5"/>
      <c r="IE59" s="5"/>
      <c r="IF59" s="5"/>
      <c r="IG59" s="5"/>
      <c r="IH59" s="5"/>
      <c r="II59" s="5"/>
      <c r="IJ59" s="5"/>
      <c r="IK59" s="5"/>
      <c r="IL59" s="5"/>
      <c r="IM59" s="5"/>
      <c r="IN59" s="5"/>
      <c r="IO59" s="5"/>
      <c r="IP59" s="5"/>
      <c r="IQ59" s="5"/>
      <c r="IR59" s="5"/>
    </row>
    <row r="60" spans="1:252">
      <c r="A60" s="5"/>
      <c r="B60" s="5"/>
      <c r="C60" s="5"/>
      <c r="D60" s="5"/>
      <c r="E60" s="5"/>
      <c r="F60" s="5"/>
      <c r="DH60" s="5"/>
      <c r="DI60" s="5"/>
      <c r="DJ60" s="5"/>
      <c r="DK60" s="5"/>
      <c r="DL60" s="5"/>
      <c r="DM60" s="5"/>
      <c r="DN60" s="5"/>
      <c r="DO60" s="5"/>
      <c r="DP60" s="5"/>
      <c r="DQ60" s="5"/>
      <c r="DR60" s="5"/>
      <c r="DS60" s="5"/>
      <c r="DT60" s="5"/>
      <c r="DU60" s="5"/>
      <c r="DV60" s="5"/>
      <c r="DW60" s="5"/>
      <c r="DX60" s="5"/>
      <c r="DY60" s="5"/>
      <c r="DZ60" s="5"/>
      <c r="EA60" s="5"/>
      <c r="EB60" s="5"/>
      <c r="EC60" s="5"/>
      <c r="ED60" s="5"/>
      <c r="EE60" s="5"/>
      <c r="EF60" s="5"/>
      <c r="EG60" s="5"/>
      <c r="EH60" s="5"/>
      <c r="EI60" s="5"/>
      <c r="EJ60" s="5"/>
      <c r="EK60" s="5"/>
      <c r="EL60" s="5"/>
      <c r="EM60" s="5"/>
      <c r="EN60" s="5"/>
      <c r="EO60" s="5"/>
      <c r="EP60" s="5"/>
      <c r="EQ60" s="5"/>
      <c r="ER60" s="5"/>
      <c r="ES60" s="5"/>
      <c r="ET60" s="5"/>
      <c r="EU60" s="5"/>
      <c r="EV60" s="5"/>
      <c r="EW60" s="5"/>
      <c r="EX60" s="5"/>
      <c r="EY60" s="5"/>
      <c r="EZ60" s="5"/>
      <c r="FA60" s="5"/>
      <c r="FB60" s="5"/>
      <c r="FC60" s="5"/>
      <c r="FD60" s="5"/>
      <c r="FE60" s="5"/>
      <c r="FF60" s="5"/>
      <c r="FG60" s="5"/>
      <c r="FH60" s="5"/>
      <c r="FI60" s="5"/>
      <c r="FJ60" s="5"/>
      <c r="FK60" s="5"/>
      <c r="FL60" s="5"/>
      <c r="FM60" s="5"/>
      <c r="FN60" s="5"/>
      <c r="FO60" s="5"/>
      <c r="FP60" s="5"/>
      <c r="FQ60" s="5"/>
      <c r="FR60" s="5"/>
      <c r="FS60" s="5"/>
      <c r="FT60" s="5"/>
      <c r="FU60" s="5"/>
      <c r="FV60" s="5"/>
      <c r="FW60" s="5"/>
      <c r="FX60" s="5"/>
      <c r="FY60" s="5"/>
      <c r="FZ60" s="5"/>
      <c r="GA60" s="5"/>
      <c r="GB60" s="5"/>
      <c r="GC60" s="5"/>
      <c r="GD60" s="5"/>
      <c r="GE60" s="5"/>
      <c r="GF60" s="5"/>
      <c r="GG60" s="5"/>
      <c r="GH60" s="5"/>
      <c r="GI60" s="5"/>
      <c r="GJ60" s="5"/>
      <c r="GK60" s="5"/>
      <c r="GL60" s="5"/>
      <c r="GM60" s="5"/>
      <c r="GN60" s="5"/>
      <c r="GO60" s="5"/>
      <c r="GP60" s="5"/>
      <c r="GQ60" s="5"/>
      <c r="GR60" s="5"/>
      <c r="GS60" s="5"/>
      <c r="GT60" s="5"/>
      <c r="GU60" s="5"/>
      <c r="GV60" s="5"/>
      <c r="GW60" s="5"/>
      <c r="GX60" s="5"/>
      <c r="GY60" s="5"/>
      <c r="GZ60" s="5"/>
      <c r="HA60" s="5"/>
      <c r="HB60" s="5"/>
      <c r="HC60" s="5"/>
      <c r="HD60" s="5"/>
      <c r="HE60" s="5"/>
      <c r="HF60" s="5"/>
      <c r="HG60" s="5"/>
      <c r="HH60" s="5"/>
      <c r="HI60" s="5"/>
      <c r="HJ60" s="5"/>
      <c r="HK60" s="5"/>
      <c r="HL60" s="5"/>
      <c r="HM60" s="5"/>
      <c r="HN60" s="5"/>
      <c r="HO60" s="5"/>
      <c r="HP60" s="5"/>
      <c r="HQ60" s="5"/>
      <c r="HR60" s="5"/>
      <c r="HS60" s="5"/>
      <c r="HT60" s="5"/>
      <c r="HU60" s="5"/>
      <c r="HV60" s="5"/>
      <c r="HW60" s="5"/>
      <c r="HX60" s="5"/>
      <c r="HY60" s="5"/>
      <c r="HZ60" s="5"/>
      <c r="IA60" s="5"/>
      <c r="IB60" s="5"/>
      <c r="IC60" s="5"/>
      <c r="ID60" s="5"/>
      <c r="IE60" s="5"/>
      <c r="IF60" s="5"/>
      <c r="IG60" s="5"/>
      <c r="IH60" s="5"/>
      <c r="II60" s="5"/>
      <c r="IJ60" s="5"/>
      <c r="IK60" s="5"/>
      <c r="IL60" s="5"/>
      <c r="IM60" s="5"/>
      <c r="IN60" s="5"/>
      <c r="IO60" s="5"/>
      <c r="IP60" s="5"/>
      <c r="IQ60" s="5"/>
      <c r="IR60" s="5"/>
    </row>
    <row r="61" spans="1:252">
      <c r="A61" s="5"/>
      <c r="B61" s="5"/>
      <c r="C61" s="5"/>
      <c r="D61" s="5"/>
      <c r="E61" s="5"/>
      <c r="F61" s="5"/>
      <c r="DH61" s="5"/>
      <c r="DI61" s="5"/>
      <c r="DJ61" s="5"/>
      <c r="DK61" s="5"/>
      <c r="DL61" s="5"/>
      <c r="DM61" s="5"/>
      <c r="DN61" s="5"/>
      <c r="DO61" s="5"/>
      <c r="DP61" s="5"/>
      <c r="DQ61" s="5"/>
      <c r="DR61" s="5"/>
      <c r="DS61" s="5"/>
      <c r="DT61" s="5"/>
      <c r="DU61" s="5"/>
      <c r="DV61" s="5"/>
      <c r="DW61" s="5"/>
      <c r="DX61" s="5"/>
      <c r="DY61" s="5"/>
      <c r="DZ61" s="5"/>
      <c r="EA61" s="5"/>
      <c r="EB61" s="5"/>
      <c r="EC61" s="5"/>
      <c r="ED61" s="5"/>
      <c r="EE61" s="5"/>
      <c r="EF61" s="5"/>
      <c r="EG61" s="5"/>
      <c r="EH61" s="5"/>
      <c r="EI61" s="5"/>
      <c r="EJ61" s="5"/>
      <c r="EK61" s="5"/>
      <c r="EL61" s="5"/>
      <c r="EM61" s="5"/>
      <c r="EN61" s="5"/>
      <c r="EO61" s="5"/>
      <c r="EP61" s="5"/>
      <c r="EQ61" s="5"/>
      <c r="ER61" s="5"/>
      <c r="ES61" s="5"/>
      <c r="ET61" s="5"/>
      <c r="EU61" s="5"/>
      <c r="EV61" s="5"/>
      <c r="EW61" s="5"/>
      <c r="EX61" s="5"/>
      <c r="EY61" s="5"/>
      <c r="EZ61" s="5"/>
      <c r="FA61" s="5"/>
      <c r="FB61" s="5"/>
      <c r="FC61" s="5"/>
      <c r="FD61" s="5"/>
      <c r="FE61" s="5"/>
      <c r="FF61" s="5"/>
      <c r="FG61" s="5"/>
      <c r="FH61" s="5"/>
      <c r="FI61" s="5"/>
      <c r="FJ61" s="5"/>
      <c r="FK61" s="5"/>
      <c r="FL61" s="5"/>
      <c r="FM61" s="5"/>
      <c r="FN61" s="5"/>
      <c r="FO61" s="5"/>
      <c r="FP61" s="5"/>
      <c r="FQ61" s="5"/>
      <c r="FR61" s="5"/>
      <c r="FS61" s="5"/>
      <c r="FT61" s="5"/>
      <c r="FU61" s="5"/>
      <c r="FV61" s="5"/>
      <c r="FW61" s="5"/>
      <c r="FX61" s="5"/>
      <c r="FY61" s="5"/>
      <c r="FZ61" s="5"/>
      <c r="GA61" s="5"/>
      <c r="GB61" s="5"/>
      <c r="GC61" s="5"/>
      <c r="GD61" s="5"/>
      <c r="GE61" s="5"/>
      <c r="GF61" s="5"/>
      <c r="GG61" s="5"/>
      <c r="GH61" s="5"/>
      <c r="GI61" s="5"/>
      <c r="GJ61" s="5"/>
      <c r="GK61" s="5"/>
      <c r="GL61" s="5"/>
      <c r="GM61" s="5"/>
      <c r="GN61" s="5"/>
      <c r="GO61" s="5"/>
      <c r="GP61" s="5"/>
      <c r="GQ61" s="5"/>
      <c r="GR61" s="5"/>
      <c r="GS61" s="5"/>
      <c r="GT61" s="5"/>
      <c r="GU61" s="5"/>
      <c r="GV61" s="5"/>
      <c r="GW61" s="5"/>
      <c r="GX61" s="5"/>
      <c r="GY61" s="5"/>
      <c r="GZ61" s="5"/>
      <c r="HA61" s="5"/>
      <c r="HB61" s="5"/>
      <c r="HC61" s="5"/>
      <c r="HD61" s="5"/>
      <c r="HE61" s="5"/>
      <c r="HF61" s="5"/>
      <c r="HG61" s="5"/>
      <c r="HH61" s="5"/>
      <c r="HI61" s="5"/>
      <c r="HJ61" s="5"/>
      <c r="HK61" s="5"/>
      <c r="HL61" s="5"/>
      <c r="HM61" s="5"/>
      <c r="HN61" s="5"/>
      <c r="HO61" s="5"/>
      <c r="HP61" s="5"/>
      <c r="HQ61" s="5"/>
      <c r="HR61" s="5"/>
      <c r="HS61" s="5"/>
      <c r="HT61" s="5"/>
      <c r="HU61" s="5"/>
      <c r="HV61" s="5"/>
      <c r="HW61" s="5"/>
      <c r="HX61" s="5"/>
      <c r="HY61" s="5"/>
      <c r="HZ61" s="5"/>
      <c r="IA61" s="5"/>
      <c r="IB61" s="5"/>
      <c r="IC61" s="5"/>
      <c r="ID61" s="5"/>
      <c r="IE61" s="5"/>
      <c r="IF61" s="5"/>
      <c r="IG61" s="5"/>
      <c r="IH61" s="5"/>
      <c r="II61" s="5"/>
      <c r="IJ61" s="5"/>
      <c r="IK61" s="5"/>
      <c r="IL61" s="5"/>
      <c r="IM61" s="5"/>
      <c r="IN61" s="5"/>
      <c r="IO61" s="5"/>
      <c r="IP61" s="5"/>
      <c r="IQ61" s="5"/>
      <c r="IR61" s="5"/>
    </row>
    <row r="62" spans="1:252">
      <c r="A62" s="5"/>
      <c r="B62" s="5"/>
      <c r="C62" s="5"/>
      <c r="D62" s="5"/>
      <c r="E62" s="5"/>
      <c r="F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5"/>
      <c r="HF62" s="5"/>
      <c r="HG62" s="5"/>
      <c r="HH62" s="5"/>
      <c r="HI62" s="5"/>
      <c r="HJ62" s="5"/>
      <c r="HK62" s="5"/>
      <c r="HL62" s="5"/>
      <c r="HM62" s="5"/>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row>
    <row r="63" spans="1:252">
      <c r="A63" s="5"/>
      <c r="B63" s="5"/>
      <c r="C63" s="5"/>
      <c r="D63" s="5"/>
      <c r="E63" s="5"/>
      <c r="F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c r="ET63" s="5"/>
      <c r="EU63" s="5"/>
      <c r="EV63" s="5"/>
      <c r="EW63" s="5"/>
      <c r="EX63" s="5"/>
      <c r="EY63" s="5"/>
      <c r="EZ63" s="5"/>
      <c r="FA63" s="5"/>
      <c r="FB63" s="5"/>
      <c r="FC63" s="5"/>
      <c r="FD63" s="5"/>
      <c r="FE63" s="5"/>
      <c r="FF63" s="5"/>
      <c r="FG63" s="5"/>
      <c r="FH63" s="5"/>
      <c r="FI63" s="5"/>
      <c r="FJ63" s="5"/>
      <c r="FK63" s="5"/>
      <c r="FL63" s="5"/>
      <c r="FM63" s="5"/>
      <c r="FN63" s="5"/>
      <c r="FO63" s="5"/>
      <c r="FP63" s="5"/>
      <c r="FQ63" s="5"/>
      <c r="FR63" s="5"/>
      <c r="FS63" s="5"/>
      <c r="FT63" s="5"/>
      <c r="FU63" s="5"/>
      <c r="FV63" s="5"/>
      <c r="FW63" s="5"/>
      <c r="FX63" s="5"/>
      <c r="FY63" s="5"/>
      <c r="FZ63" s="5"/>
      <c r="GA63" s="5"/>
      <c r="GB63" s="5"/>
      <c r="GC63" s="5"/>
      <c r="GD63" s="5"/>
      <c r="GE63" s="5"/>
      <c r="GF63" s="5"/>
      <c r="GG63" s="5"/>
      <c r="GH63" s="5"/>
      <c r="GI63" s="5"/>
      <c r="GJ63" s="5"/>
      <c r="GK63" s="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5"/>
      <c r="IJ63" s="5"/>
      <c r="IK63" s="5"/>
      <c r="IL63" s="5"/>
      <c r="IM63" s="5"/>
      <c r="IN63" s="5"/>
      <c r="IO63" s="5"/>
      <c r="IP63" s="5"/>
      <c r="IQ63" s="5"/>
      <c r="IR63" s="5"/>
    </row>
    <row r="64" spans="1:252">
      <c r="A64" s="5"/>
      <c r="B64" s="5"/>
      <c r="C64" s="5"/>
      <c r="D64" s="5"/>
      <c r="E64" s="5"/>
      <c r="F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row>
    <row r="65" spans="1:252">
      <c r="A65" s="5"/>
      <c r="B65" s="5"/>
      <c r="C65" s="5"/>
      <c r="D65" s="5"/>
      <c r="E65" s="5"/>
      <c r="F65" s="5"/>
      <c r="DH65" s="5"/>
      <c r="DI65" s="5"/>
      <c r="DJ65" s="5"/>
      <c r="DK65" s="5"/>
      <c r="DL65" s="5"/>
      <c r="DM65" s="5"/>
      <c r="DN65" s="5"/>
      <c r="DO65" s="5"/>
      <c r="DP65" s="5"/>
      <c r="DQ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c r="ET65" s="5"/>
      <c r="EU65" s="5"/>
      <c r="EV65" s="5"/>
      <c r="EW65" s="5"/>
      <c r="EX65" s="5"/>
      <c r="EY65" s="5"/>
      <c r="EZ65" s="5"/>
      <c r="FA65" s="5"/>
      <c r="FB65" s="5"/>
      <c r="FC65" s="5"/>
      <c r="FD65" s="5"/>
      <c r="FE65" s="5"/>
      <c r="FF65" s="5"/>
      <c r="FG65" s="5"/>
      <c r="FH65" s="5"/>
      <c r="FI65" s="5"/>
      <c r="FJ65" s="5"/>
      <c r="FK65" s="5"/>
      <c r="FL65" s="5"/>
      <c r="FM65" s="5"/>
      <c r="FN65" s="5"/>
      <c r="FO65" s="5"/>
      <c r="FP65" s="5"/>
      <c r="FQ65" s="5"/>
      <c r="FR65" s="5"/>
      <c r="FS65" s="5"/>
      <c r="FT65" s="5"/>
      <c r="FU65" s="5"/>
      <c r="FV65" s="5"/>
      <c r="FW65" s="5"/>
      <c r="FX65" s="5"/>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row>
    <row r="66" spans="1:252">
      <c r="A66" s="5"/>
      <c r="B66" s="5"/>
      <c r="C66" s="5"/>
      <c r="D66" s="5"/>
      <c r="E66" s="5"/>
      <c r="F66" s="5"/>
      <c r="DH66" s="5"/>
      <c r="DI66" s="5"/>
      <c r="DJ66" s="5"/>
      <c r="DK66" s="5"/>
      <c r="DL66" s="5"/>
      <c r="DM66" s="5"/>
      <c r="DN66" s="5"/>
      <c r="DO66" s="5"/>
      <c r="DP66" s="5"/>
      <c r="DQ66" s="5"/>
      <c r="DR66" s="5"/>
      <c r="DS66" s="5"/>
      <c r="DT66" s="5"/>
      <c r="DU66" s="5"/>
      <c r="DV66" s="5"/>
      <c r="DW66" s="5"/>
      <c r="DX66" s="5"/>
      <c r="DY66" s="5"/>
      <c r="DZ66" s="5"/>
      <c r="EA66" s="5"/>
      <c r="EB66" s="5"/>
      <c r="EC66" s="5"/>
      <c r="ED66" s="5"/>
      <c r="EE66" s="5"/>
      <c r="EF66" s="5"/>
      <c r="EG66" s="5"/>
      <c r="EH66" s="5"/>
      <c r="EI66" s="5"/>
      <c r="EJ66" s="5"/>
      <c r="EK66" s="5"/>
      <c r="EL66" s="5"/>
      <c r="EM66" s="5"/>
      <c r="EN66" s="5"/>
      <c r="EO66" s="5"/>
      <c r="EP66" s="5"/>
      <c r="EQ66" s="5"/>
      <c r="ER66" s="5"/>
      <c r="ES66" s="5"/>
      <c r="ET66" s="5"/>
      <c r="EU66" s="5"/>
      <c r="EV66" s="5"/>
      <c r="EW66" s="5"/>
      <c r="EX66" s="5"/>
      <c r="EY66" s="5"/>
      <c r="EZ66" s="5"/>
      <c r="FA66" s="5"/>
      <c r="FB66" s="5"/>
      <c r="FC66" s="5"/>
      <c r="FD66" s="5"/>
      <c r="FE66" s="5"/>
      <c r="FF66" s="5"/>
      <c r="FG66" s="5"/>
      <c r="FH66" s="5"/>
      <c r="FI66" s="5"/>
      <c r="FJ66" s="5"/>
      <c r="FK66" s="5"/>
      <c r="FL66" s="5"/>
      <c r="FM66" s="5"/>
      <c r="FN66" s="5"/>
      <c r="FO66" s="5"/>
      <c r="FP66" s="5"/>
      <c r="FQ66" s="5"/>
      <c r="FR66" s="5"/>
      <c r="FS66" s="5"/>
      <c r="FT66" s="5"/>
      <c r="FU66" s="5"/>
      <c r="FV66" s="5"/>
      <c r="FW66" s="5"/>
      <c r="FX66" s="5"/>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row>
    <row r="67" spans="1:252">
      <c r="A67" s="5"/>
      <c r="B67" s="5"/>
      <c r="C67" s="5"/>
      <c r="D67" s="5"/>
      <c r="E67" s="5"/>
      <c r="F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row>
    <row r="68" spans="1:252">
      <c r="A68" s="5"/>
      <c r="B68" s="5"/>
      <c r="C68" s="5"/>
      <c r="D68" s="5"/>
      <c r="E68" s="5"/>
      <c r="F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row>
    <row r="69" spans="1:252">
      <c r="A69" s="5"/>
      <c r="B69" s="5"/>
      <c r="C69" s="5"/>
      <c r="D69" s="5"/>
      <c r="E69" s="5"/>
      <c r="F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row>
    <row r="70" spans="1:252">
      <c r="A70" s="5"/>
      <c r="B70" s="5"/>
      <c r="C70" s="5"/>
      <c r="D70" s="5"/>
      <c r="E70" s="5"/>
      <c r="F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row>
    <row r="71" spans="1:252">
      <c r="A71" s="5"/>
      <c r="B71" s="5"/>
      <c r="C71" s="5"/>
      <c r="D71" s="5"/>
      <c r="E71" s="5"/>
      <c r="F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row>
    <row r="72" spans="1:252">
      <c r="A72" s="5"/>
      <c r="B72" s="5"/>
      <c r="C72" s="5"/>
      <c r="D72" s="5"/>
      <c r="E72" s="5"/>
      <c r="F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row>
    <row r="73" spans="1:252">
      <c r="A73" s="5"/>
      <c r="B73" s="5"/>
      <c r="C73" s="5"/>
      <c r="D73" s="5"/>
      <c r="E73" s="5"/>
      <c r="F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row>
    <row r="74" spans="1:252">
      <c r="A74" s="5"/>
      <c r="B74" s="5"/>
      <c r="C74" s="5"/>
      <c r="D74" s="5"/>
      <c r="E74" s="5"/>
      <c r="F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row>
    <row r="75" spans="1:252">
      <c r="A75" s="5"/>
      <c r="B75" s="5"/>
      <c r="C75" s="5"/>
      <c r="D75" s="5"/>
      <c r="E75" s="5"/>
      <c r="F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row>
    <row r="76" spans="1:252">
      <c r="A76" s="5"/>
      <c r="B76" s="5"/>
      <c r="C76" s="5"/>
      <c r="D76" s="5"/>
      <c r="E76" s="5"/>
      <c r="F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row>
    <row r="77" spans="1:252">
      <c r="A77" s="5"/>
      <c r="B77" s="5"/>
      <c r="C77" s="5"/>
      <c r="D77" s="5"/>
      <c r="E77" s="5"/>
      <c r="F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row>
    <row r="78" spans="1:252">
      <c r="A78" s="5"/>
      <c r="B78" s="5"/>
      <c r="C78" s="5"/>
      <c r="D78" s="5"/>
      <c r="E78" s="5"/>
      <c r="F78" s="5"/>
      <c r="DH78" s="5"/>
      <c r="DI78" s="5"/>
      <c r="DJ78" s="5"/>
      <c r="DK78" s="5"/>
      <c r="DL78" s="5"/>
      <c r="DM78" s="5"/>
      <c r="DN78" s="5"/>
      <c r="DO78" s="5"/>
      <c r="DP78" s="5"/>
      <c r="DQ78" s="5"/>
      <c r="DR78" s="5"/>
      <c r="DS78" s="5"/>
      <c r="DT78" s="5"/>
      <c r="DU78" s="5"/>
      <c r="DV78" s="5"/>
      <c r="DW78" s="5"/>
      <c r="DX78" s="5"/>
      <c r="DY78" s="5"/>
      <c r="DZ78" s="5"/>
      <c r="EA78" s="5"/>
      <c r="EB78" s="5"/>
      <c r="EC78" s="5"/>
      <c r="ED78" s="5"/>
      <c r="EE78" s="5"/>
      <c r="EF78" s="5"/>
      <c r="EG78" s="5"/>
      <c r="EH78" s="5"/>
      <c r="EI78" s="5"/>
      <c r="EJ78" s="5"/>
      <c r="EK78" s="5"/>
      <c r="EL78" s="5"/>
      <c r="EM78" s="5"/>
      <c r="EN78" s="5"/>
      <c r="EO78" s="5"/>
      <c r="EP78" s="5"/>
      <c r="EQ78" s="5"/>
      <c r="ER78" s="5"/>
      <c r="ES78" s="5"/>
      <c r="ET78" s="5"/>
      <c r="EU78" s="5"/>
      <c r="EV78" s="5"/>
      <c r="EW78" s="5"/>
      <c r="EX78" s="5"/>
      <c r="EY78" s="5"/>
      <c r="EZ78" s="5"/>
      <c r="FA78" s="5"/>
      <c r="FB78" s="5"/>
      <c r="FC78" s="5"/>
      <c r="FD78" s="5"/>
      <c r="FE78" s="5"/>
      <c r="FF78" s="5"/>
      <c r="FG78" s="5"/>
      <c r="FH78" s="5"/>
      <c r="FI78" s="5"/>
      <c r="FJ78" s="5"/>
      <c r="FK78" s="5"/>
      <c r="FL78" s="5"/>
      <c r="FM78" s="5"/>
      <c r="FN78" s="5"/>
      <c r="FO78" s="5"/>
      <c r="FP78" s="5"/>
      <c r="FQ78" s="5"/>
      <c r="FR78" s="5"/>
      <c r="FS78" s="5"/>
      <c r="FT78" s="5"/>
      <c r="FU78" s="5"/>
      <c r="FV78" s="5"/>
      <c r="FW78" s="5"/>
      <c r="FX78" s="5"/>
      <c r="FY78" s="5"/>
      <c r="FZ78" s="5"/>
      <c r="GA78" s="5"/>
      <c r="GB78" s="5"/>
      <c r="GC78" s="5"/>
      <c r="GD78" s="5"/>
      <c r="GE78" s="5"/>
      <c r="GF78" s="5"/>
      <c r="GG78" s="5"/>
      <c r="GH78" s="5"/>
      <c r="GI78" s="5"/>
      <c r="GJ78" s="5"/>
      <c r="GK78" s="5"/>
      <c r="GL78" s="5"/>
      <c r="GM78" s="5"/>
      <c r="GN78" s="5"/>
      <c r="GO78" s="5"/>
      <c r="GP78" s="5"/>
      <c r="GQ78" s="5"/>
      <c r="GR78" s="5"/>
      <c r="GS78" s="5"/>
      <c r="GT78" s="5"/>
      <c r="GU78" s="5"/>
      <c r="GV78" s="5"/>
      <c r="GW78" s="5"/>
      <c r="GX78" s="5"/>
      <c r="GY78" s="5"/>
      <c r="GZ78" s="5"/>
      <c r="HA78" s="5"/>
      <c r="HB78" s="5"/>
      <c r="HC78" s="5"/>
      <c r="HD78" s="5"/>
      <c r="HE78" s="5"/>
      <c r="HF78" s="5"/>
      <c r="HG78" s="5"/>
      <c r="HH78" s="5"/>
      <c r="HI78" s="5"/>
      <c r="HJ78" s="5"/>
      <c r="HK78" s="5"/>
      <c r="HL78" s="5"/>
      <c r="HM78" s="5"/>
      <c r="HN78" s="5"/>
      <c r="HO78" s="5"/>
      <c r="HP78" s="5"/>
      <c r="HQ78" s="5"/>
      <c r="HR78" s="5"/>
      <c r="HS78" s="5"/>
      <c r="HT78" s="5"/>
      <c r="HU78" s="5"/>
      <c r="HV78" s="5"/>
      <c r="HW78" s="5"/>
      <c r="HX78" s="5"/>
      <c r="HY78" s="5"/>
      <c r="HZ78" s="5"/>
      <c r="IA78" s="5"/>
      <c r="IB78" s="5"/>
      <c r="IC78" s="5"/>
      <c r="ID78" s="5"/>
      <c r="IE78" s="5"/>
      <c r="IF78" s="5"/>
      <c r="IG78" s="5"/>
      <c r="IH78" s="5"/>
      <c r="II78" s="5"/>
      <c r="IJ78" s="5"/>
      <c r="IK78" s="5"/>
      <c r="IL78" s="5"/>
      <c r="IM78" s="5"/>
      <c r="IN78" s="5"/>
      <c r="IO78" s="5"/>
      <c r="IP78" s="5"/>
      <c r="IQ78" s="5"/>
      <c r="IR78" s="5"/>
    </row>
    <row r="79" spans="1:252">
      <c r="A79" s="5"/>
      <c r="B79" s="5"/>
      <c r="C79" s="5"/>
      <c r="D79" s="5"/>
      <c r="E79" s="5"/>
      <c r="F79" s="5"/>
      <c r="DH79" s="5"/>
      <c r="DI79" s="5"/>
      <c r="DJ79" s="5"/>
      <c r="DK79" s="5"/>
      <c r="DL79" s="5"/>
      <c r="DM79" s="5"/>
      <c r="DN79" s="5"/>
      <c r="DO79" s="5"/>
      <c r="DP79" s="5"/>
      <c r="DQ79" s="5"/>
      <c r="DR79" s="5"/>
      <c r="DS79" s="5"/>
      <c r="DT79" s="5"/>
      <c r="DU79" s="5"/>
      <c r="DV79" s="5"/>
      <c r="DW79" s="5"/>
      <c r="DX79" s="5"/>
      <c r="DY79" s="5"/>
      <c r="DZ79" s="5"/>
      <c r="EA79" s="5"/>
      <c r="EB79" s="5"/>
      <c r="EC79" s="5"/>
      <c r="ED79" s="5"/>
      <c r="EE79" s="5"/>
      <c r="EF79" s="5"/>
      <c r="EG79" s="5"/>
      <c r="EH79" s="5"/>
      <c r="EI79" s="5"/>
      <c r="EJ79" s="5"/>
      <c r="EK79" s="5"/>
      <c r="EL79" s="5"/>
      <c r="EM79" s="5"/>
      <c r="EN79" s="5"/>
      <c r="EO79" s="5"/>
      <c r="EP79" s="5"/>
      <c r="EQ79" s="5"/>
      <c r="ER79" s="5"/>
      <c r="ES79" s="5"/>
      <c r="ET79" s="5"/>
      <c r="EU79" s="5"/>
      <c r="EV79" s="5"/>
      <c r="EW79" s="5"/>
      <c r="EX79" s="5"/>
      <c r="EY79" s="5"/>
      <c r="EZ79" s="5"/>
      <c r="FA79" s="5"/>
      <c r="FB79" s="5"/>
      <c r="FC79" s="5"/>
      <c r="FD79" s="5"/>
      <c r="FE79" s="5"/>
      <c r="FF79" s="5"/>
      <c r="FG79" s="5"/>
      <c r="FH79" s="5"/>
      <c r="FI79" s="5"/>
      <c r="FJ79" s="5"/>
      <c r="FK79" s="5"/>
      <c r="FL79" s="5"/>
      <c r="FM79" s="5"/>
      <c r="FN79" s="5"/>
      <c r="FO79" s="5"/>
      <c r="FP79" s="5"/>
      <c r="FQ79" s="5"/>
      <c r="FR79" s="5"/>
      <c r="FS79" s="5"/>
      <c r="FT79" s="5"/>
      <c r="FU79" s="5"/>
      <c r="FV79" s="5"/>
      <c r="FW79" s="5"/>
      <c r="FX79" s="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row>
    <row r="80" spans="1:252">
      <c r="A80" s="5"/>
      <c r="B80" s="5"/>
      <c r="C80" s="5"/>
      <c r="D80" s="5"/>
      <c r="E80" s="5"/>
      <c r="F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5"/>
      <c r="GB80" s="5"/>
      <c r="GC80" s="5"/>
      <c r="GD80" s="5"/>
      <c r="GE80" s="5"/>
      <c r="GF80" s="5"/>
      <c r="GG80" s="5"/>
      <c r="GH80" s="5"/>
      <c r="GI80" s="5"/>
      <c r="GJ80" s="5"/>
      <c r="GK80" s="5"/>
      <c r="GL80" s="5"/>
      <c r="GM80" s="5"/>
      <c r="GN80" s="5"/>
      <c r="GO80" s="5"/>
      <c r="GP80" s="5"/>
      <c r="GQ80" s="5"/>
      <c r="GR80" s="5"/>
      <c r="GS80" s="5"/>
      <c r="GT80" s="5"/>
      <c r="GU80" s="5"/>
      <c r="GV80" s="5"/>
      <c r="GW80" s="5"/>
      <c r="GX80" s="5"/>
      <c r="GY80" s="5"/>
      <c r="GZ80" s="5"/>
      <c r="HA80" s="5"/>
      <c r="HB80" s="5"/>
      <c r="HC80" s="5"/>
      <c r="HD80" s="5"/>
      <c r="HE80" s="5"/>
      <c r="HF80" s="5"/>
      <c r="HG80" s="5"/>
      <c r="HH80" s="5"/>
      <c r="HI80" s="5"/>
      <c r="HJ80" s="5"/>
      <c r="HK80" s="5"/>
      <c r="HL80" s="5"/>
      <c r="HM80" s="5"/>
      <c r="HN80" s="5"/>
      <c r="HO80" s="5"/>
      <c r="HP80" s="5"/>
      <c r="HQ80" s="5"/>
      <c r="HR80" s="5"/>
      <c r="HS80" s="5"/>
      <c r="HT80" s="5"/>
      <c r="HU80" s="5"/>
      <c r="HV80" s="5"/>
      <c r="HW80" s="5"/>
      <c r="HX80" s="5"/>
      <c r="HY80" s="5"/>
      <c r="HZ80" s="5"/>
      <c r="IA80" s="5"/>
      <c r="IB80" s="5"/>
      <c r="IC80" s="5"/>
      <c r="ID80" s="5"/>
      <c r="IE80" s="5"/>
      <c r="IF80" s="5"/>
      <c r="IG80" s="5"/>
      <c r="IH80" s="5"/>
      <c r="II80" s="5"/>
      <c r="IJ80" s="5"/>
      <c r="IK80" s="5"/>
      <c r="IL80" s="5"/>
      <c r="IM80" s="5"/>
      <c r="IN80" s="5"/>
      <c r="IO80" s="5"/>
      <c r="IP80" s="5"/>
      <c r="IQ80" s="5"/>
      <c r="IR80" s="5"/>
    </row>
    <row r="81" spans="1:252">
      <c r="A81" s="5"/>
      <c r="B81" s="5"/>
      <c r="C81" s="5"/>
      <c r="D81" s="5"/>
      <c r="E81" s="5"/>
      <c r="F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row>
    <row r="82" spans="1:252">
      <c r="A82" s="5"/>
      <c r="B82" s="5"/>
      <c r="C82" s="5"/>
      <c r="D82" s="5"/>
      <c r="E82" s="5"/>
      <c r="F82" s="5"/>
      <c r="DH82" s="5"/>
      <c r="DI82" s="5"/>
      <c r="DJ82" s="5"/>
      <c r="DK82" s="5"/>
      <c r="DL82" s="5"/>
      <c r="DM82" s="5"/>
      <c r="DN82" s="5"/>
      <c r="DO82" s="5"/>
      <c r="DP82" s="5"/>
      <c r="DQ82" s="5"/>
      <c r="DR82" s="5"/>
      <c r="DS82" s="5"/>
      <c r="DT82" s="5"/>
      <c r="DU82" s="5"/>
      <c r="DV82" s="5"/>
      <c r="DW82" s="5"/>
      <c r="DX82" s="5"/>
      <c r="DY82" s="5"/>
      <c r="DZ82" s="5"/>
      <c r="EA82" s="5"/>
      <c r="EB82" s="5"/>
      <c r="EC82" s="5"/>
      <c r="ED82" s="5"/>
      <c r="EE82" s="5"/>
      <c r="EF82" s="5"/>
      <c r="EG82" s="5"/>
      <c r="EH82" s="5"/>
      <c r="EI82" s="5"/>
      <c r="EJ82" s="5"/>
      <c r="EK82" s="5"/>
      <c r="EL82" s="5"/>
      <c r="EM82" s="5"/>
      <c r="EN82" s="5"/>
      <c r="EO82" s="5"/>
      <c r="EP82" s="5"/>
      <c r="EQ82" s="5"/>
      <c r="ER82" s="5"/>
      <c r="ES82" s="5"/>
      <c r="ET82" s="5"/>
      <c r="EU82" s="5"/>
      <c r="EV82" s="5"/>
      <c r="EW82" s="5"/>
      <c r="EX82" s="5"/>
      <c r="EY82" s="5"/>
      <c r="EZ82" s="5"/>
      <c r="FA82" s="5"/>
      <c r="FB82" s="5"/>
      <c r="FC82" s="5"/>
      <c r="FD82" s="5"/>
      <c r="FE82" s="5"/>
      <c r="FF82" s="5"/>
      <c r="FG82" s="5"/>
      <c r="FH82" s="5"/>
      <c r="FI82" s="5"/>
      <c r="FJ82" s="5"/>
      <c r="FK82" s="5"/>
      <c r="FL82" s="5"/>
      <c r="FM82" s="5"/>
      <c r="FN82" s="5"/>
      <c r="FO82" s="5"/>
      <c r="FP82" s="5"/>
      <c r="FQ82" s="5"/>
      <c r="FR82" s="5"/>
      <c r="FS82" s="5"/>
      <c r="FT82" s="5"/>
      <c r="FU82" s="5"/>
      <c r="FV82" s="5"/>
      <c r="FW82" s="5"/>
      <c r="FX82" s="5"/>
      <c r="FY82" s="5"/>
      <c r="FZ82" s="5"/>
      <c r="GA82" s="5"/>
      <c r="GB82" s="5"/>
      <c r="GC82" s="5"/>
      <c r="GD82" s="5"/>
      <c r="GE82" s="5"/>
      <c r="GF82" s="5"/>
      <c r="GG82" s="5"/>
      <c r="GH82" s="5"/>
      <c r="GI82" s="5"/>
      <c r="GJ82" s="5"/>
      <c r="GK82" s="5"/>
      <c r="GL82" s="5"/>
      <c r="GM82" s="5"/>
      <c r="GN82" s="5"/>
      <c r="GO82" s="5"/>
      <c r="GP82" s="5"/>
      <c r="GQ82" s="5"/>
      <c r="GR82" s="5"/>
      <c r="GS82" s="5"/>
      <c r="GT82" s="5"/>
      <c r="GU82" s="5"/>
      <c r="GV82" s="5"/>
      <c r="GW82" s="5"/>
      <c r="GX82" s="5"/>
      <c r="GY82" s="5"/>
      <c r="GZ82" s="5"/>
      <c r="HA82" s="5"/>
      <c r="HB82" s="5"/>
      <c r="HC82" s="5"/>
      <c r="HD82" s="5"/>
      <c r="HE82" s="5"/>
      <c r="HF82" s="5"/>
      <c r="HG82" s="5"/>
      <c r="HH82" s="5"/>
      <c r="HI82" s="5"/>
      <c r="HJ82" s="5"/>
      <c r="HK82" s="5"/>
      <c r="HL82" s="5"/>
      <c r="HM82" s="5"/>
      <c r="HN82" s="5"/>
      <c r="HO82" s="5"/>
      <c r="HP82" s="5"/>
      <c r="HQ82" s="5"/>
      <c r="HR82" s="5"/>
      <c r="HS82" s="5"/>
      <c r="HT82" s="5"/>
      <c r="HU82" s="5"/>
      <c r="HV82" s="5"/>
      <c r="HW82" s="5"/>
      <c r="HX82" s="5"/>
      <c r="HY82" s="5"/>
      <c r="HZ82" s="5"/>
      <c r="IA82" s="5"/>
      <c r="IB82" s="5"/>
      <c r="IC82" s="5"/>
      <c r="ID82" s="5"/>
      <c r="IE82" s="5"/>
      <c r="IF82" s="5"/>
      <c r="IG82" s="5"/>
      <c r="IH82" s="5"/>
      <c r="II82" s="5"/>
      <c r="IJ82" s="5"/>
      <c r="IK82" s="5"/>
      <c r="IL82" s="5"/>
      <c r="IM82" s="5"/>
      <c r="IN82" s="5"/>
      <c r="IO82" s="5"/>
      <c r="IP82" s="5"/>
      <c r="IQ82" s="5"/>
      <c r="IR82" s="5"/>
    </row>
    <row r="83" spans="1:252">
      <c r="A83" s="5"/>
      <c r="B83" s="5"/>
      <c r="C83" s="5"/>
      <c r="D83" s="5"/>
      <c r="E83" s="5"/>
      <c r="F83" s="5"/>
      <c r="DH83" s="5"/>
      <c r="DI83" s="5"/>
      <c r="DJ83" s="5"/>
      <c r="DK83" s="5"/>
      <c r="DL83" s="5"/>
      <c r="DM83" s="5"/>
      <c r="DN83" s="5"/>
      <c r="DO83" s="5"/>
      <c r="DP83" s="5"/>
      <c r="DQ83" s="5"/>
      <c r="DR83" s="5"/>
      <c r="DS83" s="5"/>
      <c r="DT83" s="5"/>
      <c r="DU83" s="5"/>
      <c r="DV83" s="5"/>
      <c r="DW83" s="5"/>
      <c r="DX83" s="5"/>
      <c r="DY83" s="5"/>
      <c r="DZ83" s="5"/>
      <c r="EA83" s="5"/>
      <c r="EB83" s="5"/>
      <c r="EC83" s="5"/>
      <c r="ED83" s="5"/>
      <c r="EE83" s="5"/>
      <c r="EF83" s="5"/>
      <c r="EG83" s="5"/>
      <c r="EH83" s="5"/>
      <c r="EI83" s="5"/>
      <c r="EJ83" s="5"/>
      <c r="EK83" s="5"/>
      <c r="EL83" s="5"/>
      <c r="EM83" s="5"/>
      <c r="EN83" s="5"/>
      <c r="EO83" s="5"/>
      <c r="EP83" s="5"/>
      <c r="EQ83" s="5"/>
      <c r="ER83" s="5"/>
      <c r="ES83" s="5"/>
      <c r="ET83" s="5"/>
      <c r="EU83" s="5"/>
      <c r="EV83" s="5"/>
      <c r="EW83" s="5"/>
      <c r="EX83" s="5"/>
      <c r="EY83" s="5"/>
      <c r="EZ83" s="5"/>
      <c r="FA83" s="5"/>
      <c r="FB83" s="5"/>
      <c r="FC83" s="5"/>
      <c r="FD83" s="5"/>
      <c r="FE83" s="5"/>
      <c r="FF83" s="5"/>
      <c r="FG83" s="5"/>
      <c r="FH83" s="5"/>
      <c r="FI83" s="5"/>
      <c r="FJ83" s="5"/>
      <c r="FK83" s="5"/>
      <c r="FL83" s="5"/>
      <c r="FM83" s="5"/>
      <c r="FN83" s="5"/>
      <c r="FO83" s="5"/>
      <c r="FP83" s="5"/>
      <c r="FQ83" s="5"/>
      <c r="FR83" s="5"/>
      <c r="FS83" s="5"/>
      <c r="FT83" s="5"/>
      <c r="FU83" s="5"/>
      <c r="FV83" s="5"/>
      <c r="FW83" s="5"/>
      <c r="FX83" s="5"/>
      <c r="FY83" s="5"/>
      <c r="FZ83" s="5"/>
      <c r="GA83" s="5"/>
      <c r="GB83" s="5"/>
      <c r="GC83" s="5"/>
      <c r="GD83" s="5"/>
      <c r="GE83" s="5"/>
      <c r="GF83" s="5"/>
      <c r="GG83" s="5"/>
      <c r="GH83" s="5"/>
      <c r="GI83" s="5"/>
      <c r="GJ83" s="5"/>
      <c r="GK83" s="5"/>
      <c r="GL83" s="5"/>
      <c r="GM83" s="5"/>
      <c r="GN83" s="5"/>
      <c r="GO83" s="5"/>
      <c r="GP83" s="5"/>
      <c r="GQ83" s="5"/>
      <c r="GR83" s="5"/>
      <c r="GS83" s="5"/>
      <c r="GT83" s="5"/>
      <c r="GU83" s="5"/>
      <c r="GV83" s="5"/>
      <c r="GW83" s="5"/>
      <c r="GX83" s="5"/>
      <c r="GY83" s="5"/>
      <c r="GZ83" s="5"/>
      <c r="HA83" s="5"/>
      <c r="HB83" s="5"/>
      <c r="HC83" s="5"/>
      <c r="HD83" s="5"/>
      <c r="HE83" s="5"/>
      <c r="HF83" s="5"/>
      <c r="HG83" s="5"/>
      <c r="HH83" s="5"/>
      <c r="HI83" s="5"/>
      <c r="HJ83" s="5"/>
      <c r="HK83" s="5"/>
      <c r="HL83" s="5"/>
      <c r="HM83" s="5"/>
      <c r="HN83" s="5"/>
      <c r="HO83" s="5"/>
      <c r="HP83" s="5"/>
      <c r="HQ83" s="5"/>
      <c r="HR83" s="5"/>
      <c r="HS83" s="5"/>
      <c r="HT83" s="5"/>
      <c r="HU83" s="5"/>
      <c r="HV83" s="5"/>
      <c r="HW83" s="5"/>
      <c r="HX83" s="5"/>
      <c r="HY83" s="5"/>
      <c r="HZ83" s="5"/>
      <c r="IA83" s="5"/>
      <c r="IB83" s="5"/>
      <c r="IC83" s="5"/>
      <c r="ID83" s="5"/>
      <c r="IE83" s="5"/>
      <c r="IF83" s="5"/>
      <c r="IG83" s="5"/>
      <c r="IH83" s="5"/>
      <c r="II83" s="5"/>
      <c r="IJ83" s="5"/>
      <c r="IK83" s="5"/>
      <c r="IL83" s="5"/>
      <c r="IM83" s="5"/>
      <c r="IN83" s="5"/>
      <c r="IO83" s="5"/>
      <c r="IP83" s="5"/>
      <c r="IQ83" s="5"/>
      <c r="IR83" s="5"/>
    </row>
    <row r="84" spans="1:252">
      <c r="A84" s="5"/>
      <c r="B84" s="5"/>
      <c r="C84" s="5"/>
      <c r="D84" s="5"/>
      <c r="E84" s="5"/>
      <c r="F84" s="5"/>
      <c r="DH84" s="5"/>
      <c r="DI84" s="5"/>
      <c r="DJ84" s="5"/>
      <c r="DK84" s="5"/>
      <c r="DL84" s="5"/>
      <c r="DM84" s="5"/>
      <c r="DN84" s="5"/>
      <c r="DO84" s="5"/>
      <c r="DP84" s="5"/>
      <c r="DQ84" s="5"/>
      <c r="DR84" s="5"/>
      <c r="DS84" s="5"/>
      <c r="DT84" s="5"/>
      <c r="DU84" s="5"/>
      <c r="DV84" s="5"/>
      <c r="DW84" s="5"/>
      <c r="DX84" s="5"/>
      <c r="DY84" s="5"/>
      <c r="DZ84" s="5"/>
      <c r="EA84" s="5"/>
      <c r="EB84" s="5"/>
      <c r="EC84" s="5"/>
      <c r="ED84" s="5"/>
      <c r="EE84" s="5"/>
      <c r="EF84" s="5"/>
      <c r="EG84" s="5"/>
      <c r="EH84" s="5"/>
      <c r="EI84" s="5"/>
      <c r="EJ84" s="5"/>
      <c r="EK84" s="5"/>
      <c r="EL84" s="5"/>
      <c r="EM84" s="5"/>
      <c r="EN84" s="5"/>
      <c r="EO84" s="5"/>
      <c r="EP84" s="5"/>
      <c r="EQ84" s="5"/>
      <c r="ER84" s="5"/>
      <c r="ES84" s="5"/>
      <c r="ET84" s="5"/>
      <c r="EU84" s="5"/>
      <c r="EV84" s="5"/>
      <c r="EW84" s="5"/>
      <c r="EX84" s="5"/>
      <c r="EY84" s="5"/>
      <c r="EZ84" s="5"/>
      <c r="FA84" s="5"/>
      <c r="FB84" s="5"/>
      <c r="FC84" s="5"/>
      <c r="FD84" s="5"/>
      <c r="FE84" s="5"/>
      <c r="FF84" s="5"/>
      <c r="FG84" s="5"/>
      <c r="FH84" s="5"/>
      <c r="FI84" s="5"/>
      <c r="FJ84" s="5"/>
      <c r="FK84" s="5"/>
      <c r="FL84" s="5"/>
      <c r="FM84" s="5"/>
      <c r="FN84" s="5"/>
      <c r="FO84" s="5"/>
      <c r="FP84" s="5"/>
      <c r="FQ84" s="5"/>
      <c r="FR84" s="5"/>
      <c r="FS84" s="5"/>
      <c r="FT84" s="5"/>
      <c r="FU84" s="5"/>
      <c r="FV84" s="5"/>
      <c r="FW84" s="5"/>
      <c r="FX84" s="5"/>
      <c r="FY84" s="5"/>
      <c r="FZ84" s="5"/>
      <c r="GA84" s="5"/>
      <c r="GB84" s="5"/>
      <c r="GC84" s="5"/>
      <c r="GD84" s="5"/>
      <c r="GE84" s="5"/>
      <c r="GF84" s="5"/>
      <c r="GG84" s="5"/>
      <c r="GH84" s="5"/>
      <c r="GI84" s="5"/>
      <c r="GJ84" s="5"/>
      <c r="GK84" s="5"/>
      <c r="GL84" s="5"/>
      <c r="GM84" s="5"/>
      <c r="GN84" s="5"/>
      <c r="GO84" s="5"/>
      <c r="GP84" s="5"/>
      <c r="GQ84" s="5"/>
      <c r="GR84" s="5"/>
      <c r="GS84" s="5"/>
      <c r="GT84" s="5"/>
      <c r="GU84" s="5"/>
      <c r="GV84" s="5"/>
      <c r="GW84" s="5"/>
      <c r="GX84" s="5"/>
      <c r="GY84" s="5"/>
      <c r="GZ84" s="5"/>
      <c r="HA84" s="5"/>
      <c r="HB84" s="5"/>
      <c r="HC84" s="5"/>
      <c r="HD84" s="5"/>
      <c r="HE84" s="5"/>
      <c r="HF84" s="5"/>
      <c r="HG84" s="5"/>
      <c r="HH84" s="5"/>
      <c r="HI84" s="5"/>
      <c r="HJ84" s="5"/>
      <c r="HK84" s="5"/>
      <c r="HL84" s="5"/>
      <c r="HM84" s="5"/>
      <c r="HN84" s="5"/>
      <c r="HO84" s="5"/>
      <c r="HP84" s="5"/>
      <c r="HQ84" s="5"/>
      <c r="HR84" s="5"/>
      <c r="HS84" s="5"/>
      <c r="HT84" s="5"/>
      <c r="HU84" s="5"/>
      <c r="HV84" s="5"/>
      <c r="HW84" s="5"/>
      <c r="HX84" s="5"/>
      <c r="HY84" s="5"/>
      <c r="HZ84" s="5"/>
      <c r="IA84" s="5"/>
      <c r="IB84" s="5"/>
      <c r="IC84" s="5"/>
      <c r="ID84" s="5"/>
      <c r="IE84" s="5"/>
      <c r="IF84" s="5"/>
      <c r="IG84" s="5"/>
      <c r="IH84" s="5"/>
      <c r="II84" s="5"/>
      <c r="IJ84" s="5"/>
      <c r="IK84" s="5"/>
      <c r="IL84" s="5"/>
      <c r="IM84" s="5"/>
      <c r="IN84" s="5"/>
      <c r="IO84" s="5"/>
      <c r="IP84" s="5"/>
      <c r="IQ84" s="5"/>
      <c r="IR84" s="5"/>
    </row>
    <row r="85" spans="1:252">
      <c r="A85" s="5"/>
      <c r="B85" s="5"/>
      <c r="C85" s="5"/>
      <c r="D85" s="5"/>
      <c r="E85" s="5"/>
      <c r="F85" s="5"/>
      <c r="DH85" s="5"/>
      <c r="DI85" s="5"/>
      <c r="DJ85" s="5"/>
      <c r="DK85" s="5"/>
      <c r="DL85" s="5"/>
      <c r="DM85" s="5"/>
      <c r="DN85" s="5"/>
      <c r="DO85" s="5"/>
      <c r="DP85" s="5"/>
      <c r="DQ85" s="5"/>
      <c r="DR85" s="5"/>
      <c r="DS85" s="5"/>
      <c r="DT85" s="5"/>
      <c r="DU85" s="5"/>
      <c r="DV85" s="5"/>
      <c r="DW85" s="5"/>
      <c r="DX85" s="5"/>
      <c r="DY85" s="5"/>
      <c r="DZ85" s="5"/>
      <c r="EA85" s="5"/>
      <c r="EB85" s="5"/>
      <c r="EC85" s="5"/>
      <c r="ED85" s="5"/>
      <c r="EE85" s="5"/>
      <c r="EF85" s="5"/>
      <c r="EG85" s="5"/>
      <c r="EH85" s="5"/>
      <c r="EI85" s="5"/>
      <c r="EJ85" s="5"/>
      <c r="EK85" s="5"/>
      <c r="EL85" s="5"/>
      <c r="EM85" s="5"/>
      <c r="EN85" s="5"/>
      <c r="EO85" s="5"/>
      <c r="EP85" s="5"/>
      <c r="EQ85" s="5"/>
      <c r="ER85" s="5"/>
      <c r="ES85" s="5"/>
      <c r="ET85" s="5"/>
      <c r="EU85" s="5"/>
      <c r="EV85" s="5"/>
      <c r="EW85" s="5"/>
      <c r="EX85" s="5"/>
      <c r="EY85" s="5"/>
      <c r="EZ85" s="5"/>
      <c r="FA85" s="5"/>
      <c r="FB85" s="5"/>
      <c r="FC85" s="5"/>
      <c r="FD85" s="5"/>
      <c r="FE85" s="5"/>
      <c r="FF85" s="5"/>
      <c r="FG85" s="5"/>
      <c r="FH85" s="5"/>
      <c r="FI85" s="5"/>
      <c r="FJ85" s="5"/>
      <c r="FK85" s="5"/>
      <c r="FL85" s="5"/>
      <c r="FM85" s="5"/>
      <c r="FN85" s="5"/>
      <c r="FO85" s="5"/>
      <c r="FP85" s="5"/>
      <c r="FQ85" s="5"/>
      <c r="FR85" s="5"/>
      <c r="FS85" s="5"/>
      <c r="FT85" s="5"/>
      <c r="FU85" s="5"/>
      <c r="FV85" s="5"/>
      <c r="FW85" s="5"/>
      <c r="FX85" s="5"/>
      <c r="FY85" s="5"/>
      <c r="FZ85" s="5"/>
      <c r="GA85" s="5"/>
      <c r="GB85" s="5"/>
      <c r="GC85" s="5"/>
      <c r="GD85" s="5"/>
      <c r="GE85" s="5"/>
      <c r="GF85" s="5"/>
      <c r="GG85" s="5"/>
      <c r="GH85" s="5"/>
      <c r="GI85" s="5"/>
      <c r="GJ85" s="5"/>
      <c r="GK85" s="5"/>
      <c r="GL85" s="5"/>
      <c r="GM85" s="5"/>
      <c r="GN85" s="5"/>
      <c r="GO85" s="5"/>
      <c r="GP85" s="5"/>
      <c r="GQ85" s="5"/>
      <c r="GR85" s="5"/>
      <c r="GS85" s="5"/>
      <c r="GT85" s="5"/>
      <c r="GU85" s="5"/>
      <c r="GV85" s="5"/>
      <c r="GW85" s="5"/>
      <c r="GX85" s="5"/>
      <c r="GY85" s="5"/>
      <c r="GZ85" s="5"/>
      <c r="HA85" s="5"/>
      <c r="HB85" s="5"/>
      <c r="HC85" s="5"/>
      <c r="HD85" s="5"/>
      <c r="HE85" s="5"/>
      <c r="HF85" s="5"/>
      <c r="HG85" s="5"/>
      <c r="HH85" s="5"/>
      <c r="HI85" s="5"/>
      <c r="HJ85" s="5"/>
      <c r="HK85" s="5"/>
      <c r="HL85" s="5"/>
      <c r="HM85" s="5"/>
      <c r="HN85" s="5"/>
      <c r="HO85" s="5"/>
      <c r="HP85" s="5"/>
      <c r="HQ85" s="5"/>
      <c r="HR85" s="5"/>
      <c r="HS85" s="5"/>
      <c r="HT85" s="5"/>
      <c r="HU85" s="5"/>
      <c r="HV85" s="5"/>
      <c r="HW85" s="5"/>
      <c r="HX85" s="5"/>
      <c r="HY85" s="5"/>
      <c r="HZ85" s="5"/>
      <c r="IA85" s="5"/>
      <c r="IB85" s="5"/>
      <c r="IC85" s="5"/>
      <c r="ID85" s="5"/>
      <c r="IE85" s="5"/>
      <c r="IF85" s="5"/>
      <c r="IG85" s="5"/>
      <c r="IH85" s="5"/>
      <c r="II85" s="5"/>
      <c r="IJ85" s="5"/>
      <c r="IK85" s="5"/>
      <c r="IL85" s="5"/>
      <c r="IM85" s="5"/>
      <c r="IN85" s="5"/>
      <c r="IO85" s="5"/>
      <c r="IP85" s="5"/>
      <c r="IQ85" s="5"/>
      <c r="IR85" s="5"/>
    </row>
    <row r="86" spans="1:252">
      <c r="A86" s="5"/>
      <c r="B86" s="5"/>
      <c r="C86" s="5"/>
      <c r="D86" s="5"/>
      <c r="E86" s="5"/>
      <c r="F86" s="5"/>
      <c r="DH86" s="5"/>
      <c r="DI86" s="5"/>
      <c r="DJ86" s="5"/>
      <c r="DK86" s="5"/>
      <c r="DL86" s="5"/>
      <c r="DM86" s="5"/>
      <c r="DN86" s="5"/>
      <c r="DO86" s="5"/>
      <c r="DP86" s="5"/>
      <c r="DQ86" s="5"/>
      <c r="DR86" s="5"/>
      <c r="DS86" s="5"/>
      <c r="DT86" s="5"/>
      <c r="DU86" s="5"/>
      <c r="DV86" s="5"/>
      <c r="DW86" s="5"/>
      <c r="DX86" s="5"/>
      <c r="DY86" s="5"/>
      <c r="DZ86" s="5"/>
      <c r="EA86" s="5"/>
      <c r="EB86" s="5"/>
      <c r="EC86" s="5"/>
      <c r="ED86" s="5"/>
      <c r="EE86" s="5"/>
      <c r="EF86" s="5"/>
      <c r="EG86" s="5"/>
      <c r="EH86" s="5"/>
      <c r="EI86" s="5"/>
      <c r="EJ86" s="5"/>
      <c r="EK86" s="5"/>
      <c r="EL86" s="5"/>
      <c r="EM86" s="5"/>
      <c r="EN86" s="5"/>
      <c r="EO86" s="5"/>
      <c r="EP86" s="5"/>
      <c r="EQ86" s="5"/>
      <c r="ER86" s="5"/>
      <c r="ES86" s="5"/>
      <c r="ET86" s="5"/>
      <c r="EU86" s="5"/>
      <c r="EV86" s="5"/>
      <c r="EW86" s="5"/>
      <c r="EX86" s="5"/>
      <c r="EY86" s="5"/>
      <c r="EZ86" s="5"/>
      <c r="FA86" s="5"/>
      <c r="FB86" s="5"/>
      <c r="FC86" s="5"/>
      <c r="FD86" s="5"/>
      <c r="FE86" s="5"/>
      <c r="FF86" s="5"/>
      <c r="FG86" s="5"/>
      <c r="FH86" s="5"/>
      <c r="FI86" s="5"/>
      <c r="FJ86" s="5"/>
      <c r="FK86" s="5"/>
      <c r="FL86" s="5"/>
      <c r="FM86" s="5"/>
      <c r="FN86" s="5"/>
      <c r="FO86" s="5"/>
      <c r="FP86" s="5"/>
      <c r="FQ86" s="5"/>
      <c r="FR86" s="5"/>
      <c r="FS86" s="5"/>
      <c r="FT86" s="5"/>
      <c r="FU86" s="5"/>
      <c r="FV86" s="5"/>
      <c r="FW86" s="5"/>
      <c r="FX86" s="5"/>
      <c r="FY86" s="5"/>
      <c r="FZ86" s="5"/>
      <c r="GA86" s="5"/>
      <c r="GB86" s="5"/>
      <c r="GC86" s="5"/>
      <c r="GD86" s="5"/>
      <c r="GE86" s="5"/>
      <c r="GF86" s="5"/>
      <c r="GG86" s="5"/>
      <c r="GH86" s="5"/>
      <c r="GI86" s="5"/>
      <c r="GJ86" s="5"/>
      <c r="GK86" s="5"/>
      <c r="GL86" s="5"/>
      <c r="GM86" s="5"/>
      <c r="GN86" s="5"/>
      <c r="GO86" s="5"/>
      <c r="GP86" s="5"/>
      <c r="GQ86" s="5"/>
      <c r="GR86" s="5"/>
      <c r="GS86" s="5"/>
      <c r="GT86" s="5"/>
      <c r="GU86" s="5"/>
      <c r="GV86" s="5"/>
      <c r="GW86" s="5"/>
      <c r="GX86" s="5"/>
      <c r="GY86" s="5"/>
      <c r="GZ86" s="5"/>
      <c r="HA86" s="5"/>
      <c r="HB86" s="5"/>
      <c r="HC86" s="5"/>
      <c r="HD86" s="5"/>
      <c r="HE86" s="5"/>
      <c r="HF86" s="5"/>
      <c r="HG86" s="5"/>
      <c r="HH86" s="5"/>
      <c r="HI86" s="5"/>
      <c r="HJ86" s="5"/>
      <c r="HK86" s="5"/>
      <c r="HL86" s="5"/>
      <c r="HM86" s="5"/>
      <c r="HN86" s="5"/>
      <c r="HO86" s="5"/>
      <c r="HP86" s="5"/>
      <c r="HQ86" s="5"/>
      <c r="HR86" s="5"/>
      <c r="HS86" s="5"/>
      <c r="HT86" s="5"/>
      <c r="HU86" s="5"/>
      <c r="HV86" s="5"/>
      <c r="HW86" s="5"/>
      <c r="HX86" s="5"/>
      <c r="HY86" s="5"/>
      <c r="HZ86" s="5"/>
      <c r="IA86" s="5"/>
      <c r="IB86" s="5"/>
      <c r="IC86" s="5"/>
      <c r="ID86" s="5"/>
      <c r="IE86" s="5"/>
      <c r="IF86" s="5"/>
      <c r="IG86" s="5"/>
      <c r="IH86" s="5"/>
      <c r="II86" s="5"/>
      <c r="IJ86" s="5"/>
      <c r="IK86" s="5"/>
      <c r="IL86" s="5"/>
      <c r="IM86" s="5"/>
      <c r="IN86" s="5"/>
      <c r="IO86" s="5"/>
      <c r="IP86" s="5"/>
      <c r="IQ86" s="5"/>
      <c r="IR86" s="5"/>
    </row>
    <row r="87" spans="1:252">
      <c r="A87" s="5"/>
      <c r="B87" s="5"/>
      <c r="C87" s="5"/>
      <c r="D87" s="5"/>
      <c r="E87" s="5"/>
      <c r="F87" s="5"/>
      <c r="DH87" s="5"/>
      <c r="DI87" s="5"/>
      <c r="DJ87" s="5"/>
      <c r="DK87" s="5"/>
      <c r="DL87" s="5"/>
      <c r="DM87" s="5"/>
      <c r="DN87" s="5"/>
      <c r="DO87" s="5"/>
      <c r="DP87" s="5"/>
      <c r="DQ87" s="5"/>
      <c r="DR87" s="5"/>
      <c r="DS87" s="5"/>
      <c r="DT87" s="5"/>
      <c r="DU87" s="5"/>
      <c r="DV87" s="5"/>
      <c r="DW87" s="5"/>
      <c r="DX87" s="5"/>
      <c r="DY87" s="5"/>
      <c r="DZ87" s="5"/>
      <c r="EA87" s="5"/>
      <c r="EB87" s="5"/>
      <c r="EC87" s="5"/>
      <c r="ED87" s="5"/>
      <c r="EE87" s="5"/>
      <c r="EF87" s="5"/>
      <c r="EG87" s="5"/>
      <c r="EH87" s="5"/>
      <c r="EI87" s="5"/>
      <c r="EJ87" s="5"/>
      <c r="EK87" s="5"/>
      <c r="EL87" s="5"/>
      <c r="EM87" s="5"/>
      <c r="EN87" s="5"/>
      <c r="EO87" s="5"/>
      <c r="EP87" s="5"/>
      <c r="EQ87" s="5"/>
      <c r="ER87" s="5"/>
      <c r="ES87" s="5"/>
      <c r="ET87" s="5"/>
      <c r="EU87" s="5"/>
      <c r="EV87" s="5"/>
      <c r="EW87" s="5"/>
      <c r="EX87" s="5"/>
      <c r="EY87" s="5"/>
      <c r="EZ87" s="5"/>
      <c r="FA87" s="5"/>
      <c r="FB87" s="5"/>
      <c r="FC87" s="5"/>
      <c r="FD87" s="5"/>
      <c r="FE87" s="5"/>
      <c r="FF87" s="5"/>
      <c r="FG87" s="5"/>
      <c r="FH87" s="5"/>
      <c r="FI87" s="5"/>
      <c r="FJ87" s="5"/>
      <c r="FK87" s="5"/>
      <c r="FL87" s="5"/>
      <c r="FM87" s="5"/>
      <c r="FN87" s="5"/>
      <c r="FO87" s="5"/>
      <c r="FP87" s="5"/>
      <c r="FQ87" s="5"/>
      <c r="FR87" s="5"/>
      <c r="FS87" s="5"/>
      <c r="FT87" s="5"/>
      <c r="FU87" s="5"/>
      <c r="FV87" s="5"/>
      <c r="FW87" s="5"/>
      <c r="FX87" s="5"/>
      <c r="FY87" s="5"/>
      <c r="FZ87" s="5"/>
      <c r="GA87" s="5"/>
      <c r="GB87" s="5"/>
      <c r="GC87" s="5"/>
      <c r="GD87" s="5"/>
      <c r="GE87" s="5"/>
      <c r="GF87" s="5"/>
      <c r="GG87" s="5"/>
      <c r="GH87" s="5"/>
      <c r="GI87" s="5"/>
      <c r="GJ87" s="5"/>
      <c r="GK87" s="5"/>
      <c r="GL87" s="5"/>
      <c r="GM87" s="5"/>
      <c r="GN87" s="5"/>
      <c r="GO87" s="5"/>
      <c r="GP87" s="5"/>
      <c r="GQ87" s="5"/>
      <c r="GR87" s="5"/>
      <c r="GS87" s="5"/>
      <c r="GT87" s="5"/>
      <c r="GU87" s="5"/>
      <c r="GV87" s="5"/>
      <c r="GW87" s="5"/>
      <c r="GX87" s="5"/>
      <c r="GY87" s="5"/>
      <c r="GZ87" s="5"/>
      <c r="HA87" s="5"/>
      <c r="HB87" s="5"/>
      <c r="HC87" s="5"/>
      <c r="HD87" s="5"/>
      <c r="HE87" s="5"/>
      <c r="HF87" s="5"/>
      <c r="HG87" s="5"/>
      <c r="HH87" s="5"/>
      <c r="HI87" s="5"/>
      <c r="HJ87" s="5"/>
      <c r="HK87" s="5"/>
      <c r="HL87" s="5"/>
      <c r="HM87" s="5"/>
      <c r="HN87" s="5"/>
      <c r="HO87" s="5"/>
      <c r="HP87" s="5"/>
      <c r="HQ87" s="5"/>
      <c r="HR87" s="5"/>
      <c r="HS87" s="5"/>
      <c r="HT87" s="5"/>
      <c r="HU87" s="5"/>
      <c r="HV87" s="5"/>
      <c r="HW87" s="5"/>
      <c r="HX87" s="5"/>
      <c r="HY87" s="5"/>
      <c r="HZ87" s="5"/>
      <c r="IA87" s="5"/>
      <c r="IB87" s="5"/>
      <c r="IC87" s="5"/>
      <c r="ID87" s="5"/>
      <c r="IE87" s="5"/>
      <c r="IF87" s="5"/>
      <c r="IG87" s="5"/>
      <c r="IH87" s="5"/>
      <c r="II87" s="5"/>
      <c r="IJ87" s="5"/>
      <c r="IK87" s="5"/>
      <c r="IL87" s="5"/>
      <c r="IM87" s="5"/>
      <c r="IN87" s="5"/>
      <c r="IO87" s="5"/>
      <c r="IP87" s="5"/>
      <c r="IQ87" s="5"/>
      <c r="IR87" s="5"/>
    </row>
    <row r="88" spans="1:252">
      <c r="A88" s="5"/>
      <c r="B88" s="5"/>
      <c r="C88" s="5"/>
      <c r="D88" s="5"/>
      <c r="E88" s="5"/>
      <c r="F88" s="5"/>
      <c r="DH88" s="5"/>
      <c r="DI88" s="5"/>
      <c r="DJ88" s="5"/>
      <c r="DK88" s="5"/>
      <c r="DL88" s="5"/>
      <c r="DM88" s="5"/>
      <c r="DN88" s="5"/>
      <c r="DO88" s="5"/>
      <c r="DP88" s="5"/>
      <c r="DQ88" s="5"/>
      <c r="DR88" s="5"/>
      <c r="DS88" s="5"/>
      <c r="DT88" s="5"/>
      <c r="DU88" s="5"/>
      <c r="DV88" s="5"/>
      <c r="DW88" s="5"/>
      <c r="DX88" s="5"/>
      <c r="DY88" s="5"/>
      <c r="DZ88" s="5"/>
      <c r="EA88" s="5"/>
      <c r="EB88" s="5"/>
      <c r="EC88" s="5"/>
      <c r="ED88" s="5"/>
      <c r="EE88" s="5"/>
      <c r="EF88" s="5"/>
      <c r="EG88" s="5"/>
      <c r="EH88" s="5"/>
      <c r="EI88" s="5"/>
      <c r="EJ88" s="5"/>
      <c r="EK88" s="5"/>
      <c r="EL88" s="5"/>
      <c r="EM88" s="5"/>
      <c r="EN88" s="5"/>
      <c r="EO88" s="5"/>
      <c r="EP88" s="5"/>
      <c r="EQ88" s="5"/>
      <c r="ER88" s="5"/>
      <c r="ES88" s="5"/>
      <c r="ET88" s="5"/>
      <c r="EU88" s="5"/>
      <c r="EV88" s="5"/>
      <c r="EW88" s="5"/>
      <c r="EX88" s="5"/>
      <c r="EY88" s="5"/>
      <c r="EZ88" s="5"/>
      <c r="FA88" s="5"/>
      <c r="FB88" s="5"/>
      <c r="FC88" s="5"/>
      <c r="FD88" s="5"/>
      <c r="FE88" s="5"/>
      <c r="FF88" s="5"/>
      <c r="FG88" s="5"/>
      <c r="FH88" s="5"/>
      <c r="FI88" s="5"/>
      <c r="FJ88" s="5"/>
      <c r="FK88" s="5"/>
      <c r="FL88" s="5"/>
      <c r="FM88" s="5"/>
      <c r="FN88" s="5"/>
      <c r="FO88" s="5"/>
      <c r="FP88" s="5"/>
      <c r="FQ88" s="5"/>
      <c r="FR88" s="5"/>
      <c r="FS88" s="5"/>
      <c r="FT88" s="5"/>
      <c r="FU88" s="5"/>
      <c r="FV88" s="5"/>
      <c r="FW88" s="5"/>
      <c r="FX88" s="5"/>
      <c r="FY88" s="5"/>
      <c r="FZ88" s="5"/>
      <c r="GA88" s="5"/>
      <c r="GB88" s="5"/>
      <c r="GC88" s="5"/>
      <c r="GD88" s="5"/>
      <c r="GE88" s="5"/>
      <c r="GF88" s="5"/>
      <c r="GG88" s="5"/>
      <c r="GH88" s="5"/>
      <c r="GI88" s="5"/>
      <c r="GJ88" s="5"/>
      <c r="GK88" s="5"/>
      <c r="GL88" s="5"/>
      <c r="GM88" s="5"/>
      <c r="GN88" s="5"/>
      <c r="GO88" s="5"/>
      <c r="GP88" s="5"/>
      <c r="GQ88" s="5"/>
      <c r="GR88" s="5"/>
      <c r="GS88" s="5"/>
      <c r="GT88" s="5"/>
      <c r="GU88" s="5"/>
      <c r="GV88" s="5"/>
      <c r="GW88" s="5"/>
      <c r="GX88" s="5"/>
      <c r="GY88" s="5"/>
      <c r="GZ88" s="5"/>
      <c r="HA88" s="5"/>
      <c r="HB88" s="5"/>
      <c r="HC88" s="5"/>
      <c r="HD88" s="5"/>
      <c r="HE88" s="5"/>
      <c r="HF88" s="5"/>
      <c r="HG88" s="5"/>
      <c r="HH88" s="5"/>
      <c r="HI88" s="5"/>
      <c r="HJ88" s="5"/>
      <c r="HK88" s="5"/>
      <c r="HL88" s="5"/>
      <c r="HM88" s="5"/>
      <c r="HN88" s="5"/>
      <c r="HO88" s="5"/>
      <c r="HP88" s="5"/>
      <c r="HQ88" s="5"/>
      <c r="HR88" s="5"/>
      <c r="HS88" s="5"/>
      <c r="HT88" s="5"/>
      <c r="HU88" s="5"/>
      <c r="HV88" s="5"/>
      <c r="HW88" s="5"/>
      <c r="HX88" s="5"/>
      <c r="HY88" s="5"/>
      <c r="HZ88" s="5"/>
      <c r="IA88" s="5"/>
      <c r="IB88" s="5"/>
      <c r="IC88" s="5"/>
      <c r="ID88" s="5"/>
      <c r="IE88" s="5"/>
      <c r="IF88" s="5"/>
      <c r="IG88" s="5"/>
      <c r="IH88" s="5"/>
      <c r="II88" s="5"/>
      <c r="IJ88" s="5"/>
      <c r="IK88" s="5"/>
      <c r="IL88" s="5"/>
      <c r="IM88" s="5"/>
      <c r="IN88" s="5"/>
      <c r="IO88" s="5"/>
      <c r="IP88" s="5"/>
      <c r="IQ88" s="5"/>
      <c r="IR88" s="5"/>
    </row>
    <row r="89" spans="1:252">
      <c r="A89" s="5"/>
      <c r="B89" s="5"/>
      <c r="C89" s="5"/>
      <c r="D89" s="5"/>
      <c r="E89" s="5"/>
      <c r="F89" s="5"/>
      <c r="DH89" s="5"/>
      <c r="DI89" s="5"/>
      <c r="DJ89" s="5"/>
      <c r="DK89" s="5"/>
      <c r="DL89" s="5"/>
      <c r="DM89" s="5"/>
      <c r="DN89" s="5"/>
      <c r="DO89" s="5"/>
      <c r="DP89" s="5"/>
      <c r="DQ89" s="5"/>
      <c r="DR89" s="5"/>
      <c r="DS89" s="5"/>
      <c r="DT89" s="5"/>
      <c r="DU89" s="5"/>
      <c r="DV89" s="5"/>
      <c r="DW89" s="5"/>
      <c r="DX89" s="5"/>
      <c r="DY89" s="5"/>
      <c r="DZ89" s="5"/>
      <c r="EA89" s="5"/>
      <c r="EB89" s="5"/>
      <c r="EC89" s="5"/>
      <c r="ED89" s="5"/>
      <c r="EE89" s="5"/>
      <c r="EF89" s="5"/>
      <c r="EG89" s="5"/>
      <c r="EH89" s="5"/>
      <c r="EI89" s="5"/>
      <c r="EJ89" s="5"/>
      <c r="EK89" s="5"/>
      <c r="EL89" s="5"/>
      <c r="EM89" s="5"/>
      <c r="EN89" s="5"/>
      <c r="EO89" s="5"/>
      <c r="EP89" s="5"/>
      <c r="EQ89" s="5"/>
      <c r="ER89" s="5"/>
      <c r="ES89" s="5"/>
      <c r="ET89" s="5"/>
      <c r="EU89" s="5"/>
      <c r="EV89" s="5"/>
      <c r="EW89" s="5"/>
      <c r="EX89" s="5"/>
      <c r="EY89" s="5"/>
      <c r="EZ89" s="5"/>
      <c r="FA89" s="5"/>
      <c r="FB89" s="5"/>
      <c r="FC89" s="5"/>
      <c r="FD89" s="5"/>
      <c r="FE89" s="5"/>
      <c r="FF89" s="5"/>
      <c r="FG89" s="5"/>
      <c r="FH89" s="5"/>
      <c r="FI89" s="5"/>
      <c r="FJ89" s="5"/>
      <c r="FK89" s="5"/>
      <c r="FL89" s="5"/>
      <c r="FM89" s="5"/>
      <c r="FN89" s="5"/>
      <c r="FO89" s="5"/>
      <c r="FP89" s="5"/>
      <c r="FQ89" s="5"/>
      <c r="FR89" s="5"/>
      <c r="FS89" s="5"/>
      <c r="FT89" s="5"/>
      <c r="FU89" s="5"/>
      <c r="FV89" s="5"/>
      <c r="FW89" s="5"/>
      <c r="FX89" s="5"/>
      <c r="FY89" s="5"/>
      <c r="FZ89" s="5"/>
      <c r="GA89" s="5"/>
      <c r="GB89" s="5"/>
      <c r="GC89" s="5"/>
      <c r="GD89" s="5"/>
      <c r="GE89" s="5"/>
      <c r="GF89" s="5"/>
      <c r="GG89" s="5"/>
      <c r="GH89" s="5"/>
      <c r="GI89" s="5"/>
      <c r="GJ89" s="5"/>
      <c r="GK89" s="5"/>
      <c r="GL89" s="5"/>
      <c r="GM89" s="5"/>
      <c r="GN89" s="5"/>
      <c r="GO89" s="5"/>
      <c r="GP89" s="5"/>
      <c r="GQ89" s="5"/>
      <c r="GR89" s="5"/>
      <c r="GS89" s="5"/>
      <c r="GT89" s="5"/>
      <c r="GU89" s="5"/>
      <c r="GV89" s="5"/>
      <c r="GW89" s="5"/>
      <c r="GX89" s="5"/>
      <c r="GY89" s="5"/>
      <c r="GZ89" s="5"/>
      <c r="HA89" s="5"/>
      <c r="HB89" s="5"/>
      <c r="HC89" s="5"/>
      <c r="HD89" s="5"/>
      <c r="HE89" s="5"/>
      <c r="HF89" s="5"/>
      <c r="HG89" s="5"/>
      <c r="HH89" s="5"/>
      <c r="HI89" s="5"/>
      <c r="HJ89" s="5"/>
      <c r="HK89" s="5"/>
      <c r="HL89" s="5"/>
      <c r="HM89" s="5"/>
      <c r="HN89" s="5"/>
      <c r="HO89" s="5"/>
      <c r="HP89" s="5"/>
      <c r="HQ89" s="5"/>
      <c r="HR89" s="5"/>
      <c r="HS89" s="5"/>
      <c r="HT89" s="5"/>
      <c r="HU89" s="5"/>
      <c r="HV89" s="5"/>
      <c r="HW89" s="5"/>
      <c r="HX89" s="5"/>
      <c r="HY89" s="5"/>
      <c r="HZ89" s="5"/>
      <c r="IA89" s="5"/>
      <c r="IB89" s="5"/>
      <c r="IC89" s="5"/>
      <c r="ID89" s="5"/>
      <c r="IE89" s="5"/>
      <c r="IF89" s="5"/>
      <c r="IG89" s="5"/>
      <c r="IH89" s="5"/>
      <c r="II89" s="5"/>
      <c r="IJ89" s="5"/>
      <c r="IK89" s="5"/>
      <c r="IL89" s="5"/>
      <c r="IM89" s="5"/>
      <c r="IN89" s="5"/>
      <c r="IO89" s="5"/>
      <c r="IP89" s="5"/>
      <c r="IQ89" s="5"/>
      <c r="IR89" s="5"/>
    </row>
    <row r="90" spans="1:252">
      <c r="A90" s="5"/>
      <c r="B90" s="5"/>
      <c r="C90" s="5"/>
      <c r="D90" s="5"/>
      <c r="E90" s="5"/>
      <c r="F90" s="5"/>
      <c r="DH90" s="5"/>
      <c r="DI90" s="5"/>
      <c r="DJ90" s="5"/>
      <c r="DK90" s="5"/>
      <c r="DL90" s="5"/>
      <c r="DM90" s="5"/>
      <c r="DN90" s="5"/>
      <c r="DO90" s="5"/>
      <c r="DP90" s="5"/>
      <c r="DQ90" s="5"/>
      <c r="DR90" s="5"/>
      <c r="DS90" s="5"/>
      <c r="DT90" s="5"/>
      <c r="DU90" s="5"/>
      <c r="DV90" s="5"/>
      <c r="DW90" s="5"/>
      <c r="DX90" s="5"/>
      <c r="DY90" s="5"/>
      <c r="DZ90" s="5"/>
      <c r="EA90" s="5"/>
      <c r="EB90" s="5"/>
      <c r="EC90" s="5"/>
      <c r="ED90" s="5"/>
      <c r="EE90" s="5"/>
      <c r="EF90" s="5"/>
      <c r="EG90" s="5"/>
      <c r="EH90" s="5"/>
      <c r="EI90" s="5"/>
      <c r="EJ90" s="5"/>
      <c r="EK90" s="5"/>
      <c r="EL90" s="5"/>
      <c r="EM90" s="5"/>
      <c r="EN90" s="5"/>
      <c r="EO90" s="5"/>
      <c r="EP90" s="5"/>
      <c r="EQ90" s="5"/>
      <c r="ER90" s="5"/>
      <c r="ES90" s="5"/>
      <c r="ET90" s="5"/>
      <c r="EU90" s="5"/>
      <c r="EV90" s="5"/>
      <c r="EW90" s="5"/>
      <c r="EX90" s="5"/>
      <c r="EY90" s="5"/>
      <c r="EZ90" s="5"/>
      <c r="FA90" s="5"/>
      <c r="FB90" s="5"/>
      <c r="FC90" s="5"/>
      <c r="FD90" s="5"/>
      <c r="FE90" s="5"/>
      <c r="FF90" s="5"/>
      <c r="FG90" s="5"/>
      <c r="FH90" s="5"/>
      <c r="FI90" s="5"/>
      <c r="FJ90" s="5"/>
      <c r="FK90" s="5"/>
      <c r="FL90" s="5"/>
      <c r="FM90" s="5"/>
      <c r="FN90" s="5"/>
      <c r="FO90" s="5"/>
      <c r="FP90" s="5"/>
      <c r="FQ90" s="5"/>
      <c r="FR90" s="5"/>
      <c r="FS90" s="5"/>
      <c r="FT90" s="5"/>
      <c r="FU90" s="5"/>
      <c r="FV90" s="5"/>
      <c r="FW90" s="5"/>
      <c r="FX90" s="5"/>
      <c r="FY90" s="5"/>
      <c r="FZ90" s="5"/>
      <c r="GA90" s="5"/>
      <c r="GB90" s="5"/>
      <c r="GC90" s="5"/>
      <c r="GD90" s="5"/>
      <c r="GE90" s="5"/>
      <c r="GF90" s="5"/>
      <c r="GG90" s="5"/>
      <c r="GH90" s="5"/>
      <c r="GI90" s="5"/>
      <c r="GJ90" s="5"/>
      <c r="GK90" s="5"/>
      <c r="GL90" s="5"/>
      <c r="GM90" s="5"/>
      <c r="GN90" s="5"/>
      <c r="GO90" s="5"/>
      <c r="GP90" s="5"/>
      <c r="GQ90" s="5"/>
      <c r="GR90" s="5"/>
      <c r="GS90" s="5"/>
      <c r="GT90" s="5"/>
      <c r="GU90" s="5"/>
      <c r="GV90" s="5"/>
      <c r="GW90" s="5"/>
      <c r="GX90" s="5"/>
      <c r="GY90" s="5"/>
      <c r="GZ90" s="5"/>
      <c r="HA90" s="5"/>
      <c r="HB90" s="5"/>
      <c r="HC90" s="5"/>
      <c r="HD90" s="5"/>
      <c r="HE90" s="5"/>
      <c r="HF90" s="5"/>
      <c r="HG90" s="5"/>
      <c r="HH90" s="5"/>
      <c r="HI90" s="5"/>
      <c r="HJ90" s="5"/>
      <c r="HK90" s="5"/>
      <c r="HL90" s="5"/>
      <c r="HM90" s="5"/>
      <c r="HN90" s="5"/>
      <c r="HO90" s="5"/>
      <c r="HP90" s="5"/>
      <c r="HQ90" s="5"/>
      <c r="HR90" s="5"/>
      <c r="HS90" s="5"/>
      <c r="HT90" s="5"/>
      <c r="HU90" s="5"/>
      <c r="HV90" s="5"/>
      <c r="HW90" s="5"/>
      <c r="HX90" s="5"/>
      <c r="HY90" s="5"/>
      <c r="HZ90" s="5"/>
      <c r="IA90" s="5"/>
      <c r="IB90" s="5"/>
      <c r="IC90" s="5"/>
      <c r="ID90" s="5"/>
      <c r="IE90" s="5"/>
      <c r="IF90" s="5"/>
      <c r="IG90" s="5"/>
      <c r="IH90" s="5"/>
      <c r="II90" s="5"/>
      <c r="IJ90" s="5"/>
      <c r="IK90" s="5"/>
      <c r="IL90" s="5"/>
      <c r="IM90" s="5"/>
      <c r="IN90" s="5"/>
      <c r="IO90" s="5"/>
      <c r="IP90" s="5"/>
      <c r="IQ90" s="5"/>
      <c r="IR90" s="5"/>
    </row>
    <row r="91" spans="1:252">
      <c r="A91" s="5"/>
      <c r="B91" s="5"/>
      <c r="C91" s="5"/>
      <c r="D91" s="5"/>
      <c r="E91" s="5"/>
      <c r="F91" s="5"/>
      <c r="DH91" s="5"/>
      <c r="DI91" s="5"/>
      <c r="DJ91" s="5"/>
      <c r="DK91" s="5"/>
      <c r="DL91" s="5"/>
      <c r="DM91" s="5"/>
      <c r="DN91" s="5"/>
      <c r="DO91" s="5"/>
      <c r="DP91" s="5"/>
      <c r="DQ91" s="5"/>
      <c r="DR91" s="5"/>
      <c r="DS91" s="5"/>
      <c r="DT91" s="5"/>
      <c r="DU91" s="5"/>
      <c r="DV91" s="5"/>
      <c r="DW91" s="5"/>
      <c r="DX91" s="5"/>
      <c r="DY91" s="5"/>
      <c r="DZ91" s="5"/>
      <c r="EA91" s="5"/>
      <c r="EB91" s="5"/>
      <c r="EC91" s="5"/>
      <c r="ED91" s="5"/>
      <c r="EE91" s="5"/>
      <c r="EF91" s="5"/>
      <c r="EG91" s="5"/>
      <c r="EH91" s="5"/>
      <c r="EI91" s="5"/>
      <c r="EJ91" s="5"/>
      <c r="EK91" s="5"/>
      <c r="EL91" s="5"/>
      <c r="EM91" s="5"/>
      <c r="EN91" s="5"/>
      <c r="EO91" s="5"/>
      <c r="EP91" s="5"/>
      <c r="EQ91" s="5"/>
      <c r="ER91" s="5"/>
      <c r="ES91" s="5"/>
      <c r="ET91" s="5"/>
      <c r="EU91" s="5"/>
      <c r="EV91" s="5"/>
      <c r="EW91" s="5"/>
      <c r="EX91" s="5"/>
      <c r="EY91" s="5"/>
      <c r="EZ91" s="5"/>
      <c r="FA91" s="5"/>
      <c r="FB91" s="5"/>
      <c r="FC91" s="5"/>
      <c r="FD91" s="5"/>
      <c r="FE91" s="5"/>
      <c r="FF91" s="5"/>
      <c r="FG91" s="5"/>
      <c r="FH91" s="5"/>
      <c r="FI91" s="5"/>
      <c r="FJ91" s="5"/>
      <c r="FK91" s="5"/>
      <c r="FL91" s="5"/>
      <c r="FM91" s="5"/>
      <c r="FN91" s="5"/>
      <c r="FO91" s="5"/>
      <c r="FP91" s="5"/>
      <c r="FQ91" s="5"/>
      <c r="FR91" s="5"/>
      <c r="FS91" s="5"/>
      <c r="FT91" s="5"/>
      <c r="FU91" s="5"/>
      <c r="FV91" s="5"/>
      <c r="FW91" s="5"/>
      <c r="FX91" s="5"/>
      <c r="FY91" s="5"/>
      <c r="FZ91" s="5"/>
      <c r="GA91" s="5"/>
      <c r="GB91" s="5"/>
      <c r="GC91" s="5"/>
      <c r="GD91" s="5"/>
      <c r="GE91" s="5"/>
      <c r="GF91" s="5"/>
      <c r="GG91" s="5"/>
      <c r="GH91" s="5"/>
      <c r="GI91" s="5"/>
      <c r="GJ91" s="5"/>
      <c r="GK91" s="5"/>
      <c r="GL91" s="5"/>
      <c r="GM91" s="5"/>
      <c r="GN91" s="5"/>
      <c r="GO91" s="5"/>
      <c r="GP91" s="5"/>
      <c r="GQ91" s="5"/>
      <c r="GR91" s="5"/>
      <c r="GS91" s="5"/>
      <c r="GT91" s="5"/>
      <c r="GU91" s="5"/>
      <c r="GV91" s="5"/>
      <c r="GW91" s="5"/>
      <c r="GX91" s="5"/>
      <c r="GY91" s="5"/>
      <c r="GZ91" s="5"/>
      <c r="HA91" s="5"/>
      <c r="HB91" s="5"/>
      <c r="HC91" s="5"/>
      <c r="HD91" s="5"/>
      <c r="HE91" s="5"/>
      <c r="HF91" s="5"/>
      <c r="HG91" s="5"/>
      <c r="HH91" s="5"/>
      <c r="HI91" s="5"/>
      <c r="HJ91" s="5"/>
      <c r="HK91" s="5"/>
      <c r="HL91" s="5"/>
      <c r="HM91" s="5"/>
      <c r="HN91" s="5"/>
      <c r="HO91" s="5"/>
      <c r="HP91" s="5"/>
      <c r="HQ91" s="5"/>
      <c r="HR91" s="5"/>
      <c r="HS91" s="5"/>
      <c r="HT91" s="5"/>
      <c r="HU91" s="5"/>
      <c r="HV91" s="5"/>
      <c r="HW91" s="5"/>
      <c r="HX91" s="5"/>
      <c r="HY91" s="5"/>
      <c r="HZ91" s="5"/>
      <c r="IA91" s="5"/>
      <c r="IB91" s="5"/>
      <c r="IC91" s="5"/>
      <c r="ID91" s="5"/>
      <c r="IE91" s="5"/>
      <c r="IF91" s="5"/>
      <c r="IG91" s="5"/>
      <c r="IH91" s="5"/>
      <c r="II91" s="5"/>
      <c r="IJ91" s="5"/>
      <c r="IK91" s="5"/>
      <c r="IL91" s="5"/>
      <c r="IM91" s="5"/>
      <c r="IN91" s="5"/>
      <c r="IO91" s="5"/>
      <c r="IP91" s="5"/>
      <c r="IQ91" s="5"/>
      <c r="IR91" s="5"/>
    </row>
    <row r="92" spans="1:252">
      <c r="A92" s="5"/>
      <c r="B92" s="5"/>
      <c r="C92" s="5"/>
      <c r="D92" s="5"/>
      <c r="E92" s="5"/>
      <c r="F92" s="5"/>
      <c r="DH92" s="5"/>
      <c r="DI92" s="5"/>
      <c r="DJ92" s="5"/>
      <c r="DK92" s="5"/>
      <c r="DL92" s="5"/>
      <c r="DM92" s="5"/>
      <c r="DN92" s="5"/>
      <c r="DO92" s="5"/>
      <c r="DP92" s="5"/>
      <c r="DQ92" s="5"/>
      <c r="DR92" s="5"/>
      <c r="DS92" s="5"/>
      <c r="DT92" s="5"/>
      <c r="DU92" s="5"/>
      <c r="DV92" s="5"/>
      <c r="DW92" s="5"/>
      <c r="DX92" s="5"/>
      <c r="DY92" s="5"/>
      <c r="DZ92" s="5"/>
      <c r="EA92" s="5"/>
      <c r="EB92" s="5"/>
      <c r="EC92" s="5"/>
      <c r="ED92" s="5"/>
      <c r="EE92" s="5"/>
      <c r="EF92" s="5"/>
      <c r="EG92" s="5"/>
      <c r="EH92" s="5"/>
      <c r="EI92" s="5"/>
      <c r="EJ92" s="5"/>
      <c r="EK92" s="5"/>
      <c r="EL92" s="5"/>
      <c r="EM92" s="5"/>
      <c r="EN92" s="5"/>
      <c r="EO92" s="5"/>
      <c r="EP92" s="5"/>
      <c r="EQ92" s="5"/>
      <c r="ER92" s="5"/>
      <c r="ES92" s="5"/>
      <c r="ET92" s="5"/>
      <c r="EU92" s="5"/>
      <c r="EV92" s="5"/>
      <c r="EW92" s="5"/>
      <c r="EX92" s="5"/>
      <c r="EY92" s="5"/>
      <c r="EZ92" s="5"/>
      <c r="FA92" s="5"/>
      <c r="FB92" s="5"/>
      <c r="FC92" s="5"/>
      <c r="FD92" s="5"/>
      <c r="FE92" s="5"/>
      <c r="FF92" s="5"/>
      <c r="FG92" s="5"/>
      <c r="FH92" s="5"/>
      <c r="FI92" s="5"/>
      <c r="FJ92" s="5"/>
      <c r="FK92" s="5"/>
      <c r="FL92" s="5"/>
      <c r="FM92" s="5"/>
      <c r="FN92" s="5"/>
      <c r="FO92" s="5"/>
      <c r="FP92" s="5"/>
      <c r="FQ92" s="5"/>
      <c r="FR92" s="5"/>
      <c r="FS92" s="5"/>
      <c r="FT92" s="5"/>
      <c r="FU92" s="5"/>
      <c r="FV92" s="5"/>
      <c r="FW92" s="5"/>
      <c r="FX92" s="5"/>
      <c r="FY92" s="5"/>
      <c r="FZ92" s="5"/>
      <c r="GA92" s="5"/>
      <c r="GB92" s="5"/>
      <c r="GC92" s="5"/>
      <c r="GD92" s="5"/>
      <c r="GE92" s="5"/>
      <c r="GF92" s="5"/>
      <c r="GG92" s="5"/>
      <c r="GH92" s="5"/>
      <c r="GI92" s="5"/>
      <c r="GJ92" s="5"/>
      <c r="GK92" s="5"/>
      <c r="GL92" s="5"/>
      <c r="GM92" s="5"/>
      <c r="GN92" s="5"/>
      <c r="GO92" s="5"/>
      <c r="GP92" s="5"/>
      <c r="GQ92" s="5"/>
      <c r="GR92" s="5"/>
      <c r="GS92" s="5"/>
      <c r="GT92" s="5"/>
      <c r="GU92" s="5"/>
      <c r="GV92" s="5"/>
      <c r="GW92" s="5"/>
      <c r="GX92" s="5"/>
      <c r="GY92" s="5"/>
      <c r="GZ92" s="5"/>
      <c r="HA92" s="5"/>
      <c r="HB92" s="5"/>
      <c r="HC92" s="5"/>
      <c r="HD92" s="5"/>
      <c r="HE92" s="5"/>
      <c r="HF92" s="5"/>
      <c r="HG92" s="5"/>
      <c r="HH92" s="5"/>
      <c r="HI92" s="5"/>
      <c r="HJ92" s="5"/>
      <c r="HK92" s="5"/>
      <c r="HL92" s="5"/>
      <c r="HM92" s="5"/>
      <c r="HN92" s="5"/>
      <c r="HO92" s="5"/>
      <c r="HP92" s="5"/>
      <c r="HQ92" s="5"/>
      <c r="HR92" s="5"/>
      <c r="HS92" s="5"/>
      <c r="HT92" s="5"/>
      <c r="HU92" s="5"/>
      <c r="HV92" s="5"/>
      <c r="HW92" s="5"/>
      <c r="HX92" s="5"/>
      <c r="HY92" s="5"/>
      <c r="HZ92" s="5"/>
      <c r="IA92" s="5"/>
      <c r="IB92" s="5"/>
      <c r="IC92" s="5"/>
      <c r="ID92" s="5"/>
      <c r="IE92" s="5"/>
      <c r="IF92" s="5"/>
      <c r="IG92" s="5"/>
      <c r="IH92" s="5"/>
      <c r="II92" s="5"/>
      <c r="IJ92" s="5"/>
      <c r="IK92" s="5"/>
      <c r="IL92" s="5"/>
      <c r="IM92" s="5"/>
      <c r="IN92" s="5"/>
      <c r="IO92" s="5"/>
      <c r="IP92" s="5"/>
      <c r="IQ92" s="5"/>
      <c r="IR92" s="5"/>
    </row>
    <row r="93" spans="1:252">
      <c r="A93" s="5"/>
      <c r="B93" s="5"/>
      <c r="C93" s="5"/>
      <c r="D93" s="5"/>
      <c r="E93" s="5"/>
      <c r="F93" s="5"/>
      <c r="DH93" s="5"/>
      <c r="DI93" s="5"/>
      <c r="DJ93" s="5"/>
      <c r="DK93" s="5"/>
      <c r="DL93" s="5"/>
      <c r="DM93" s="5"/>
      <c r="DN93" s="5"/>
      <c r="DO93" s="5"/>
      <c r="DP93" s="5"/>
      <c r="DQ93" s="5"/>
      <c r="DR93" s="5"/>
      <c r="DS93" s="5"/>
      <c r="DT93" s="5"/>
      <c r="DU93" s="5"/>
      <c r="DV93" s="5"/>
      <c r="DW93" s="5"/>
      <c r="DX93" s="5"/>
      <c r="DY93" s="5"/>
      <c r="DZ93" s="5"/>
      <c r="EA93" s="5"/>
      <c r="EB93" s="5"/>
      <c r="EC93" s="5"/>
      <c r="ED93" s="5"/>
      <c r="EE93" s="5"/>
      <c r="EF93" s="5"/>
      <c r="EG93" s="5"/>
      <c r="EH93" s="5"/>
      <c r="EI93" s="5"/>
      <c r="EJ93" s="5"/>
      <c r="EK93" s="5"/>
      <c r="EL93" s="5"/>
      <c r="EM93" s="5"/>
      <c r="EN93" s="5"/>
      <c r="EO93" s="5"/>
      <c r="EP93" s="5"/>
      <c r="EQ93" s="5"/>
      <c r="ER93" s="5"/>
      <c r="ES93" s="5"/>
      <c r="ET93" s="5"/>
      <c r="EU93" s="5"/>
      <c r="EV93" s="5"/>
      <c r="EW93" s="5"/>
      <c r="EX93" s="5"/>
      <c r="EY93" s="5"/>
      <c r="EZ93" s="5"/>
      <c r="FA93" s="5"/>
      <c r="FB93" s="5"/>
      <c r="FC93" s="5"/>
      <c r="FD93" s="5"/>
      <c r="FE93" s="5"/>
      <c r="FF93" s="5"/>
      <c r="FG93" s="5"/>
      <c r="FH93" s="5"/>
      <c r="FI93" s="5"/>
      <c r="FJ93" s="5"/>
      <c r="FK93" s="5"/>
      <c r="FL93" s="5"/>
      <c r="FM93" s="5"/>
      <c r="FN93" s="5"/>
      <c r="FO93" s="5"/>
      <c r="FP93" s="5"/>
      <c r="FQ93" s="5"/>
      <c r="FR93" s="5"/>
      <c r="FS93" s="5"/>
      <c r="FT93" s="5"/>
      <c r="FU93" s="5"/>
      <c r="FV93" s="5"/>
      <c r="FW93" s="5"/>
      <c r="FX93" s="5"/>
      <c r="FY93" s="5"/>
      <c r="FZ93" s="5"/>
      <c r="GA93" s="5"/>
      <c r="GB93" s="5"/>
      <c r="GC93" s="5"/>
      <c r="GD93" s="5"/>
      <c r="GE93" s="5"/>
      <c r="GF93" s="5"/>
      <c r="GG93" s="5"/>
      <c r="GH93" s="5"/>
      <c r="GI93" s="5"/>
      <c r="GJ93" s="5"/>
      <c r="GK93" s="5"/>
      <c r="GL93" s="5"/>
      <c r="GM93" s="5"/>
      <c r="GN93" s="5"/>
      <c r="GO93" s="5"/>
      <c r="GP93" s="5"/>
      <c r="GQ93" s="5"/>
      <c r="GR93" s="5"/>
      <c r="GS93" s="5"/>
      <c r="GT93" s="5"/>
      <c r="GU93" s="5"/>
      <c r="GV93" s="5"/>
      <c r="GW93" s="5"/>
      <c r="GX93" s="5"/>
      <c r="GY93" s="5"/>
      <c r="GZ93" s="5"/>
      <c r="HA93" s="5"/>
      <c r="HB93" s="5"/>
      <c r="HC93" s="5"/>
      <c r="HD93" s="5"/>
      <c r="HE93" s="5"/>
      <c r="HF93" s="5"/>
      <c r="HG93" s="5"/>
      <c r="HH93" s="5"/>
      <c r="HI93" s="5"/>
      <c r="HJ93" s="5"/>
      <c r="HK93" s="5"/>
      <c r="HL93" s="5"/>
      <c r="HM93" s="5"/>
      <c r="HN93" s="5"/>
      <c r="HO93" s="5"/>
      <c r="HP93" s="5"/>
      <c r="HQ93" s="5"/>
      <c r="HR93" s="5"/>
      <c r="HS93" s="5"/>
      <c r="HT93" s="5"/>
      <c r="HU93" s="5"/>
      <c r="HV93" s="5"/>
      <c r="HW93" s="5"/>
      <c r="HX93" s="5"/>
      <c r="HY93" s="5"/>
      <c r="HZ93" s="5"/>
      <c r="IA93" s="5"/>
      <c r="IB93" s="5"/>
      <c r="IC93" s="5"/>
      <c r="ID93" s="5"/>
      <c r="IE93" s="5"/>
      <c r="IF93" s="5"/>
      <c r="IG93" s="5"/>
      <c r="IH93" s="5"/>
      <c r="II93" s="5"/>
      <c r="IJ93" s="5"/>
      <c r="IK93" s="5"/>
      <c r="IL93" s="5"/>
      <c r="IM93" s="5"/>
      <c r="IN93" s="5"/>
      <c r="IO93" s="5"/>
      <c r="IP93" s="5"/>
      <c r="IQ93" s="5"/>
      <c r="IR93" s="5"/>
    </row>
    <row r="94" spans="1:252">
      <c r="A94" s="5"/>
      <c r="B94" s="5"/>
      <c r="C94" s="5"/>
      <c r="D94" s="5"/>
      <c r="E94" s="5"/>
      <c r="F94" s="5"/>
      <c r="DH94" s="5"/>
      <c r="DI94" s="5"/>
      <c r="DJ94" s="5"/>
      <c r="DK94" s="5"/>
      <c r="DL94" s="5"/>
      <c r="DM94" s="5"/>
      <c r="DN94" s="5"/>
      <c r="DO94" s="5"/>
      <c r="DP94" s="5"/>
      <c r="DQ94" s="5"/>
      <c r="DR94" s="5"/>
      <c r="DS94" s="5"/>
      <c r="DT94" s="5"/>
      <c r="DU94" s="5"/>
      <c r="DV94" s="5"/>
      <c r="DW94" s="5"/>
      <c r="DX94" s="5"/>
      <c r="DY94" s="5"/>
      <c r="DZ94" s="5"/>
      <c r="EA94" s="5"/>
      <c r="EB94" s="5"/>
      <c r="EC94" s="5"/>
      <c r="ED94" s="5"/>
      <c r="EE94" s="5"/>
      <c r="EF94" s="5"/>
      <c r="EG94" s="5"/>
      <c r="EH94" s="5"/>
      <c r="EI94" s="5"/>
      <c r="EJ94" s="5"/>
      <c r="EK94" s="5"/>
      <c r="EL94" s="5"/>
      <c r="EM94" s="5"/>
      <c r="EN94" s="5"/>
      <c r="EO94" s="5"/>
      <c r="EP94" s="5"/>
      <c r="EQ94" s="5"/>
      <c r="ER94" s="5"/>
      <c r="ES94" s="5"/>
      <c r="ET94" s="5"/>
      <c r="EU94" s="5"/>
      <c r="EV94" s="5"/>
      <c r="EW94" s="5"/>
      <c r="EX94" s="5"/>
      <c r="EY94" s="5"/>
      <c r="EZ94" s="5"/>
      <c r="FA94" s="5"/>
      <c r="FB94" s="5"/>
      <c r="FC94" s="5"/>
      <c r="FD94" s="5"/>
      <c r="FE94" s="5"/>
      <c r="FF94" s="5"/>
      <c r="FG94" s="5"/>
      <c r="FH94" s="5"/>
      <c r="FI94" s="5"/>
      <c r="FJ94" s="5"/>
      <c r="FK94" s="5"/>
      <c r="FL94" s="5"/>
      <c r="FM94" s="5"/>
      <c r="FN94" s="5"/>
      <c r="FO94" s="5"/>
      <c r="FP94" s="5"/>
      <c r="FQ94" s="5"/>
      <c r="FR94" s="5"/>
      <c r="FS94" s="5"/>
      <c r="FT94" s="5"/>
      <c r="FU94" s="5"/>
      <c r="FV94" s="5"/>
      <c r="FW94" s="5"/>
      <c r="FX94" s="5"/>
      <c r="FY94" s="5"/>
      <c r="FZ94" s="5"/>
      <c r="GA94" s="5"/>
      <c r="GB94" s="5"/>
      <c r="GC94" s="5"/>
      <c r="GD94" s="5"/>
      <c r="GE94" s="5"/>
      <c r="GF94" s="5"/>
      <c r="GG94" s="5"/>
      <c r="GH94" s="5"/>
      <c r="GI94" s="5"/>
      <c r="GJ94" s="5"/>
      <c r="GK94" s="5"/>
      <c r="GL94" s="5"/>
      <c r="GM94" s="5"/>
      <c r="GN94" s="5"/>
      <c r="GO94" s="5"/>
      <c r="GP94" s="5"/>
      <c r="GQ94" s="5"/>
      <c r="GR94" s="5"/>
      <c r="GS94" s="5"/>
      <c r="GT94" s="5"/>
      <c r="GU94" s="5"/>
      <c r="GV94" s="5"/>
      <c r="GW94" s="5"/>
      <c r="GX94" s="5"/>
      <c r="GY94" s="5"/>
      <c r="GZ94" s="5"/>
      <c r="HA94" s="5"/>
      <c r="HB94" s="5"/>
      <c r="HC94" s="5"/>
      <c r="HD94" s="5"/>
      <c r="HE94" s="5"/>
      <c r="HF94" s="5"/>
      <c r="HG94" s="5"/>
      <c r="HH94" s="5"/>
      <c r="HI94" s="5"/>
      <c r="HJ94" s="5"/>
      <c r="HK94" s="5"/>
      <c r="HL94" s="5"/>
      <c r="HM94" s="5"/>
      <c r="HN94" s="5"/>
      <c r="HO94" s="5"/>
      <c r="HP94" s="5"/>
      <c r="HQ94" s="5"/>
      <c r="HR94" s="5"/>
      <c r="HS94" s="5"/>
      <c r="HT94" s="5"/>
      <c r="HU94" s="5"/>
      <c r="HV94" s="5"/>
      <c r="HW94" s="5"/>
      <c r="HX94" s="5"/>
      <c r="HY94" s="5"/>
      <c r="HZ94" s="5"/>
      <c r="IA94" s="5"/>
      <c r="IB94" s="5"/>
      <c r="IC94" s="5"/>
      <c r="ID94" s="5"/>
      <c r="IE94" s="5"/>
      <c r="IF94" s="5"/>
      <c r="IG94" s="5"/>
      <c r="IH94" s="5"/>
      <c r="II94" s="5"/>
      <c r="IJ94" s="5"/>
      <c r="IK94" s="5"/>
      <c r="IL94" s="5"/>
      <c r="IM94" s="5"/>
      <c r="IN94" s="5"/>
      <c r="IO94" s="5"/>
      <c r="IP94" s="5"/>
      <c r="IQ94" s="5"/>
      <c r="IR94" s="5"/>
    </row>
    <row r="95" spans="1:252">
      <c r="A95" s="5"/>
      <c r="B95" s="5"/>
      <c r="C95" s="5"/>
      <c r="D95" s="5"/>
      <c r="E95" s="5"/>
      <c r="F95" s="5"/>
      <c r="DH95" s="5"/>
      <c r="DI95" s="5"/>
      <c r="DJ95" s="5"/>
      <c r="DK95" s="5"/>
      <c r="DL95" s="5"/>
      <c r="DM95" s="5"/>
      <c r="DN95" s="5"/>
      <c r="DO95" s="5"/>
      <c r="DP95" s="5"/>
      <c r="DQ95" s="5"/>
      <c r="DR95" s="5"/>
      <c r="DS95" s="5"/>
      <c r="DT95" s="5"/>
      <c r="DU95" s="5"/>
      <c r="DV95" s="5"/>
      <c r="DW95" s="5"/>
      <c r="DX95" s="5"/>
      <c r="DY95" s="5"/>
      <c r="DZ95" s="5"/>
      <c r="EA95" s="5"/>
      <c r="EB95" s="5"/>
      <c r="EC95" s="5"/>
      <c r="ED95" s="5"/>
      <c r="EE95" s="5"/>
      <c r="EF95" s="5"/>
      <c r="EG95" s="5"/>
      <c r="EH95" s="5"/>
      <c r="EI95" s="5"/>
      <c r="EJ95" s="5"/>
      <c r="EK95" s="5"/>
      <c r="EL95" s="5"/>
      <c r="EM95" s="5"/>
      <c r="EN95" s="5"/>
      <c r="EO95" s="5"/>
      <c r="EP95" s="5"/>
      <c r="EQ95" s="5"/>
      <c r="ER95" s="5"/>
      <c r="ES95" s="5"/>
      <c r="ET95" s="5"/>
      <c r="EU95" s="5"/>
      <c r="EV95" s="5"/>
      <c r="EW95" s="5"/>
      <c r="EX95" s="5"/>
      <c r="EY95" s="5"/>
      <c r="EZ95" s="5"/>
      <c r="FA95" s="5"/>
      <c r="FB95" s="5"/>
      <c r="FC95" s="5"/>
      <c r="FD95" s="5"/>
      <c r="FE95" s="5"/>
      <c r="FF95" s="5"/>
      <c r="FG95" s="5"/>
      <c r="FH95" s="5"/>
      <c r="FI95" s="5"/>
      <c r="FJ95" s="5"/>
      <c r="FK95" s="5"/>
      <c r="FL95" s="5"/>
      <c r="FM95" s="5"/>
      <c r="FN95" s="5"/>
      <c r="FO95" s="5"/>
      <c r="FP95" s="5"/>
      <c r="FQ95" s="5"/>
      <c r="FR95" s="5"/>
      <c r="FS95" s="5"/>
      <c r="FT95" s="5"/>
      <c r="FU95" s="5"/>
      <c r="FV95" s="5"/>
      <c r="FW95" s="5"/>
      <c r="FX95" s="5"/>
      <c r="FY95" s="5"/>
      <c r="FZ95" s="5"/>
      <c r="GA95" s="5"/>
      <c r="GB95" s="5"/>
      <c r="GC95" s="5"/>
      <c r="GD95" s="5"/>
      <c r="GE95" s="5"/>
      <c r="GF95" s="5"/>
      <c r="GG95" s="5"/>
      <c r="GH95" s="5"/>
      <c r="GI95" s="5"/>
      <c r="GJ95" s="5"/>
      <c r="GK95" s="5"/>
      <c r="GL95" s="5"/>
      <c r="GM95" s="5"/>
      <c r="GN95" s="5"/>
      <c r="GO95" s="5"/>
      <c r="GP95" s="5"/>
      <c r="GQ95" s="5"/>
      <c r="GR95" s="5"/>
      <c r="GS95" s="5"/>
      <c r="GT95" s="5"/>
      <c r="GU95" s="5"/>
      <c r="GV95" s="5"/>
      <c r="GW95" s="5"/>
      <c r="GX95" s="5"/>
      <c r="GY95" s="5"/>
      <c r="GZ95" s="5"/>
      <c r="HA95" s="5"/>
      <c r="HB95" s="5"/>
      <c r="HC95" s="5"/>
      <c r="HD95" s="5"/>
      <c r="HE95" s="5"/>
      <c r="HF95" s="5"/>
      <c r="HG95" s="5"/>
      <c r="HH95" s="5"/>
      <c r="HI95" s="5"/>
      <c r="HJ95" s="5"/>
      <c r="HK95" s="5"/>
      <c r="HL95" s="5"/>
      <c r="HM95" s="5"/>
      <c r="HN95" s="5"/>
      <c r="HO95" s="5"/>
      <c r="HP95" s="5"/>
      <c r="HQ95" s="5"/>
      <c r="HR95" s="5"/>
      <c r="HS95" s="5"/>
      <c r="HT95" s="5"/>
      <c r="HU95" s="5"/>
      <c r="HV95" s="5"/>
      <c r="HW95" s="5"/>
      <c r="HX95" s="5"/>
      <c r="HY95" s="5"/>
      <c r="HZ95" s="5"/>
      <c r="IA95" s="5"/>
      <c r="IB95" s="5"/>
      <c r="IC95" s="5"/>
      <c r="ID95" s="5"/>
      <c r="IE95" s="5"/>
      <c r="IF95" s="5"/>
      <c r="IG95" s="5"/>
      <c r="IH95" s="5"/>
      <c r="II95" s="5"/>
      <c r="IJ95" s="5"/>
      <c r="IK95" s="5"/>
      <c r="IL95" s="5"/>
      <c r="IM95" s="5"/>
      <c r="IN95" s="5"/>
      <c r="IO95" s="5"/>
      <c r="IP95" s="5"/>
      <c r="IQ95" s="5"/>
      <c r="IR95" s="5"/>
    </row>
    <row r="96" spans="1:252">
      <c r="A96" s="5"/>
      <c r="B96" s="5"/>
      <c r="C96" s="5"/>
      <c r="D96" s="5"/>
      <c r="E96" s="5"/>
      <c r="F96" s="5"/>
      <c r="DH96" s="5"/>
      <c r="DI96" s="5"/>
      <c r="DJ96" s="5"/>
      <c r="DK96" s="5"/>
      <c r="DL96" s="5"/>
      <c r="DM96" s="5"/>
      <c r="DN96" s="5"/>
      <c r="DO96" s="5"/>
      <c r="DP96" s="5"/>
      <c r="DQ96" s="5"/>
      <c r="DR96" s="5"/>
      <c r="DS96" s="5"/>
      <c r="DT96" s="5"/>
      <c r="DU96" s="5"/>
      <c r="DV96" s="5"/>
      <c r="DW96" s="5"/>
      <c r="DX96" s="5"/>
      <c r="DY96" s="5"/>
      <c r="DZ96" s="5"/>
      <c r="EA96" s="5"/>
      <c r="EB96" s="5"/>
      <c r="EC96" s="5"/>
      <c r="ED96" s="5"/>
      <c r="EE96" s="5"/>
      <c r="EF96" s="5"/>
      <c r="EG96" s="5"/>
      <c r="EH96" s="5"/>
      <c r="EI96" s="5"/>
      <c r="EJ96" s="5"/>
      <c r="EK96" s="5"/>
      <c r="EL96" s="5"/>
      <c r="EM96" s="5"/>
      <c r="EN96" s="5"/>
      <c r="EO96" s="5"/>
      <c r="EP96" s="5"/>
      <c r="EQ96" s="5"/>
      <c r="ER96" s="5"/>
      <c r="ES96" s="5"/>
      <c r="ET96" s="5"/>
      <c r="EU96" s="5"/>
      <c r="EV96" s="5"/>
      <c r="EW96" s="5"/>
      <c r="EX96" s="5"/>
      <c r="EY96" s="5"/>
      <c r="EZ96" s="5"/>
      <c r="FA96" s="5"/>
      <c r="FB96" s="5"/>
      <c r="FC96" s="5"/>
      <c r="FD96" s="5"/>
      <c r="FE96" s="5"/>
      <c r="FF96" s="5"/>
      <c r="FG96" s="5"/>
      <c r="FH96" s="5"/>
      <c r="FI96" s="5"/>
      <c r="FJ96" s="5"/>
      <c r="FK96" s="5"/>
      <c r="FL96" s="5"/>
      <c r="FM96" s="5"/>
      <c r="FN96" s="5"/>
      <c r="FO96" s="5"/>
      <c r="FP96" s="5"/>
      <c r="FQ96" s="5"/>
      <c r="FR96" s="5"/>
      <c r="FS96" s="5"/>
      <c r="FT96" s="5"/>
      <c r="FU96" s="5"/>
      <c r="FV96" s="5"/>
      <c r="FW96" s="5"/>
      <c r="FX96" s="5"/>
      <c r="FY96" s="5"/>
      <c r="FZ96" s="5"/>
      <c r="GA96" s="5"/>
      <c r="GB96" s="5"/>
      <c r="GC96" s="5"/>
      <c r="GD96" s="5"/>
      <c r="GE96" s="5"/>
      <c r="GF96" s="5"/>
      <c r="GG96" s="5"/>
      <c r="GH96" s="5"/>
      <c r="GI96" s="5"/>
      <c r="GJ96" s="5"/>
      <c r="GK96" s="5"/>
      <c r="GL96" s="5"/>
      <c r="GM96" s="5"/>
      <c r="GN96" s="5"/>
      <c r="GO96" s="5"/>
      <c r="GP96" s="5"/>
      <c r="GQ96" s="5"/>
      <c r="GR96" s="5"/>
      <c r="GS96" s="5"/>
      <c r="GT96" s="5"/>
      <c r="GU96" s="5"/>
      <c r="GV96" s="5"/>
      <c r="GW96" s="5"/>
      <c r="GX96" s="5"/>
      <c r="GY96" s="5"/>
      <c r="GZ96" s="5"/>
      <c r="HA96" s="5"/>
      <c r="HB96" s="5"/>
      <c r="HC96" s="5"/>
      <c r="HD96" s="5"/>
      <c r="HE96" s="5"/>
      <c r="HF96" s="5"/>
      <c r="HG96" s="5"/>
      <c r="HH96" s="5"/>
      <c r="HI96" s="5"/>
      <c r="HJ96" s="5"/>
      <c r="HK96" s="5"/>
      <c r="HL96" s="5"/>
      <c r="HM96" s="5"/>
      <c r="HN96" s="5"/>
      <c r="HO96" s="5"/>
      <c r="HP96" s="5"/>
      <c r="HQ96" s="5"/>
      <c r="HR96" s="5"/>
      <c r="HS96" s="5"/>
      <c r="HT96" s="5"/>
      <c r="HU96" s="5"/>
      <c r="HV96" s="5"/>
      <c r="HW96" s="5"/>
      <c r="HX96" s="5"/>
      <c r="HY96" s="5"/>
      <c r="HZ96" s="5"/>
      <c r="IA96" s="5"/>
      <c r="IB96" s="5"/>
      <c r="IC96" s="5"/>
      <c r="ID96" s="5"/>
      <c r="IE96" s="5"/>
      <c r="IF96" s="5"/>
      <c r="IG96" s="5"/>
      <c r="IH96" s="5"/>
      <c r="II96" s="5"/>
      <c r="IJ96" s="5"/>
      <c r="IK96" s="5"/>
      <c r="IL96" s="5"/>
      <c r="IM96" s="5"/>
      <c r="IN96" s="5"/>
      <c r="IO96" s="5"/>
      <c r="IP96" s="5"/>
      <c r="IQ96" s="5"/>
      <c r="IR96" s="5"/>
    </row>
    <row r="97" spans="1:252">
      <c r="A97" s="5"/>
      <c r="B97" s="5"/>
      <c r="C97" s="5"/>
      <c r="D97" s="5"/>
      <c r="E97" s="5"/>
      <c r="F97" s="5"/>
      <c r="DH97" s="5"/>
      <c r="DI97" s="5"/>
      <c r="DJ97" s="5"/>
      <c r="DK97" s="5"/>
      <c r="DL97" s="5"/>
      <c r="DM97" s="5"/>
      <c r="DN97" s="5"/>
      <c r="DO97" s="5"/>
      <c r="DP97" s="5"/>
      <c r="DQ97" s="5"/>
      <c r="DR97" s="5"/>
      <c r="DS97" s="5"/>
      <c r="DT97" s="5"/>
      <c r="DU97" s="5"/>
      <c r="DV97" s="5"/>
      <c r="DW97" s="5"/>
      <c r="DX97" s="5"/>
      <c r="DY97" s="5"/>
      <c r="DZ97" s="5"/>
      <c r="EA97" s="5"/>
      <c r="EB97" s="5"/>
      <c r="EC97" s="5"/>
      <c r="ED97" s="5"/>
      <c r="EE97" s="5"/>
      <c r="EF97" s="5"/>
      <c r="EG97" s="5"/>
      <c r="EH97" s="5"/>
      <c r="EI97" s="5"/>
      <c r="EJ97" s="5"/>
      <c r="EK97" s="5"/>
      <c r="EL97" s="5"/>
      <c r="EM97" s="5"/>
      <c r="EN97" s="5"/>
      <c r="EO97" s="5"/>
      <c r="EP97" s="5"/>
      <c r="EQ97" s="5"/>
      <c r="ER97" s="5"/>
      <c r="ES97" s="5"/>
      <c r="ET97" s="5"/>
      <c r="EU97" s="5"/>
      <c r="EV97" s="5"/>
      <c r="EW97" s="5"/>
      <c r="EX97" s="5"/>
      <c r="EY97" s="5"/>
      <c r="EZ97" s="5"/>
      <c r="FA97" s="5"/>
      <c r="FB97" s="5"/>
      <c r="FC97" s="5"/>
      <c r="FD97" s="5"/>
      <c r="FE97" s="5"/>
      <c r="FF97" s="5"/>
      <c r="FG97" s="5"/>
      <c r="FH97" s="5"/>
      <c r="FI97" s="5"/>
      <c r="FJ97" s="5"/>
      <c r="FK97" s="5"/>
      <c r="FL97" s="5"/>
      <c r="FM97" s="5"/>
      <c r="FN97" s="5"/>
      <c r="FO97" s="5"/>
      <c r="FP97" s="5"/>
      <c r="FQ97" s="5"/>
      <c r="FR97" s="5"/>
      <c r="FS97" s="5"/>
      <c r="FT97" s="5"/>
      <c r="FU97" s="5"/>
      <c r="FV97" s="5"/>
      <c r="FW97" s="5"/>
      <c r="FX97" s="5"/>
      <c r="FY97" s="5"/>
      <c r="FZ97" s="5"/>
      <c r="GA97" s="5"/>
      <c r="GB97" s="5"/>
      <c r="GC97" s="5"/>
      <c r="GD97" s="5"/>
      <c r="GE97" s="5"/>
      <c r="GF97" s="5"/>
      <c r="GG97" s="5"/>
      <c r="GH97" s="5"/>
      <c r="GI97" s="5"/>
      <c r="GJ97" s="5"/>
      <c r="GK97" s="5"/>
      <c r="GL97" s="5"/>
      <c r="GM97" s="5"/>
      <c r="GN97" s="5"/>
      <c r="GO97" s="5"/>
      <c r="GP97" s="5"/>
      <c r="GQ97" s="5"/>
      <c r="GR97" s="5"/>
      <c r="GS97" s="5"/>
      <c r="GT97" s="5"/>
      <c r="GU97" s="5"/>
      <c r="GV97" s="5"/>
      <c r="GW97" s="5"/>
      <c r="GX97" s="5"/>
      <c r="GY97" s="5"/>
      <c r="GZ97" s="5"/>
      <c r="HA97" s="5"/>
      <c r="HB97" s="5"/>
      <c r="HC97" s="5"/>
      <c r="HD97" s="5"/>
      <c r="HE97" s="5"/>
      <c r="HF97" s="5"/>
      <c r="HG97" s="5"/>
      <c r="HH97" s="5"/>
      <c r="HI97" s="5"/>
      <c r="HJ97" s="5"/>
      <c r="HK97" s="5"/>
      <c r="HL97" s="5"/>
      <c r="HM97" s="5"/>
      <c r="HN97" s="5"/>
      <c r="HO97" s="5"/>
      <c r="HP97" s="5"/>
      <c r="HQ97" s="5"/>
      <c r="HR97" s="5"/>
      <c r="HS97" s="5"/>
      <c r="HT97" s="5"/>
      <c r="HU97" s="5"/>
      <c r="HV97" s="5"/>
      <c r="HW97" s="5"/>
      <c r="HX97" s="5"/>
      <c r="HY97" s="5"/>
      <c r="HZ97" s="5"/>
      <c r="IA97" s="5"/>
      <c r="IB97" s="5"/>
      <c r="IC97" s="5"/>
      <c r="ID97" s="5"/>
      <c r="IE97" s="5"/>
      <c r="IF97" s="5"/>
      <c r="IG97" s="5"/>
      <c r="IH97" s="5"/>
      <c r="II97" s="5"/>
      <c r="IJ97" s="5"/>
      <c r="IK97" s="5"/>
      <c r="IL97" s="5"/>
      <c r="IM97" s="5"/>
      <c r="IN97" s="5"/>
      <c r="IO97" s="5"/>
      <c r="IP97" s="5"/>
      <c r="IQ97" s="5"/>
      <c r="IR97" s="5"/>
    </row>
    <row r="98" spans="1:252">
      <c r="A98" s="5"/>
      <c r="B98" s="5"/>
      <c r="C98" s="5"/>
      <c r="D98" s="5"/>
      <c r="E98" s="5"/>
      <c r="F98" s="5"/>
      <c r="DH98" s="5"/>
      <c r="DI98" s="5"/>
      <c r="DJ98" s="5"/>
      <c r="DK98" s="5"/>
      <c r="DL98" s="5"/>
      <c r="DM98" s="5"/>
      <c r="DN98" s="5"/>
      <c r="DO98" s="5"/>
      <c r="DP98" s="5"/>
      <c r="DQ98" s="5"/>
      <c r="DR98" s="5"/>
      <c r="DS98" s="5"/>
      <c r="DT98" s="5"/>
      <c r="DU98" s="5"/>
      <c r="DV98" s="5"/>
      <c r="DW98" s="5"/>
      <c r="DX98" s="5"/>
      <c r="DY98" s="5"/>
      <c r="DZ98" s="5"/>
      <c r="EA98" s="5"/>
      <c r="EB98" s="5"/>
      <c r="EC98" s="5"/>
      <c r="ED98" s="5"/>
      <c r="EE98" s="5"/>
      <c r="EF98" s="5"/>
      <c r="EG98" s="5"/>
      <c r="EH98" s="5"/>
      <c r="EI98" s="5"/>
      <c r="EJ98" s="5"/>
      <c r="EK98" s="5"/>
      <c r="EL98" s="5"/>
      <c r="EM98" s="5"/>
      <c r="EN98" s="5"/>
      <c r="EO98" s="5"/>
      <c r="EP98" s="5"/>
      <c r="EQ98" s="5"/>
      <c r="ER98" s="5"/>
      <c r="ES98" s="5"/>
      <c r="ET98" s="5"/>
      <c r="EU98" s="5"/>
      <c r="EV98" s="5"/>
      <c r="EW98" s="5"/>
      <c r="EX98" s="5"/>
      <c r="EY98" s="5"/>
      <c r="EZ98" s="5"/>
      <c r="FA98" s="5"/>
      <c r="FB98" s="5"/>
      <c r="FC98" s="5"/>
      <c r="FD98" s="5"/>
      <c r="FE98" s="5"/>
      <c r="FF98" s="5"/>
      <c r="FG98" s="5"/>
      <c r="FH98" s="5"/>
      <c r="FI98" s="5"/>
      <c r="FJ98" s="5"/>
      <c r="FK98" s="5"/>
      <c r="FL98" s="5"/>
      <c r="FM98" s="5"/>
      <c r="FN98" s="5"/>
      <c r="FO98" s="5"/>
      <c r="FP98" s="5"/>
      <c r="FQ98" s="5"/>
      <c r="FR98" s="5"/>
      <c r="FS98" s="5"/>
      <c r="FT98" s="5"/>
      <c r="FU98" s="5"/>
      <c r="FV98" s="5"/>
      <c r="FW98" s="5"/>
      <c r="FX98" s="5"/>
      <c r="FY98" s="5"/>
      <c r="FZ98" s="5"/>
      <c r="GA98" s="5"/>
      <c r="GB98" s="5"/>
      <c r="GC98" s="5"/>
      <c r="GD98" s="5"/>
      <c r="GE98" s="5"/>
      <c r="GF98" s="5"/>
      <c r="GG98" s="5"/>
      <c r="GH98" s="5"/>
      <c r="GI98" s="5"/>
      <c r="GJ98" s="5"/>
      <c r="GK98" s="5"/>
      <c r="GL98" s="5"/>
      <c r="GM98" s="5"/>
      <c r="GN98" s="5"/>
      <c r="GO98" s="5"/>
      <c r="GP98" s="5"/>
      <c r="GQ98" s="5"/>
      <c r="GR98" s="5"/>
      <c r="GS98" s="5"/>
      <c r="GT98" s="5"/>
      <c r="GU98" s="5"/>
      <c r="GV98" s="5"/>
      <c r="GW98" s="5"/>
      <c r="GX98" s="5"/>
      <c r="GY98" s="5"/>
      <c r="GZ98" s="5"/>
      <c r="HA98" s="5"/>
      <c r="HB98" s="5"/>
      <c r="HC98" s="5"/>
      <c r="HD98" s="5"/>
      <c r="HE98" s="5"/>
      <c r="HF98" s="5"/>
      <c r="HG98" s="5"/>
      <c r="HH98" s="5"/>
      <c r="HI98" s="5"/>
      <c r="HJ98" s="5"/>
      <c r="HK98" s="5"/>
      <c r="HL98" s="5"/>
      <c r="HM98" s="5"/>
      <c r="HN98" s="5"/>
      <c r="HO98" s="5"/>
      <c r="HP98" s="5"/>
      <c r="HQ98" s="5"/>
      <c r="HR98" s="5"/>
      <c r="HS98" s="5"/>
      <c r="HT98" s="5"/>
      <c r="HU98" s="5"/>
      <c r="HV98" s="5"/>
      <c r="HW98" s="5"/>
      <c r="HX98" s="5"/>
      <c r="HY98" s="5"/>
      <c r="HZ98" s="5"/>
      <c r="IA98" s="5"/>
      <c r="IB98" s="5"/>
      <c r="IC98" s="5"/>
      <c r="ID98" s="5"/>
      <c r="IE98" s="5"/>
      <c r="IF98" s="5"/>
      <c r="IG98" s="5"/>
      <c r="IH98" s="5"/>
      <c r="II98" s="5"/>
      <c r="IJ98" s="5"/>
      <c r="IK98" s="5"/>
      <c r="IL98" s="5"/>
      <c r="IM98" s="5"/>
      <c r="IN98" s="5"/>
      <c r="IO98" s="5"/>
      <c r="IP98" s="5"/>
      <c r="IQ98" s="5"/>
      <c r="IR98" s="5"/>
    </row>
    <row r="99" spans="1:252">
      <c r="A99" s="5"/>
      <c r="B99" s="5"/>
      <c r="C99" s="5"/>
      <c r="D99" s="5"/>
      <c r="E99" s="5"/>
      <c r="F99" s="5"/>
      <c r="DH99" s="5"/>
      <c r="DI99" s="5"/>
      <c r="DJ99" s="5"/>
      <c r="DK99" s="5"/>
      <c r="DL99" s="5"/>
      <c r="DM99" s="5"/>
      <c r="DN99" s="5"/>
      <c r="DO99" s="5"/>
      <c r="DP99" s="5"/>
      <c r="DQ99" s="5"/>
      <c r="DR99" s="5"/>
      <c r="DS99" s="5"/>
      <c r="DT99" s="5"/>
      <c r="DU99" s="5"/>
      <c r="DV99" s="5"/>
      <c r="DW99" s="5"/>
      <c r="DX99" s="5"/>
      <c r="DY99" s="5"/>
      <c r="DZ99" s="5"/>
      <c r="EA99" s="5"/>
      <c r="EB99" s="5"/>
      <c r="EC99" s="5"/>
      <c r="ED99" s="5"/>
      <c r="EE99" s="5"/>
      <c r="EF99" s="5"/>
      <c r="EG99" s="5"/>
      <c r="EH99" s="5"/>
      <c r="EI99" s="5"/>
      <c r="EJ99" s="5"/>
      <c r="EK99" s="5"/>
      <c r="EL99" s="5"/>
      <c r="EM99" s="5"/>
      <c r="EN99" s="5"/>
      <c r="EO99" s="5"/>
      <c r="EP99" s="5"/>
      <c r="EQ99" s="5"/>
      <c r="ER99" s="5"/>
      <c r="ES99" s="5"/>
      <c r="ET99" s="5"/>
      <c r="EU99" s="5"/>
      <c r="EV99" s="5"/>
      <c r="EW99" s="5"/>
      <c r="EX99" s="5"/>
      <c r="EY99" s="5"/>
      <c r="EZ99" s="5"/>
      <c r="FA99" s="5"/>
      <c r="FB99" s="5"/>
      <c r="FC99" s="5"/>
      <c r="FD99" s="5"/>
      <c r="FE99" s="5"/>
      <c r="FF99" s="5"/>
      <c r="FG99" s="5"/>
      <c r="FH99" s="5"/>
      <c r="FI99" s="5"/>
      <c r="FJ99" s="5"/>
      <c r="FK99" s="5"/>
      <c r="FL99" s="5"/>
      <c r="FM99" s="5"/>
      <c r="FN99" s="5"/>
      <c r="FO99" s="5"/>
      <c r="FP99" s="5"/>
      <c r="FQ99" s="5"/>
      <c r="FR99" s="5"/>
      <c r="FS99" s="5"/>
      <c r="FT99" s="5"/>
      <c r="FU99" s="5"/>
      <c r="FV99" s="5"/>
      <c r="FW99" s="5"/>
      <c r="FX99" s="5"/>
      <c r="FY99" s="5"/>
      <c r="FZ99" s="5"/>
      <c r="GA99" s="5"/>
      <c r="GB99" s="5"/>
      <c r="GC99" s="5"/>
      <c r="GD99" s="5"/>
      <c r="GE99" s="5"/>
      <c r="GF99" s="5"/>
      <c r="GG99" s="5"/>
      <c r="GH99" s="5"/>
      <c r="GI99" s="5"/>
      <c r="GJ99" s="5"/>
      <c r="GK99" s="5"/>
      <c r="GL99" s="5"/>
      <c r="GM99" s="5"/>
      <c r="GN99" s="5"/>
      <c r="GO99" s="5"/>
      <c r="GP99" s="5"/>
      <c r="GQ99" s="5"/>
      <c r="GR99" s="5"/>
      <c r="GS99" s="5"/>
      <c r="GT99" s="5"/>
      <c r="GU99" s="5"/>
      <c r="GV99" s="5"/>
      <c r="GW99" s="5"/>
      <c r="GX99" s="5"/>
      <c r="GY99" s="5"/>
      <c r="GZ99" s="5"/>
      <c r="HA99" s="5"/>
      <c r="HB99" s="5"/>
      <c r="HC99" s="5"/>
      <c r="HD99" s="5"/>
      <c r="HE99" s="5"/>
      <c r="HF99" s="5"/>
      <c r="HG99" s="5"/>
      <c r="HH99" s="5"/>
      <c r="HI99" s="5"/>
      <c r="HJ99" s="5"/>
      <c r="HK99" s="5"/>
      <c r="HL99" s="5"/>
      <c r="HM99" s="5"/>
      <c r="HN99" s="5"/>
      <c r="HO99" s="5"/>
      <c r="HP99" s="5"/>
      <c r="HQ99" s="5"/>
      <c r="HR99" s="5"/>
      <c r="HS99" s="5"/>
      <c r="HT99" s="5"/>
      <c r="HU99" s="5"/>
      <c r="HV99" s="5"/>
      <c r="HW99" s="5"/>
      <c r="HX99" s="5"/>
      <c r="HY99" s="5"/>
      <c r="HZ99" s="5"/>
      <c r="IA99" s="5"/>
      <c r="IB99" s="5"/>
      <c r="IC99" s="5"/>
      <c r="ID99" s="5"/>
      <c r="IE99" s="5"/>
      <c r="IF99" s="5"/>
      <c r="IG99" s="5"/>
      <c r="IH99" s="5"/>
      <c r="II99" s="5"/>
      <c r="IJ99" s="5"/>
      <c r="IK99" s="5"/>
      <c r="IL99" s="5"/>
      <c r="IM99" s="5"/>
      <c r="IN99" s="5"/>
      <c r="IO99" s="5"/>
      <c r="IP99" s="5"/>
      <c r="IQ99" s="5"/>
      <c r="IR99" s="5"/>
    </row>
    <row r="100" spans="1:252">
      <c r="A100" s="5"/>
      <c r="B100" s="5"/>
      <c r="C100" s="5"/>
      <c r="D100" s="5"/>
      <c r="E100" s="5"/>
      <c r="F100" s="5"/>
      <c r="DH100" s="5"/>
      <c r="DI100" s="5"/>
      <c r="DJ100" s="5"/>
      <c r="DK100" s="5"/>
      <c r="DL100" s="5"/>
      <c r="DM100" s="5"/>
      <c r="DN100" s="5"/>
      <c r="DO100" s="5"/>
      <c r="DP100" s="5"/>
      <c r="DQ100" s="5"/>
      <c r="DR100" s="5"/>
      <c r="DS100" s="5"/>
      <c r="DT100" s="5"/>
      <c r="DU100" s="5"/>
      <c r="DV100" s="5"/>
      <c r="DW100" s="5"/>
      <c r="DX100" s="5"/>
      <c r="DY100" s="5"/>
      <c r="DZ100" s="5"/>
      <c r="EA100" s="5"/>
      <c r="EB100" s="5"/>
      <c r="EC100" s="5"/>
      <c r="ED100" s="5"/>
      <c r="EE100" s="5"/>
      <c r="EF100" s="5"/>
      <c r="EG100" s="5"/>
      <c r="EH100" s="5"/>
      <c r="EI100" s="5"/>
      <c r="EJ100" s="5"/>
      <c r="EK100" s="5"/>
      <c r="EL100" s="5"/>
      <c r="EM100" s="5"/>
      <c r="EN100" s="5"/>
      <c r="EO100" s="5"/>
      <c r="EP100" s="5"/>
      <c r="EQ100" s="5"/>
      <c r="ER100" s="5"/>
      <c r="ES100" s="5"/>
      <c r="ET100" s="5"/>
      <c r="EU100" s="5"/>
      <c r="EV100" s="5"/>
      <c r="EW100" s="5"/>
      <c r="EX100" s="5"/>
      <c r="EY100" s="5"/>
      <c r="EZ100" s="5"/>
      <c r="FA100" s="5"/>
      <c r="FB100" s="5"/>
      <c r="FC100" s="5"/>
      <c r="FD100" s="5"/>
      <c r="FE100" s="5"/>
      <c r="FF100" s="5"/>
      <c r="FG100" s="5"/>
      <c r="FH100" s="5"/>
      <c r="FI100" s="5"/>
      <c r="FJ100" s="5"/>
      <c r="FK100" s="5"/>
      <c r="FL100" s="5"/>
      <c r="FM100" s="5"/>
      <c r="FN100" s="5"/>
      <c r="FO100" s="5"/>
      <c r="FP100" s="5"/>
      <c r="FQ100" s="5"/>
      <c r="FR100" s="5"/>
      <c r="FS100" s="5"/>
      <c r="FT100" s="5"/>
      <c r="FU100" s="5"/>
      <c r="FV100" s="5"/>
      <c r="FW100" s="5"/>
      <c r="FX100" s="5"/>
      <c r="FY100" s="5"/>
      <c r="FZ100" s="5"/>
      <c r="GA100" s="5"/>
      <c r="GB100" s="5"/>
      <c r="GC100" s="5"/>
      <c r="GD100" s="5"/>
      <c r="GE100" s="5"/>
      <c r="GF100" s="5"/>
      <c r="GG100" s="5"/>
      <c r="GH100" s="5"/>
      <c r="GI100" s="5"/>
      <c r="GJ100" s="5"/>
      <c r="GK100" s="5"/>
      <c r="GL100" s="5"/>
      <c r="GM100" s="5"/>
      <c r="GN100" s="5"/>
      <c r="GO100" s="5"/>
      <c r="GP100" s="5"/>
      <c r="GQ100" s="5"/>
      <c r="GR100" s="5"/>
      <c r="GS100" s="5"/>
      <c r="GT100" s="5"/>
      <c r="GU100" s="5"/>
      <c r="GV100" s="5"/>
      <c r="GW100" s="5"/>
      <c r="GX100" s="5"/>
      <c r="GY100" s="5"/>
      <c r="GZ100" s="5"/>
      <c r="HA100" s="5"/>
      <c r="HB100" s="5"/>
      <c r="HC100" s="5"/>
      <c r="HD100" s="5"/>
      <c r="HE100" s="5"/>
      <c r="HF100" s="5"/>
      <c r="HG100" s="5"/>
      <c r="HH100" s="5"/>
      <c r="HI100" s="5"/>
      <c r="HJ100" s="5"/>
      <c r="HK100" s="5"/>
      <c r="HL100" s="5"/>
      <c r="HM100" s="5"/>
      <c r="HN100" s="5"/>
      <c r="HO100" s="5"/>
      <c r="HP100" s="5"/>
      <c r="HQ100" s="5"/>
      <c r="HR100" s="5"/>
      <c r="HS100" s="5"/>
      <c r="HT100" s="5"/>
      <c r="HU100" s="5"/>
      <c r="HV100" s="5"/>
      <c r="HW100" s="5"/>
      <c r="HX100" s="5"/>
      <c r="HY100" s="5"/>
      <c r="HZ100" s="5"/>
      <c r="IA100" s="5"/>
      <c r="IB100" s="5"/>
      <c r="IC100" s="5"/>
      <c r="ID100" s="5"/>
      <c r="IE100" s="5"/>
      <c r="IF100" s="5"/>
      <c r="IG100" s="5"/>
      <c r="IH100" s="5"/>
      <c r="II100" s="5"/>
      <c r="IJ100" s="5"/>
      <c r="IK100" s="5"/>
      <c r="IL100" s="5"/>
      <c r="IM100" s="5"/>
      <c r="IN100" s="5"/>
      <c r="IO100" s="5"/>
      <c r="IP100" s="5"/>
      <c r="IQ100" s="5"/>
      <c r="IR100" s="5"/>
    </row>
    <row r="101" spans="1:252">
      <c r="A101" s="5"/>
      <c r="B101" s="5"/>
      <c r="C101" s="5"/>
      <c r="D101" s="5"/>
      <c r="E101" s="5"/>
      <c r="F101" s="5"/>
      <c r="DH101" s="5"/>
      <c r="DI101" s="5"/>
      <c r="DJ101" s="5"/>
      <c r="DK101" s="5"/>
      <c r="DL101" s="5"/>
      <c r="DM101" s="5"/>
      <c r="DN101" s="5"/>
      <c r="DO101" s="5"/>
      <c r="DP101" s="5"/>
      <c r="DQ101" s="5"/>
      <c r="DR101" s="5"/>
      <c r="DS101" s="5"/>
      <c r="DT101" s="5"/>
      <c r="DU101" s="5"/>
      <c r="DV101" s="5"/>
      <c r="DW101" s="5"/>
      <c r="DX101" s="5"/>
      <c r="DY101" s="5"/>
      <c r="DZ101" s="5"/>
      <c r="EA101" s="5"/>
      <c r="EB101" s="5"/>
      <c r="EC101" s="5"/>
      <c r="ED101" s="5"/>
      <c r="EE101" s="5"/>
      <c r="EF101" s="5"/>
      <c r="EG101" s="5"/>
      <c r="EH101" s="5"/>
      <c r="EI101" s="5"/>
      <c r="EJ101" s="5"/>
      <c r="EK101" s="5"/>
      <c r="EL101" s="5"/>
      <c r="EM101" s="5"/>
      <c r="EN101" s="5"/>
      <c r="EO101" s="5"/>
      <c r="EP101" s="5"/>
      <c r="EQ101" s="5"/>
      <c r="ER101" s="5"/>
      <c r="ES101" s="5"/>
      <c r="ET101" s="5"/>
      <c r="EU101" s="5"/>
      <c r="EV101" s="5"/>
      <c r="EW101" s="5"/>
      <c r="EX101" s="5"/>
      <c r="EY101" s="5"/>
      <c r="EZ101" s="5"/>
      <c r="FA101" s="5"/>
      <c r="FB101" s="5"/>
      <c r="FC101" s="5"/>
      <c r="FD101" s="5"/>
      <c r="FE101" s="5"/>
      <c r="FF101" s="5"/>
      <c r="FG101" s="5"/>
      <c r="FH101" s="5"/>
      <c r="FI101" s="5"/>
      <c r="FJ101" s="5"/>
      <c r="FK101" s="5"/>
      <c r="FL101" s="5"/>
      <c r="FM101" s="5"/>
      <c r="FN101" s="5"/>
      <c r="FO101" s="5"/>
      <c r="FP101" s="5"/>
      <c r="FQ101" s="5"/>
      <c r="FR101" s="5"/>
      <c r="FS101" s="5"/>
      <c r="FT101" s="5"/>
      <c r="FU101" s="5"/>
      <c r="FV101" s="5"/>
      <c r="FW101" s="5"/>
      <c r="FX101" s="5"/>
      <c r="FY101" s="5"/>
      <c r="FZ101" s="5"/>
      <c r="GA101" s="5"/>
      <c r="GB101" s="5"/>
      <c r="GC101" s="5"/>
      <c r="GD101" s="5"/>
      <c r="GE101" s="5"/>
      <c r="GF101" s="5"/>
      <c r="GG101" s="5"/>
      <c r="GH101" s="5"/>
      <c r="GI101" s="5"/>
      <c r="GJ101" s="5"/>
      <c r="GK101" s="5"/>
      <c r="GL101" s="5"/>
      <c r="GM101" s="5"/>
      <c r="GN101" s="5"/>
      <c r="GO101" s="5"/>
      <c r="GP101" s="5"/>
      <c r="GQ101" s="5"/>
      <c r="GR101" s="5"/>
      <c r="GS101" s="5"/>
      <c r="GT101" s="5"/>
      <c r="GU101" s="5"/>
      <c r="GV101" s="5"/>
      <c r="GW101" s="5"/>
      <c r="GX101" s="5"/>
      <c r="GY101" s="5"/>
      <c r="GZ101" s="5"/>
      <c r="HA101" s="5"/>
      <c r="HB101" s="5"/>
      <c r="HC101" s="5"/>
      <c r="HD101" s="5"/>
      <c r="HE101" s="5"/>
      <c r="HF101" s="5"/>
      <c r="HG101" s="5"/>
      <c r="HH101" s="5"/>
      <c r="HI101" s="5"/>
      <c r="HJ101" s="5"/>
      <c r="HK101" s="5"/>
      <c r="HL101" s="5"/>
      <c r="HM101" s="5"/>
      <c r="HN101" s="5"/>
      <c r="HO101" s="5"/>
      <c r="HP101" s="5"/>
      <c r="HQ101" s="5"/>
      <c r="HR101" s="5"/>
      <c r="HS101" s="5"/>
      <c r="HT101" s="5"/>
      <c r="HU101" s="5"/>
      <c r="HV101" s="5"/>
      <c r="HW101" s="5"/>
      <c r="HX101" s="5"/>
      <c r="HY101" s="5"/>
      <c r="HZ101" s="5"/>
      <c r="IA101" s="5"/>
      <c r="IB101" s="5"/>
      <c r="IC101" s="5"/>
      <c r="ID101" s="5"/>
      <c r="IE101" s="5"/>
      <c r="IF101" s="5"/>
      <c r="IG101" s="5"/>
      <c r="IH101" s="5"/>
      <c r="II101" s="5"/>
      <c r="IJ101" s="5"/>
      <c r="IK101" s="5"/>
      <c r="IL101" s="5"/>
      <c r="IM101" s="5"/>
      <c r="IN101" s="5"/>
      <c r="IO101" s="5"/>
      <c r="IP101" s="5"/>
      <c r="IQ101" s="5"/>
      <c r="IR101" s="5"/>
    </row>
    <row r="102" spans="1:252">
      <c r="A102" s="5"/>
      <c r="B102" s="5"/>
      <c r="C102" s="5"/>
      <c r="D102" s="5"/>
      <c r="E102" s="5"/>
      <c r="F102" s="5"/>
      <c r="DH102" s="5"/>
      <c r="DI102" s="5"/>
      <c r="DJ102" s="5"/>
      <c r="DK102" s="5"/>
      <c r="DL102" s="5"/>
      <c r="DM102" s="5"/>
      <c r="DN102" s="5"/>
      <c r="DO102" s="5"/>
      <c r="DP102" s="5"/>
      <c r="DQ102" s="5"/>
      <c r="DR102" s="5"/>
      <c r="DS102" s="5"/>
      <c r="DT102" s="5"/>
      <c r="DU102" s="5"/>
      <c r="DV102" s="5"/>
      <c r="DW102" s="5"/>
      <c r="DX102" s="5"/>
      <c r="DY102" s="5"/>
      <c r="DZ102" s="5"/>
      <c r="EA102" s="5"/>
      <c r="EB102" s="5"/>
      <c r="EC102" s="5"/>
      <c r="ED102" s="5"/>
      <c r="EE102" s="5"/>
      <c r="EF102" s="5"/>
      <c r="EG102" s="5"/>
      <c r="EH102" s="5"/>
      <c r="EI102" s="5"/>
      <c r="EJ102" s="5"/>
      <c r="EK102" s="5"/>
      <c r="EL102" s="5"/>
      <c r="EM102" s="5"/>
      <c r="EN102" s="5"/>
      <c r="EO102" s="5"/>
      <c r="EP102" s="5"/>
      <c r="EQ102" s="5"/>
      <c r="ER102" s="5"/>
      <c r="ES102" s="5"/>
      <c r="ET102" s="5"/>
      <c r="EU102" s="5"/>
      <c r="EV102" s="5"/>
      <c r="EW102" s="5"/>
      <c r="EX102" s="5"/>
      <c r="EY102" s="5"/>
      <c r="EZ102" s="5"/>
      <c r="FA102" s="5"/>
      <c r="FB102" s="5"/>
      <c r="FC102" s="5"/>
      <c r="FD102" s="5"/>
      <c r="FE102" s="5"/>
      <c r="FF102" s="5"/>
      <c r="FG102" s="5"/>
      <c r="FH102" s="5"/>
      <c r="FI102" s="5"/>
      <c r="FJ102" s="5"/>
      <c r="FK102" s="5"/>
      <c r="FL102" s="5"/>
      <c r="FM102" s="5"/>
      <c r="FN102" s="5"/>
      <c r="FO102" s="5"/>
      <c r="FP102" s="5"/>
      <c r="FQ102" s="5"/>
      <c r="FR102" s="5"/>
      <c r="FS102" s="5"/>
      <c r="FT102" s="5"/>
      <c r="FU102" s="5"/>
      <c r="FV102" s="5"/>
      <c r="FW102" s="5"/>
      <c r="FX102" s="5"/>
      <c r="FY102" s="5"/>
      <c r="FZ102" s="5"/>
      <c r="GA102" s="5"/>
      <c r="GB102" s="5"/>
      <c r="GC102" s="5"/>
      <c r="GD102" s="5"/>
      <c r="GE102" s="5"/>
      <c r="GF102" s="5"/>
      <c r="GG102" s="5"/>
      <c r="GH102" s="5"/>
      <c r="GI102" s="5"/>
      <c r="GJ102" s="5"/>
      <c r="GK102" s="5"/>
      <c r="GL102" s="5"/>
      <c r="GM102" s="5"/>
      <c r="GN102" s="5"/>
      <c r="GO102" s="5"/>
      <c r="GP102" s="5"/>
      <c r="GQ102" s="5"/>
      <c r="GR102" s="5"/>
      <c r="GS102" s="5"/>
      <c r="GT102" s="5"/>
      <c r="GU102" s="5"/>
      <c r="GV102" s="5"/>
      <c r="GW102" s="5"/>
      <c r="GX102" s="5"/>
      <c r="GY102" s="5"/>
      <c r="GZ102" s="5"/>
      <c r="HA102" s="5"/>
      <c r="HB102" s="5"/>
      <c r="HC102" s="5"/>
      <c r="HD102" s="5"/>
      <c r="HE102" s="5"/>
      <c r="HF102" s="5"/>
      <c r="HG102" s="5"/>
      <c r="HH102" s="5"/>
      <c r="HI102" s="5"/>
      <c r="HJ102" s="5"/>
      <c r="HK102" s="5"/>
      <c r="HL102" s="5"/>
      <c r="HM102" s="5"/>
      <c r="HN102" s="5"/>
      <c r="HO102" s="5"/>
      <c r="HP102" s="5"/>
      <c r="HQ102" s="5"/>
      <c r="HR102" s="5"/>
      <c r="HS102" s="5"/>
      <c r="HT102" s="5"/>
      <c r="HU102" s="5"/>
      <c r="HV102" s="5"/>
      <c r="HW102" s="5"/>
      <c r="HX102" s="5"/>
      <c r="HY102" s="5"/>
      <c r="HZ102" s="5"/>
      <c r="IA102" s="5"/>
      <c r="IB102" s="5"/>
      <c r="IC102" s="5"/>
      <c r="ID102" s="5"/>
      <c r="IE102" s="5"/>
      <c r="IF102" s="5"/>
      <c r="IG102" s="5"/>
      <c r="IH102" s="5"/>
      <c r="II102" s="5"/>
      <c r="IJ102" s="5"/>
      <c r="IK102" s="5"/>
      <c r="IL102" s="5"/>
      <c r="IM102" s="5"/>
      <c r="IN102" s="5"/>
      <c r="IO102" s="5"/>
      <c r="IP102" s="5"/>
      <c r="IQ102" s="5"/>
      <c r="IR102" s="5"/>
    </row>
    <row r="103" spans="1:252">
      <c r="A103" s="5"/>
      <c r="B103" s="5"/>
      <c r="C103" s="5"/>
      <c r="D103" s="5"/>
      <c r="E103" s="5"/>
      <c r="F103" s="5"/>
      <c r="DH103" s="5"/>
      <c r="DI103" s="5"/>
      <c r="DJ103" s="5"/>
      <c r="DK103" s="5"/>
      <c r="DL103" s="5"/>
      <c r="DM103" s="5"/>
      <c r="DN103" s="5"/>
      <c r="DO103" s="5"/>
      <c r="DP103" s="5"/>
      <c r="DQ103" s="5"/>
      <c r="DR103" s="5"/>
      <c r="DS103" s="5"/>
      <c r="DT103" s="5"/>
      <c r="DU103" s="5"/>
      <c r="DV103" s="5"/>
      <c r="DW103" s="5"/>
      <c r="DX103" s="5"/>
      <c r="DY103" s="5"/>
      <c r="DZ103" s="5"/>
      <c r="EA103" s="5"/>
      <c r="EB103" s="5"/>
      <c r="EC103" s="5"/>
      <c r="ED103" s="5"/>
      <c r="EE103" s="5"/>
      <c r="EF103" s="5"/>
      <c r="EG103" s="5"/>
      <c r="EH103" s="5"/>
      <c r="EI103" s="5"/>
      <c r="EJ103" s="5"/>
      <c r="EK103" s="5"/>
      <c r="EL103" s="5"/>
      <c r="EM103" s="5"/>
      <c r="EN103" s="5"/>
      <c r="EO103" s="5"/>
      <c r="EP103" s="5"/>
      <c r="EQ103" s="5"/>
      <c r="ER103" s="5"/>
      <c r="ES103" s="5"/>
      <c r="ET103" s="5"/>
      <c r="EU103" s="5"/>
      <c r="EV103" s="5"/>
      <c r="EW103" s="5"/>
      <c r="EX103" s="5"/>
      <c r="EY103" s="5"/>
      <c r="EZ103" s="5"/>
      <c r="FA103" s="5"/>
      <c r="FB103" s="5"/>
      <c r="FC103" s="5"/>
      <c r="FD103" s="5"/>
      <c r="FE103" s="5"/>
      <c r="FF103" s="5"/>
      <c r="FG103" s="5"/>
      <c r="FH103" s="5"/>
      <c r="FI103" s="5"/>
      <c r="FJ103" s="5"/>
      <c r="FK103" s="5"/>
      <c r="FL103" s="5"/>
      <c r="FM103" s="5"/>
      <c r="FN103" s="5"/>
      <c r="FO103" s="5"/>
      <c r="FP103" s="5"/>
      <c r="FQ103" s="5"/>
      <c r="FR103" s="5"/>
      <c r="FS103" s="5"/>
      <c r="FT103" s="5"/>
      <c r="FU103" s="5"/>
      <c r="FV103" s="5"/>
      <c r="FW103" s="5"/>
      <c r="FX103" s="5"/>
      <c r="FY103" s="5"/>
      <c r="FZ103" s="5"/>
      <c r="GA103" s="5"/>
      <c r="GB103" s="5"/>
      <c r="GC103" s="5"/>
      <c r="GD103" s="5"/>
      <c r="GE103" s="5"/>
      <c r="GF103" s="5"/>
      <c r="GG103" s="5"/>
      <c r="GH103" s="5"/>
      <c r="GI103" s="5"/>
      <c r="GJ103" s="5"/>
      <c r="GK103" s="5"/>
      <c r="GL103" s="5"/>
      <c r="GM103" s="5"/>
      <c r="GN103" s="5"/>
      <c r="GO103" s="5"/>
      <c r="GP103" s="5"/>
      <c r="GQ103" s="5"/>
      <c r="GR103" s="5"/>
      <c r="GS103" s="5"/>
      <c r="GT103" s="5"/>
      <c r="GU103" s="5"/>
      <c r="GV103" s="5"/>
      <c r="GW103" s="5"/>
      <c r="GX103" s="5"/>
      <c r="GY103" s="5"/>
      <c r="GZ103" s="5"/>
      <c r="HA103" s="5"/>
      <c r="HB103" s="5"/>
      <c r="HC103" s="5"/>
      <c r="HD103" s="5"/>
      <c r="HE103" s="5"/>
      <c r="HF103" s="5"/>
      <c r="HG103" s="5"/>
      <c r="HH103" s="5"/>
      <c r="HI103" s="5"/>
      <c r="HJ103" s="5"/>
      <c r="HK103" s="5"/>
      <c r="HL103" s="5"/>
      <c r="HM103" s="5"/>
      <c r="HN103" s="5"/>
      <c r="HO103" s="5"/>
      <c r="HP103" s="5"/>
      <c r="HQ103" s="5"/>
      <c r="HR103" s="5"/>
      <c r="HS103" s="5"/>
      <c r="HT103" s="5"/>
      <c r="HU103" s="5"/>
      <c r="HV103" s="5"/>
      <c r="HW103" s="5"/>
      <c r="HX103" s="5"/>
      <c r="HY103" s="5"/>
      <c r="HZ103" s="5"/>
      <c r="IA103" s="5"/>
      <c r="IB103" s="5"/>
      <c r="IC103" s="5"/>
      <c r="ID103" s="5"/>
      <c r="IE103" s="5"/>
      <c r="IF103" s="5"/>
      <c r="IG103" s="5"/>
      <c r="IH103" s="5"/>
      <c r="II103" s="5"/>
      <c r="IJ103" s="5"/>
      <c r="IK103" s="5"/>
      <c r="IL103" s="5"/>
      <c r="IM103" s="5"/>
      <c r="IN103" s="5"/>
      <c r="IO103" s="5"/>
      <c r="IP103" s="5"/>
      <c r="IQ103" s="5"/>
      <c r="IR103" s="5"/>
    </row>
    <row r="104" spans="1:252">
      <c r="A104" s="5"/>
      <c r="B104" s="5"/>
      <c r="C104" s="5"/>
      <c r="D104" s="5"/>
      <c r="E104" s="5" t="s">
        <v>30</v>
      </c>
      <c r="F104" s="5"/>
      <c r="DH104" s="5"/>
      <c r="DI104" s="5"/>
      <c r="DJ104" s="5"/>
      <c r="DK104" s="5"/>
      <c r="DL104" s="5"/>
      <c r="DM104" s="5"/>
      <c r="DN104" s="5"/>
      <c r="DO104" s="5"/>
      <c r="DP104" s="5"/>
      <c r="DQ104" s="5"/>
      <c r="DR104" s="5"/>
      <c r="DS104" s="5"/>
      <c r="DT104" s="5"/>
      <c r="DU104" s="5"/>
      <c r="DV104" s="5"/>
      <c r="DW104" s="5"/>
      <c r="DX104" s="5"/>
      <c r="DY104" s="5"/>
      <c r="DZ104" s="5"/>
      <c r="EA104" s="5"/>
      <c r="EB104" s="5"/>
      <c r="EC104" s="5"/>
      <c r="ED104" s="5"/>
      <c r="EE104" s="5"/>
      <c r="EF104" s="5"/>
      <c r="EG104" s="5"/>
      <c r="EH104" s="5"/>
      <c r="EI104" s="5"/>
      <c r="EJ104" s="5"/>
      <c r="EK104" s="5"/>
      <c r="EL104" s="5"/>
      <c r="EM104" s="5"/>
      <c r="EN104" s="5"/>
      <c r="EO104" s="5"/>
      <c r="EP104" s="5"/>
      <c r="EQ104" s="5"/>
      <c r="ER104" s="5"/>
      <c r="ES104" s="5"/>
      <c r="ET104" s="5"/>
      <c r="EU104" s="5"/>
      <c r="EV104" s="5"/>
      <c r="EW104" s="5"/>
      <c r="EX104" s="5"/>
      <c r="EY104" s="5"/>
      <c r="EZ104" s="5"/>
      <c r="FA104" s="5"/>
      <c r="FB104" s="5"/>
      <c r="FC104" s="5"/>
      <c r="FD104" s="5"/>
      <c r="FE104" s="5"/>
      <c r="FF104" s="5"/>
      <c r="FG104" s="5"/>
      <c r="FH104" s="5"/>
      <c r="FI104" s="5"/>
      <c r="FJ104" s="5"/>
      <c r="FK104" s="5"/>
      <c r="FL104" s="5"/>
      <c r="FM104" s="5"/>
      <c r="FN104" s="5"/>
      <c r="FO104" s="5"/>
      <c r="FP104" s="5"/>
      <c r="FQ104" s="5"/>
      <c r="FR104" s="5"/>
      <c r="FS104" s="5"/>
      <c r="FT104" s="5"/>
      <c r="FU104" s="5"/>
      <c r="FV104" s="5"/>
      <c r="FW104" s="5"/>
      <c r="FX104" s="5"/>
      <c r="FY104" s="5"/>
      <c r="FZ104" s="5"/>
      <c r="GA104" s="5"/>
      <c r="GB104" s="5"/>
      <c r="GC104" s="5"/>
      <c r="GD104" s="5"/>
      <c r="GE104" s="5"/>
      <c r="GF104" s="5"/>
      <c r="GG104" s="5"/>
      <c r="GH104" s="5"/>
      <c r="GI104" s="5"/>
      <c r="GJ104" s="5"/>
      <c r="GK104" s="5"/>
      <c r="GL104" s="5"/>
      <c r="GM104" s="5"/>
      <c r="GN104" s="5"/>
      <c r="GO104" s="5"/>
      <c r="GP104" s="5"/>
      <c r="GQ104" s="5"/>
      <c r="GR104" s="5"/>
      <c r="GS104" s="5"/>
      <c r="GT104" s="5"/>
      <c r="GU104" s="5"/>
      <c r="GV104" s="5"/>
      <c r="GW104" s="5"/>
      <c r="GX104" s="5"/>
      <c r="GY104" s="5"/>
      <c r="GZ104" s="5"/>
      <c r="HA104" s="5"/>
      <c r="HB104" s="5"/>
      <c r="HC104" s="5"/>
      <c r="HD104" s="5"/>
      <c r="HE104" s="5"/>
      <c r="HF104" s="5"/>
      <c r="HG104" s="5"/>
      <c r="HH104" s="5"/>
      <c r="HI104" s="5"/>
      <c r="HJ104" s="5"/>
      <c r="HK104" s="5"/>
      <c r="HL104" s="5"/>
      <c r="HM104" s="5"/>
      <c r="HN104" s="5"/>
      <c r="HO104" s="5"/>
      <c r="HP104" s="5"/>
      <c r="HQ104" s="5"/>
      <c r="HR104" s="5"/>
      <c r="HS104" s="5"/>
      <c r="HT104" s="5"/>
      <c r="HU104" s="5"/>
      <c r="HV104" s="5"/>
      <c r="HW104" s="5"/>
      <c r="HX104" s="5"/>
      <c r="HY104" s="5"/>
      <c r="HZ104" s="5"/>
      <c r="IA104" s="5"/>
      <c r="IB104" s="5"/>
      <c r="IC104" s="5"/>
      <c r="ID104" s="5"/>
      <c r="IE104" s="5"/>
      <c r="IF104" s="5"/>
      <c r="IG104" s="5"/>
      <c r="IH104" s="5"/>
      <c r="II104" s="5"/>
      <c r="IJ104" s="5"/>
      <c r="IK104" s="5"/>
      <c r="IL104" s="5"/>
      <c r="IM104" s="5"/>
      <c r="IN104" s="5"/>
      <c r="IO104" s="5"/>
      <c r="IP104" s="5"/>
      <c r="IQ104" s="5"/>
      <c r="IR104" s="5"/>
    </row>
    <row r="105" spans="1:252">
      <c r="A105" s="5"/>
      <c r="B105" s="5"/>
      <c r="C105" s="5"/>
      <c r="D105" s="5"/>
      <c r="E105" s="5" t="s">
        <v>31</v>
      </c>
      <c r="F105" s="5"/>
      <c r="DH105" s="5"/>
      <c r="DI105" s="5"/>
      <c r="DJ105" s="5"/>
      <c r="DK105" s="5"/>
      <c r="DL105" s="5"/>
      <c r="DM105" s="5"/>
      <c r="DN105" s="5"/>
      <c r="DO105" s="5"/>
      <c r="DP105" s="5"/>
      <c r="DQ105" s="5"/>
      <c r="DR105" s="5"/>
      <c r="DS105" s="5"/>
      <c r="DT105" s="5"/>
      <c r="DU105" s="5"/>
      <c r="DV105" s="5"/>
      <c r="DW105" s="5"/>
      <c r="DX105" s="5"/>
      <c r="DY105" s="5"/>
      <c r="DZ105" s="5"/>
      <c r="EA105" s="5"/>
      <c r="EB105" s="5"/>
      <c r="EC105" s="5"/>
      <c r="ED105" s="5"/>
      <c r="EE105" s="5"/>
      <c r="EF105" s="5"/>
      <c r="EG105" s="5"/>
      <c r="EH105" s="5"/>
      <c r="EI105" s="5"/>
      <c r="EJ105" s="5"/>
      <c r="EK105" s="5"/>
      <c r="EL105" s="5"/>
      <c r="EM105" s="5"/>
      <c r="EN105" s="5"/>
      <c r="EO105" s="5"/>
      <c r="EP105" s="5"/>
      <c r="EQ105" s="5"/>
      <c r="ER105" s="5"/>
      <c r="ES105" s="5"/>
      <c r="ET105" s="5"/>
      <c r="EU105" s="5"/>
      <c r="EV105" s="5"/>
      <c r="EW105" s="5"/>
      <c r="EX105" s="5"/>
      <c r="EY105" s="5"/>
      <c r="EZ105" s="5"/>
      <c r="FA105" s="5"/>
      <c r="FB105" s="5"/>
      <c r="FC105" s="5"/>
      <c r="FD105" s="5"/>
      <c r="FE105" s="5"/>
      <c r="FF105" s="5"/>
      <c r="FG105" s="5"/>
      <c r="FH105" s="5"/>
      <c r="FI105" s="5"/>
      <c r="FJ105" s="5"/>
      <c r="FK105" s="5"/>
      <c r="FL105" s="5"/>
      <c r="FM105" s="5"/>
      <c r="FN105" s="5"/>
      <c r="FO105" s="5"/>
      <c r="FP105" s="5"/>
      <c r="FQ105" s="5"/>
      <c r="FR105" s="5"/>
      <c r="FS105" s="5"/>
      <c r="FT105" s="5"/>
      <c r="FU105" s="5"/>
      <c r="FV105" s="5"/>
      <c r="FW105" s="5"/>
      <c r="FX105" s="5"/>
      <c r="FY105" s="5"/>
      <c r="FZ105" s="5"/>
      <c r="GA105" s="5"/>
      <c r="GB105" s="5"/>
      <c r="GC105" s="5"/>
      <c r="GD105" s="5"/>
      <c r="GE105" s="5"/>
      <c r="GF105" s="5"/>
      <c r="GG105" s="5"/>
      <c r="GH105" s="5"/>
      <c r="GI105" s="5"/>
      <c r="GJ105" s="5"/>
      <c r="GK105" s="5"/>
      <c r="GL105" s="5"/>
      <c r="GM105" s="5"/>
      <c r="GN105" s="5"/>
      <c r="GO105" s="5"/>
      <c r="GP105" s="5"/>
      <c r="GQ105" s="5"/>
      <c r="GR105" s="5"/>
      <c r="GS105" s="5"/>
      <c r="GT105" s="5"/>
      <c r="GU105" s="5"/>
      <c r="GV105" s="5"/>
      <c r="GW105" s="5"/>
      <c r="GX105" s="5"/>
      <c r="GY105" s="5"/>
      <c r="GZ105" s="5"/>
      <c r="HA105" s="5"/>
      <c r="HB105" s="5"/>
      <c r="HC105" s="5"/>
      <c r="HD105" s="5"/>
      <c r="HE105" s="5"/>
      <c r="HF105" s="5"/>
      <c r="HG105" s="5"/>
      <c r="HH105" s="5"/>
      <c r="HI105" s="5"/>
      <c r="HJ105" s="5"/>
      <c r="HK105" s="5"/>
      <c r="HL105" s="5"/>
      <c r="HM105" s="5"/>
      <c r="HN105" s="5"/>
      <c r="HO105" s="5"/>
      <c r="HP105" s="5"/>
      <c r="HQ105" s="5"/>
      <c r="HR105" s="5"/>
      <c r="HS105" s="5"/>
      <c r="HT105" s="5"/>
      <c r="HU105" s="5"/>
      <c r="HV105" s="5"/>
      <c r="HW105" s="5"/>
      <c r="HX105" s="5"/>
      <c r="HY105" s="5"/>
      <c r="HZ105" s="5"/>
      <c r="IA105" s="5"/>
      <c r="IB105" s="5"/>
      <c r="IC105" s="5"/>
      <c r="ID105" s="5"/>
      <c r="IE105" s="5"/>
      <c r="IF105" s="5"/>
      <c r="IG105" s="5"/>
      <c r="IH105" s="5"/>
      <c r="II105" s="5"/>
      <c r="IJ105" s="5"/>
      <c r="IK105" s="5"/>
      <c r="IL105" s="5"/>
      <c r="IM105" s="5"/>
      <c r="IN105" s="5"/>
      <c r="IO105" s="5"/>
      <c r="IP105" s="5"/>
      <c r="IQ105" s="5"/>
      <c r="IR105" s="5"/>
    </row>
    <row r="106" spans="1:252">
      <c r="A106" s="5"/>
      <c r="B106" s="5"/>
      <c r="C106" s="5"/>
      <c r="D106" s="5"/>
      <c r="E106" s="5"/>
      <c r="F106" s="5"/>
      <c r="DH106" s="5"/>
      <c r="DI106" s="5"/>
      <c r="DJ106" s="5"/>
      <c r="DK106" s="5"/>
      <c r="DL106" s="5"/>
      <c r="DM106" s="5"/>
      <c r="DN106" s="5"/>
      <c r="DO106" s="5"/>
      <c r="DP106" s="5"/>
      <c r="DQ106" s="5"/>
      <c r="DR106" s="5"/>
      <c r="DS106" s="5"/>
      <c r="DT106" s="5"/>
      <c r="DU106" s="5"/>
      <c r="DV106" s="5"/>
      <c r="DW106" s="5"/>
      <c r="DX106" s="5"/>
      <c r="DY106" s="5"/>
      <c r="DZ106" s="5"/>
      <c r="EA106" s="5"/>
      <c r="EB106" s="5"/>
      <c r="EC106" s="5"/>
      <c r="ED106" s="5"/>
      <c r="EE106" s="5"/>
      <c r="EF106" s="5"/>
      <c r="EG106" s="5"/>
      <c r="EH106" s="5"/>
      <c r="EI106" s="5"/>
      <c r="EJ106" s="5"/>
      <c r="EK106" s="5"/>
      <c r="EL106" s="5"/>
      <c r="EM106" s="5"/>
      <c r="EN106" s="5"/>
      <c r="EO106" s="5"/>
      <c r="EP106" s="5"/>
      <c r="EQ106" s="5"/>
      <c r="ER106" s="5"/>
      <c r="ES106" s="5"/>
      <c r="ET106" s="5"/>
      <c r="EU106" s="5"/>
      <c r="EV106" s="5"/>
      <c r="EW106" s="5"/>
      <c r="EX106" s="5"/>
      <c r="EY106" s="5"/>
      <c r="EZ106" s="5"/>
      <c r="FA106" s="5"/>
      <c r="FB106" s="5"/>
      <c r="FC106" s="5"/>
      <c r="FD106" s="5"/>
      <c r="FE106" s="5"/>
      <c r="FF106" s="5"/>
      <c r="FG106" s="5"/>
      <c r="FH106" s="5"/>
      <c r="FI106" s="5"/>
      <c r="FJ106" s="5"/>
      <c r="FK106" s="5"/>
      <c r="FL106" s="5"/>
      <c r="FM106" s="5"/>
      <c r="FN106" s="5"/>
      <c r="FO106" s="5"/>
      <c r="FP106" s="5"/>
      <c r="FQ106" s="5"/>
      <c r="FR106" s="5"/>
      <c r="FS106" s="5"/>
      <c r="FT106" s="5"/>
      <c r="FU106" s="5"/>
      <c r="FV106" s="5"/>
      <c r="FW106" s="5"/>
      <c r="FX106" s="5"/>
      <c r="FY106" s="5"/>
      <c r="FZ106" s="5"/>
      <c r="GA106" s="5"/>
      <c r="GB106" s="5"/>
      <c r="GC106" s="5"/>
      <c r="GD106" s="5"/>
      <c r="GE106" s="5"/>
      <c r="GF106" s="5"/>
      <c r="GG106" s="5"/>
      <c r="GH106" s="5"/>
      <c r="GI106" s="5"/>
      <c r="GJ106" s="5"/>
      <c r="GK106" s="5"/>
      <c r="GL106" s="5"/>
      <c r="GM106" s="5"/>
      <c r="GN106" s="5"/>
      <c r="GO106" s="5"/>
      <c r="GP106" s="5"/>
      <c r="GQ106" s="5"/>
      <c r="GR106" s="5"/>
      <c r="GS106" s="5"/>
      <c r="GT106" s="5"/>
      <c r="GU106" s="5"/>
      <c r="GV106" s="5"/>
      <c r="GW106" s="5"/>
      <c r="GX106" s="5"/>
      <c r="GY106" s="5"/>
      <c r="GZ106" s="5"/>
      <c r="HA106" s="5"/>
      <c r="HB106" s="5"/>
      <c r="HC106" s="5"/>
      <c r="HD106" s="5"/>
      <c r="HE106" s="5"/>
      <c r="HF106" s="5"/>
      <c r="HG106" s="5"/>
      <c r="HH106" s="5"/>
      <c r="HI106" s="5"/>
      <c r="HJ106" s="5"/>
      <c r="HK106" s="5"/>
      <c r="HL106" s="5"/>
      <c r="HM106" s="5"/>
      <c r="HN106" s="5"/>
      <c r="HO106" s="5"/>
      <c r="HP106" s="5"/>
      <c r="HQ106" s="5"/>
      <c r="HR106" s="5"/>
      <c r="HS106" s="5"/>
      <c r="HT106" s="5"/>
      <c r="HU106" s="5"/>
      <c r="HV106" s="5"/>
      <c r="HW106" s="5"/>
      <c r="HX106" s="5"/>
      <c r="HY106" s="5"/>
      <c r="HZ106" s="5"/>
      <c r="IA106" s="5"/>
      <c r="IB106" s="5"/>
      <c r="IC106" s="5"/>
      <c r="ID106" s="5"/>
      <c r="IE106" s="5"/>
      <c r="IF106" s="5"/>
      <c r="IG106" s="5"/>
      <c r="IH106" s="5"/>
      <c r="II106" s="5"/>
      <c r="IJ106" s="5"/>
      <c r="IK106" s="5"/>
      <c r="IL106" s="5"/>
      <c r="IM106" s="5"/>
      <c r="IN106" s="5"/>
      <c r="IO106" s="5"/>
      <c r="IP106" s="5"/>
      <c r="IQ106" s="5"/>
      <c r="IR106" s="5"/>
    </row>
    <row r="107" spans="1:252">
      <c r="A107" s="5"/>
      <c r="B107" s="5"/>
      <c r="C107" s="5"/>
      <c r="D107" s="5"/>
      <c r="E107" s="5"/>
      <c r="F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c r="EF107" s="5"/>
      <c r="EG107" s="5"/>
      <c r="EH107" s="5"/>
      <c r="EI107" s="5"/>
      <c r="EJ107" s="5"/>
      <c r="EK107" s="5"/>
      <c r="EL107" s="5"/>
      <c r="EM107" s="5"/>
      <c r="EN107" s="5"/>
      <c r="EO107" s="5"/>
      <c r="EP107" s="5"/>
      <c r="EQ107" s="5"/>
      <c r="ER107" s="5"/>
      <c r="ES107" s="5"/>
      <c r="ET107" s="5"/>
      <c r="EU107" s="5"/>
      <c r="EV107" s="5"/>
      <c r="EW107" s="5"/>
      <c r="EX107" s="5"/>
      <c r="EY107" s="5"/>
      <c r="EZ107" s="5"/>
      <c r="FA107" s="5"/>
      <c r="FB107" s="5"/>
      <c r="FC107" s="5"/>
      <c r="FD107" s="5"/>
      <c r="FE107" s="5"/>
      <c r="FF107" s="5"/>
      <c r="FG107" s="5"/>
      <c r="FH107" s="5"/>
      <c r="FI107" s="5"/>
      <c r="FJ107" s="5"/>
      <c r="FK107" s="5"/>
      <c r="FL107" s="5"/>
      <c r="FM107" s="5"/>
      <c r="FN107" s="5"/>
      <c r="FO107" s="5"/>
      <c r="FP107" s="5"/>
      <c r="FQ107" s="5"/>
      <c r="FR107" s="5"/>
      <c r="FS107" s="5"/>
      <c r="FT107" s="5"/>
      <c r="FU107" s="5"/>
      <c r="FV107" s="5"/>
      <c r="FW107" s="5"/>
      <c r="FX107" s="5"/>
      <c r="FY107" s="5"/>
      <c r="FZ107" s="5"/>
      <c r="GA107" s="5"/>
      <c r="GB107" s="5"/>
      <c r="GC107" s="5"/>
      <c r="GD107" s="5"/>
      <c r="GE107" s="5"/>
      <c r="GF107" s="5"/>
      <c r="GG107" s="5"/>
      <c r="GH107" s="5"/>
      <c r="GI107" s="5"/>
      <c r="GJ107" s="5"/>
      <c r="GK107" s="5"/>
      <c r="GL107" s="5"/>
      <c r="GM107" s="5"/>
      <c r="GN107" s="5"/>
      <c r="GO107" s="5"/>
      <c r="GP107" s="5"/>
      <c r="GQ107" s="5"/>
      <c r="GR107" s="5"/>
      <c r="GS107" s="5"/>
      <c r="GT107" s="5"/>
      <c r="GU107" s="5"/>
      <c r="GV107" s="5"/>
      <c r="GW107" s="5"/>
      <c r="GX107" s="5"/>
      <c r="GY107" s="5"/>
      <c r="GZ107" s="5"/>
      <c r="HA107" s="5"/>
      <c r="HB107" s="5"/>
      <c r="HC107" s="5"/>
      <c r="HD107" s="5"/>
      <c r="HE107" s="5"/>
      <c r="HF107" s="5"/>
      <c r="HG107" s="5"/>
      <c r="HH107" s="5"/>
      <c r="HI107" s="5"/>
      <c r="HJ107" s="5"/>
      <c r="HK107" s="5"/>
      <c r="HL107" s="5"/>
      <c r="HM107" s="5"/>
      <c r="HN107" s="5"/>
      <c r="HO107" s="5"/>
      <c r="HP107" s="5"/>
      <c r="HQ107" s="5"/>
      <c r="HR107" s="5"/>
      <c r="HS107" s="5"/>
      <c r="HT107" s="5"/>
      <c r="HU107" s="5"/>
      <c r="HV107" s="5"/>
      <c r="HW107" s="5"/>
      <c r="HX107" s="5"/>
      <c r="HY107" s="5"/>
      <c r="HZ107" s="5"/>
      <c r="IA107" s="5"/>
      <c r="IB107" s="5"/>
      <c r="IC107" s="5"/>
      <c r="ID107" s="5"/>
      <c r="IE107" s="5"/>
      <c r="IF107" s="5"/>
      <c r="IG107" s="5"/>
      <c r="IH107" s="5"/>
      <c r="II107" s="5"/>
      <c r="IJ107" s="5"/>
      <c r="IK107" s="5"/>
      <c r="IL107" s="5"/>
      <c r="IM107" s="5"/>
      <c r="IN107" s="5"/>
      <c r="IO107" s="5"/>
      <c r="IP107" s="5"/>
      <c r="IQ107" s="5"/>
      <c r="IR107" s="5"/>
    </row>
    <row r="108" spans="1:252">
      <c r="A108" s="5"/>
      <c r="B108" s="5"/>
      <c r="C108" s="5"/>
      <c r="D108" s="5"/>
      <c r="E108" s="5"/>
      <c r="F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c r="EF108" s="5"/>
      <c r="EG108" s="5"/>
      <c r="EH108" s="5"/>
      <c r="EI108" s="5"/>
      <c r="EJ108" s="5"/>
      <c r="EK108" s="5"/>
      <c r="EL108" s="5"/>
      <c r="EM108" s="5"/>
      <c r="EN108" s="5"/>
      <c r="EO108" s="5"/>
      <c r="EP108" s="5"/>
      <c r="EQ108" s="5"/>
      <c r="ER108" s="5"/>
      <c r="ES108" s="5"/>
      <c r="ET108" s="5"/>
      <c r="EU108" s="5"/>
      <c r="EV108" s="5"/>
      <c r="EW108" s="5"/>
      <c r="EX108" s="5"/>
      <c r="EY108" s="5"/>
      <c r="EZ108" s="5"/>
      <c r="FA108" s="5"/>
      <c r="FB108" s="5"/>
      <c r="FC108" s="5"/>
      <c r="FD108" s="5"/>
      <c r="FE108" s="5"/>
      <c r="FF108" s="5"/>
      <c r="FG108" s="5"/>
      <c r="FH108" s="5"/>
      <c r="FI108" s="5"/>
      <c r="FJ108" s="5"/>
      <c r="FK108" s="5"/>
      <c r="FL108" s="5"/>
      <c r="FM108" s="5"/>
      <c r="FN108" s="5"/>
      <c r="FO108" s="5"/>
      <c r="FP108" s="5"/>
      <c r="FQ108" s="5"/>
      <c r="FR108" s="5"/>
      <c r="FS108" s="5"/>
      <c r="FT108" s="5"/>
      <c r="FU108" s="5"/>
      <c r="FV108" s="5"/>
      <c r="FW108" s="5"/>
      <c r="FX108" s="5"/>
      <c r="FY108" s="5"/>
      <c r="FZ108" s="5"/>
      <c r="GA108" s="5"/>
      <c r="GB108" s="5"/>
      <c r="GC108" s="5"/>
      <c r="GD108" s="5"/>
      <c r="GE108" s="5"/>
      <c r="GF108" s="5"/>
      <c r="GG108" s="5"/>
      <c r="GH108" s="5"/>
      <c r="GI108" s="5"/>
      <c r="GJ108" s="5"/>
      <c r="GK108" s="5"/>
      <c r="GL108" s="5"/>
      <c r="GM108" s="5"/>
      <c r="GN108" s="5"/>
      <c r="GO108" s="5"/>
      <c r="GP108" s="5"/>
      <c r="GQ108" s="5"/>
      <c r="GR108" s="5"/>
      <c r="GS108" s="5"/>
      <c r="GT108" s="5"/>
      <c r="GU108" s="5"/>
      <c r="GV108" s="5"/>
      <c r="GW108" s="5"/>
      <c r="GX108" s="5"/>
      <c r="GY108" s="5"/>
      <c r="GZ108" s="5"/>
      <c r="HA108" s="5"/>
      <c r="HB108" s="5"/>
      <c r="HC108" s="5"/>
      <c r="HD108" s="5"/>
      <c r="HE108" s="5"/>
      <c r="HF108" s="5"/>
      <c r="HG108" s="5"/>
      <c r="HH108" s="5"/>
      <c r="HI108" s="5"/>
      <c r="HJ108" s="5"/>
      <c r="HK108" s="5"/>
      <c r="HL108" s="5"/>
      <c r="HM108" s="5"/>
      <c r="HN108" s="5"/>
      <c r="HO108" s="5"/>
      <c r="HP108" s="5"/>
      <c r="HQ108" s="5"/>
      <c r="HR108" s="5"/>
      <c r="HS108" s="5"/>
      <c r="HT108" s="5"/>
      <c r="HU108" s="5"/>
      <c r="HV108" s="5"/>
      <c r="HW108" s="5"/>
      <c r="HX108" s="5"/>
      <c r="HY108" s="5"/>
      <c r="HZ108" s="5"/>
      <c r="IA108" s="5"/>
      <c r="IB108" s="5"/>
      <c r="IC108" s="5"/>
      <c r="ID108" s="5"/>
      <c r="IE108" s="5"/>
      <c r="IF108" s="5"/>
      <c r="IG108" s="5"/>
      <c r="IH108" s="5"/>
      <c r="II108" s="5"/>
      <c r="IJ108" s="5"/>
      <c r="IK108" s="5"/>
      <c r="IL108" s="5"/>
      <c r="IM108" s="5"/>
      <c r="IN108" s="5"/>
      <c r="IO108" s="5"/>
      <c r="IP108" s="5"/>
      <c r="IQ108" s="5"/>
      <c r="IR108" s="5"/>
    </row>
    <row r="109" spans="1:252">
      <c r="A109" s="5"/>
      <c r="B109" s="5"/>
      <c r="C109" s="5"/>
      <c r="D109" s="5"/>
      <c r="E109" s="5"/>
      <c r="F109" s="5"/>
      <c r="DH109" s="5"/>
      <c r="DI109" s="5"/>
      <c r="DJ109" s="5"/>
      <c r="DK109" s="5"/>
      <c r="DL109" s="5"/>
      <c r="DM109" s="5"/>
      <c r="DN109" s="5"/>
      <c r="DO109" s="5"/>
      <c r="DP109" s="5"/>
      <c r="DQ109" s="5"/>
      <c r="DR109" s="5"/>
      <c r="DS109" s="5"/>
      <c r="DT109" s="5"/>
      <c r="DU109" s="5"/>
      <c r="DV109" s="5"/>
      <c r="DW109" s="5"/>
      <c r="DX109" s="5"/>
      <c r="DY109" s="5"/>
      <c r="DZ109" s="5"/>
      <c r="EA109" s="5"/>
      <c r="EB109" s="5"/>
      <c r="EC109" s="5"/>
      <c r="ED109" s="5"/>
      <c r="EE109" s="5"/>
      <c r="EF109" s="5"/>
      <c r="EG109" s="5"/>
      <c r="EH109" s="5"/>
      <c r="EI109" s="5"/>
      <c r="EJ109" s="5"/>
      <c r="EK109" s="5"/>
      <c r="EL109" s="5"/>
      <c r="EM109" s="5"/>
      <c r="EN109" s="5"/>
      <c r="EO109" s="5"/>
      <c r="EP109" s="5"/>
      <c r="EQ109" s="5"/>
      <c r="ER109" s="5"/>
      <c r="ES109" s="5"/>
      <c r="ET109" s="5"/>
      <c r="EU109" s="5"/>
      <c r="EV109" s="5"/>
      <c r="EW109" s="5"/>
      <c r="EX109" s="5"/>
      <c r="EY109" s="5"/>
      <c r="EZ109" s="5"/>
      <c r="FA109" s="5"/>
      <c r="FB109" s="5"/>
      <c r="FC109" s="5"/>
      <c r="FD109" s="5"/>
      <c r="FE109" s="5"/>
      <c r="FF109" s="5"/>
      <c r="FG109" s="5"/>
      <c r="FH109" s="5"/>
      <c r="FI109" s="5"/>
      <c r="FJ109" s="5"/>
      <c r="FK109" s="5"/>
      <c r="FL109" s="5"/>
      <c r="FM109" s="5"/>
      <c r="FN109" s="5"/>
      <c r="FO109" s="5"/>
      <c r="FP109" s="5"/>
      <c r="FQ109" s="5"/>
      <c r="FR109" s="5"/>
      <c r="FS109" s="5"/>
      <c r="FT109" s="5"/>
      <c r="FU109" s="5"/>
      <c r="FV109" s="5"/>
      <c r="FW109" s="5"/>
      <c r="FX109" s="5"/>
      <c r="FY109" s="5"/>
      <c r="FZ109" s="5"/>
      <c r="GA109" s="5"/>
      <c r="GB109" s="5"/>
      <c r="GC109" s="5"/>
      <c r="GD109" s="5"/>
      <c r="GE109" s="5"/>
      <c r="GF109" s="5"/>
      <c r="GG109" s="5"/>
      <c r="GH109" s="5"/>
      <c r="GI109" s="5"/>
      <c r="GJ109" s="5"/>
      <c r="GK109" s="5"/>
      <c r="GL109" s="5"/>
      <c r="GM109" s="5"/>
      <c r="GN109" s="5"/>
      <c r="GO109" s="5"/>
      <c r="GP109" s="5"/>
      <c r="GQ109" s="5"/>
      <c r="GR109" s="5"/>
      <c r="GS109" s="5"/>
      <c r="GT109" s="5"/>
      <c r="GU109" s="5"/>
      <c r="GV109" s="5"/>
      <c r="GW109" s="5"/>
      <c r="GX109" s="5"/>
      <c r="GY109" s="5"/>
      <c r="GZ109" s="5"/>
      <c r="HA109" s="5"/>
      <c r="HB109" s="5"/>
      <c r="HC109" s="5"/>
      <c r="HD109" s="5"/>
      <c r="HE109" s="5"/>
      <c r="HF109" s="5"/>
      <c r="HG109" s="5"/>
      <c r="HH109" s="5"/>
      <c r="HI109" s="5"/>
      <c r="HJ109" s="5"/>
      <c r="HK109" s="5"/>
      <c r="HL109" s="5"/>
      <c r="HM109" s="5"/>
      <c r="HN109" s="5"/>
      <c r="HO109" s="5"/>
      <c r="HP109" s="5"/>
      <c r="HQ109" s="5"/>
      <c r="HR109" s="5"/>
      <c r="HS109" s="5"/>
      <c r="HT109" s="5"/>
      <c r="HU109" s="5"/>
      <c r="HV109" s="5"/>
      <c r="HW109" s="5"/>
      <c r="HX109" s="5"/>
      <c r="HY109" s="5"/>
      <c r="HZ109" s="5"/>
      <c r="IA109" s="5"/>
      <c r="IB109" s="5"/>
      <c r="IC109" s="5"/>
      <c r="ID109" s="5"/>
      <c r="IE109" s="5"/>
      <c r="IF109" s="5"/>
      <c r="IG109" s="5"/>
      <c r="IH109" s="5"/>
      <c r="II109" s="5"/>
      <c r="IJ109" s="5"/>
      <c r="IK109" s="5"/>
      <c r="IL109" s="5"/>
      <c r="IM109" s="5"/>
      <c r="IN109" s="5"/>
      <c r="IO109" s="5"/>
      <c r="IP109" s="5"/>
      <c r="IQ109" s="5"/>
      <c r="IR109" s="5"/>
    </row>
    <row r="110" spans="1:252">
      <c r="A110" s="5"/>
      <c r="B110" s="5"/>
      <c r="C110" s="5"/>
      <c r="D110" s="5"/>
      <c r="E110" s="5"/>
      <c r="F110" s="5"/>
      <c r="DH110" s="5"/>
      <c r="DI110" s="5"/>
      <c r="DJ110" s="5"/>
      <c r="DK110" s="5"/>
      <c r="DL110" s="5"/>
      <c r="DM110" s="5"/>
      <c r="DN110" s="5"/>
      <c r="DO110" s="5"/>
      <c r="DP110" s="5"/>
      <c r="DQ110" s="5"/>
      <c r="DR110" s="5"/>
      <c r="DS110" s="5"/>
      <c r="DT110" s="5"/>
      <c r="DU110" s="5"/>
      <c r="DV110" s="5"/>
      <c r="DW110" s="5"/>
      <c r="DX110" s="5"/>
      <c r="DY110" s="5"/>
      <c r="DZ110" s="5"/>
      <c r="EA110" s="5"/>
      <c r="EB110" s="5"/>
      <c r="EC110" s="5"/>
      <c r="ED110" s="5"/>
      <c r="EE110" s="5"/>
      <c r="EF110" s="5"/>
      <c r="EG110" s="5"/>
      <c r="EH110" s="5"/>
      <c r="EI110" s="5"/>
      <c r="EJ110" s="5"/>
      <c r="EK110" s="5"/>
      <c r="EL110" s="5"/>
      <c r="EM110" s="5"/>
      <c r="EN110" s="5"/>
      <c r="EO110" s="5"/>
      <c r="EP110" s="5"/>
      <c r="EQ110" s="5"/>
      <c r="ER110" s="5"/>
      <c r="ES110" s="5"/>
      <c r="ET110" s="5"/>
      <c r="EU110" s="5"/>
      <c r="EV110" s="5"/>
      <c r="EW110" s="5"/>
      <c r="EX110" s="5"/>
      <c r="EY110" s="5"/>
      <c r="EZ110" s="5"/>
      <c r="FA110" s="5"/>
      <c r="FB110" s="5"/>
      <c r="FC110" s="5"/>
      <c r="FD110" s="5"/>
      <c r="FE110" s="5"/>
      <c r="FF110" s="5"/>
      <c r="FG110" s="5"/>
      <c r="FH110" s="5"/>
      <c r="FI110" s="5"/>
      <c r="FJ110" s="5"/>
      <c r="FK110" s="5"/>
      <c r="FL110" s="5"/>
      <c r="FM110" s="5"/>
      <c r="FN110" s="5"/>
      <c r="FO110" s="5"/>
      <c r="FP110" s="5"/>
      <c r="FQ110" s="5"/>
      <c r="FR110" s="5"/>
      <c r="FS110" s="5"/>
      <c r="FT110" s="5"/>
      <c r="FU110" s="5"/>
      <c r="FV110" s="5"/>
      <c r="FW110" s="5"/>
      <c r="FX110" s="5"/>
      <c r="FY110" s="5"/>
      <c r="FZ110" s="5"/>
      <c r="GA110" s="5"/>
      <c r="GB110" s="5"/>
      <c r="GC110" s="5"/>
      <c r="GD110" s="5"/>
      <c r="GE110" s="5"/>
      <c r="GF110" s="5"/>
      <c r="GG110" s="5"/>
      <c r="GH110" s="5"/>
      <c r="GI110" s="5"/>
      <c r="GJ110" s="5"/>
      <c r="GK110" s="5"/>
      <c r="GL110" s="5"/>
      <c r="GM110" s="5"/>
      <c r="GN110" s="5"/>
      <c r="GO110" s="5"/>
      <c r="GP110" s="5"/>
      <c r="GQ110" s="5"/>
      <c r="GR110" s="5"/>
      <c r="GS110" s="5"/>
      <c r="GT110" s="5"/>
      <c r="GU110" s="5"/>
      <c r="GV110" s="5"/>
      <c r="GW110" s="5"/>
      <c r="GX110" s="5"/>
      <c r="GY110" s="5"/>
      <c r="GZ110" s="5"/>
      <c r="HA110" s="5"/>
      <c r="HB110" s="5"/>
      <c r="HC110" s="5"/>
      <c r="HD110" s="5"/>
      <c r="HE110" s="5"/>
      <c r="HF110" s="5"/>
      <c r="HG110" s="5"/>
      <c r="HH110" s="5"/>
      <c r="HI110" s="5"/>
      <c r="HJ110" s="5"/>
      <c r="HK110" s="5"/>
      <c r="HL110" s="5"/>
      <c r="HM110" s="5"/>
      <c r="HN110" s="5"/>
      <c r="HO110" s="5"/>
      <c r="HP110" s="5"/>
      <c r="HQ110" s="5"/>
      <c r="HR110" s="5"/>
      <c r="HS110" s="5"/>
      <c r="HT110" s="5"/>
      <c r="HU110" s="5"/>
      <c r="HV110" s="5"/>
      <c r="HW110" s="5"/>
      <c r="HX110" s="5"/>
      <c r="HY110" s="5"/>
      <c r="HZ110" s="5"/>
      <c r="IA110" s="5"/>
      <c r="IB110" s="5"/>
      <c r="IC110" s="5"/>
      <c r="ID110" s="5"/>
      <c r="IE110" s="5"/>
      <c r="IF110" s="5"/>
      <c r="IG110" s="5"/>
      <c r="IH110" s="5"/>
      <c r="II110" s="5"/>
      <c r="IJ110" s="5"/>
      <c r="IK110" s="5"/>
      <c r="IL110" s="5"/>
      <c r="IM110" s="5"/>
      <c r="IN110" s="5"/>
      <c r="IO110" s="5"/>
      <c r="IP110" s="5"/>
      <c r="IQ110" s="5"/>
      <c r="IR110" s="5"/>
    </row>
    <row r="111" spans="1:252">
      <c r="A111" s="5"/>
      <c r="B111" s="5"/>
      <c r="C111" s="5"/>
      <c r="D111" s="5"/>
      <c r="E111" s="5"/>
      <c r="F111" s="5"/>
      <c r="DH111" s="5"/>
      <c r="DI111" s="5"/>
      <c r="DJ111" s="5"/>
      <c r="DK111" s="5"/>
      <c r="DL111" s="5"/>
      <c r="DM111" s="5"/>
      <c r="DN111" s="5"/>
      <c r="DO111" s="5"/>
      <c r="DP111" s="5"/>
      <c r="DQ111" s="5"/>
      <c r="DR111" s="5"/>
      <c r="DS111" s="5"/>
      <c r="DT111" s="5"/>
      <c r="DU111" s="5"/>
      <c r="DV111" s="5"/>
      <c r="DW111" s="5"/>
      <c r="DX111" s="5"/>
      <c r="DY111" s="5"/>
      <c r="DZ111" s="5"/>
      <c r="EA111" s="5"/>
      <c r="EB111" s="5"/>
      <c r="EC111" s="5"/>
      <c r="ED111" s="5"/>
      <c r="EE111" s="5"/>
      <c r="EF111" s="5"/>
      <c r="EG111" s="5"/>
      <c r="EH111" s="5"/>
      <c r="EI111" s="5"/>
      <c r="EJ111" s="5"/>
      <c r="EK111" s="5"/>
      <c r="EL111" s="5"/>
      <c r="EM111" s="5"/>
      <c r="EN111" s="5"/>
      <c r="EO111" s="5"/>
      <c r="EP111" s="5"/>
      <c r="EQ111" s="5"/>
      <c r="ER111" s="5"/>
      <c r="ES111" s="5"/>
      <c r="ET111" s="5"/>
      <c r="EU111" s="5"/>
      <c r="EV111" s="5"/>
      <c r="EW111" s="5"/>
      <c r="EX111" s="5"/>
      <c r="EY111" s="5"/>
      <c r="EZ111" s="5"/>
      <c r="FA111" s="5"/>
      <c r="FB111" s="5"/>
      <c r="FC111" s="5"/>
      <c r="FD111" s="5"/>
      <c r="FE111" s="5"/>
      <c r="FF111" s="5"/>
      <c r="FG111" s="5"/>
      <c r="FH111" s="5"/>
      <c r="FI111" s="5"/>
      <c r="FJ111" s="5"/>
      <c r="FK111" s="5"/>
      <c r="FL111" s="5"/>
      <c r="FM111" s="5"/>
      <c r="FN111" s="5"/>
      <c r="FO111" s="5"/>
      <c r="FP111" s="5"/>
      <c r="FQ111" s="5"/>
      <c r="FR111" s="5"/>
      <c r="FS111" s="5"/>
      <c r="FT111" s="5"/>
      <c r="FU111" s="5"/>
      <c r="FV111" s="5"/>
      <c r="FW111" s="5"/>
      <c r="FX111" s="5"/>
      <c r="FY111" s="5"/>
      <c r="FZ111" s="5"/>
      <c r="GA111" s="5"/>
      <c r="GB111" s="5"/>
      <c r="GC111" s="5"/>
      <c r="GD111" s="5"/>
      <c r="GE111" s="5"/>
      <c r="GF111" s="5"/>
      <c r="GG111" s="5"/>
      <c r="GH111" s="5"/>
      <c r="GI111" s="5"/>
      <c r="GJ111" s="5"/>
      <c r="GK111" s="5"/>
      <c r="GL111" s="5"/>
      <c r="GM111" s="5"/>
      <c r="GN111" s="5"/>
      <c r="GO111" s="5"/>
      <c r="GP111" s="5"/>
      <c r="GQ111" s="5"/>
      <c r="GR111" s="5"/>
      <c r="GS111" s="5"/>
      <c r="GT111" s="5"/>
      <c r="GU111" s="5"/>
      <c r="GV111" s="5"/>
      <c r="GW111" s="5"/>
      <c r="GX111" s="5"/>
      <c r="GY111" s="5"/>
      <c r="GZ111" s="5"/>
      <c r="HA111" s="5"/>
      <c r="HB111" s="5"/>
      <c r="HC111" s="5"/>
      <c r="HD111" s="5"/>
      <c r="HE111" s="5"/>
      <c r="HF111" s="5"/>
      <c r="HG111" s="5"/>
      <c r="HH111" s="5"/>
      <c r="HI111" s="5"/>
      <c r="HJ111" s="5"/>
      <c r="HK111" s="5"/>
      <c r="HL111" s="5"/>
      <c r="HM111" s="5"/>
      <c r="HN111" s="5"/>
      <c r="HO111" s="5"/>
      <c r="HP111" s="5"/>
      <c r="HQ111" s="5"/>
      <c r="HR111" s="5"/>
      <c r="HS111" s="5"/>
      <c r="HT111" s="5"/>
      <c r="HU111" s="5"/>
      <c r="HV111" s="5"/>
      <c r="HW111" s="5"/>
      <c r="HX111" s="5"/>
      <c r="HY111" s="5"/>
      <c r="HZ111" s="5"/>
      <c r="IA111" s="5"/>
      <c r="IB111" s="5"/>
      <c r="IC111" s="5"/>
      <c r="ID111" s="5"/>
      <c r="IE111" s="5"/>
      <c r="IF111" s="5"/>
      <c r="IG111" s="5"/>
      <c r="IH111" s="5"/>
      <c r="II111" s="5"/>
      <c r="IJ111" s="5"/>
      <c r="IK111" s="5"/>
      <c r="IL111" s="5"/>
      <c r="IM111" s="5"/>
      <c r="IN111" s="5"/>
      <c r="IO111" s="5"/>
      <c r="IP111" s="5"/>
      <c r="IQ111" s="5"/>
      <c r="IR111" s="5"/>
    </row>
    <row r="112" spans="1:252">
      <c r="A112" s="5"/>
      <c r="B112" s="5"/>
      <c r="C112" s="5"/>
      <c r="D112" s="5"/>
      <c r="E112" s="5"/>
      <c r="F112" s="5"/>
      <c r="DH112" s="5"/>
      <c r="DI112" s="5"/>
      <c r="DJ112" s="5"/>
      <c r="DK112" s="5"/>
      <c r="DL112" s="5"/>
      <c r="DM112" s="5"/>
      <c r="DN112" s="5"/>
      <c r="DO112" s="5"/>
      <c r="DP112" s="5"/>
      <c r="DQ112" s="5"/>
      <c r="DR112" s="5"/>
      <c r="DS112" s="5"/>
      <c r="DT112" s="5"/>
      <c r="DU112" s="5"/>
      <c r="DV112" s="5"/>
      <c r="DW112" s="5"/>
      <c r="DX112" s="5"/>
      <c r="DY112" s="5"/>
      <c r="DZ112" s="5"/>
      <c r="EA112" s="5"/>
      <c r="EB112" s="5"/>
      <c r="EC112" s="5"/>
      <c r="ED112" s="5"/>
      <c r="EE112" s="5"/>
      <c r="EF112" s="5"/>
      <c r="EG112" s="5"/>
      <c r="EH112" s="5"/>
      <c r="EI112" s="5"/>
      <c r="EJ112" s="5"/>
      <c r="EK112" s="5"/>
      <c r="EL112" s="5"/>
      <c r="EM112" s="5"/>
      <c r="EN112" s="5"/>
      <c r="EO112" s="5"/>
      <c r="EP112" s="5"/>
      <c r="EQ112" s="5"/>
      <c r="ER112" s="5"/>
      <c r="ES112" s="5"/>
      <c r="ET112" s="5"/>
      <c r="EU112" s="5"/>
      <c r="EV112" s="5"/>
      <c r="EW112" s="5"/>
      <c r="EX112" s="5"/>
      <c r="EY112" s="5"/>
      <c r="EZ112" s="5"/>
      <c r="FA112" s="5"/>
      <c r="FB112" s="5"/>
      <c r="FC112" s="5"/>
      <c r="FD112" s="5"/>
      <c r="FE112" s="5"/>
      <c r="FF112" s="5"/>
      <c r="FG112" s="5"/>
      <c r="FH112" s="5"/>
      <c r="FI112" s="5"/>
      <c r="FJ112" s="5"/>
      <c r="FK112" s="5"/>
      <c r="FL112" s="5"/>
      <c r="FM112" s="5"/>
      <c r="FN112" s="5"/>
      <c r="FO112" s="5"/>
      <c r="FP112" s="5"/>
      <c r="FQ112" s="5"/>
      <c r="FR112" s="5"/>
      <c r="FS112" s="5"/>
      <c r="FT112" s="5"/>
      <c r="FU112" s="5"/>
      <c r="FV112" s="5"/>
      <c r="FW112" s="5"/>
      <c r="FX112" s="5"/>
      <c r="FY112" s="5"/>
      <c r="FZ112" s="5"/>
      <c r="GA112" s="5"/>
      <c r="GB112" s="5"/>
      <c r="GC112" s="5"/>
      <c r="GD112" s="5"/>
      <c r="GE112" s="5"/>
      <c r="GF112" s="5"/>
      <c r="GG112" s="5"/>
      <c r="GH112" s="5"/>
      <c r="GI112" s="5"/>
      <c r="GJ112" s="5"/>
      <c r="GK112" s="5"/>
      <c r="GL112" s="5"/>
      <c r="GM112" s="5"/>
      <c r="GN112" s="5"/>
      <c r="GO112" s="5"/>
      <c r="GP112" s="5"/>
      <c r="GQ112" s="5"/>
      <c r="GR112" s="5"/>
      <c r="GS112" s="5"/>
      <c r="GT112" s="5"/>
      <c r="GU112" s="5"/>
      <c r="GV112" s="5"/>
      <c r="GW112" s="5"/>
      <c r="GX112" s="5"/>
      <c r="GY112" s="5"/>
      <c r="GZ112" s="5"/>
      <c r="HA112" s="5"/>
      <c r="HB112" s="5"/>
      <c r="HC112" s="5"/>
      <c r="HD112" s="5"/>
      <c r="HE112" s="5"/>
      <c r="HF112" s="5"/>
      <c r="HG112" s="5"/>
      <c r="HH112" s="5"/>
      <c r="HI112" s="5"/>
      <c r="HJ112" s="5"/>
      <c r="HK112" s="5"/>
      <c r="HL112" s="5"/>
      <c r="HM112" s="5"/>
      <c r="HN112" s="5"/>
      <c r="HO112" s="5"/>
      <c r="HP112" s="5"/>
      <c r="HQ112" s="5"/>
      <c r="HR112" s="5"/>
      <c r="HS112" s="5"/>
      <c r="HT112" s="5"/>
      <c r="HU112" s="5"/>
      <c r="HV112" s="5"/>
      <c r="HW112" s="5"/>
      <c r="HX112" s="5"/>
      <c r="HY112" s="5"/>
      <c r="HZ112" s="5"/>
      <c r="IA112" s="5"/>
      <c r="IB112" s="5"/>
      <c r="IC112" s="5"/>
      <c r="ID112" s="5"/>
      <c r="IE112" s="5"/>
      <c r="IF112" s="5"/>
      <c r="IG112" s="5"/>
      <c r="IH112" s="5"/>
      <c r="II112" s="5"/>
      <c r="IJ112" s="5"/>
      <c r="IK112" s="5"/>
      <c r="IL112" s="5"/>
      <c r="IM112" s="5"/>
      <c r="IN112" s="5"/>
      <c r="IO112" s="5"/>
      <c r="IP112" s="5"/>
      <c r="IQ112" s="5"/>
      <c r="IR112" s="5"/>
    </row>
    <row r="113" spans="1:252">
      <c r="A113" s="5"/>
      <c r="B113" s="5"/>
      <c r="C113" s="5"/>
      <c r="D113" s="5"/>
      <c r="E113" s="5"/>
      <c r="F113" s="5"/>
      <c r="DH113" s="5"/>
      <c r="DI113" s="5"/>
      <c r="DJ113" s="5"/>
      <c r="DK113" s="5"/>
      <c r="DL113" s="5"/>
      <c r="DM113" s="5"/>
      <c r="DN113" s="5"/>
      <c r="DO113" s="5"/>
      <c r="DP113" s="5"/>
      <c r="DQ113" s="5"/>
      <c r="DR113" s="5"/>
      <c r="DS113" s="5"/>
      <c r="DT113" s="5"/>
      <c r="DU113" s="5"/>
      <c r="DV113" s="5"/>
      <c r="DW113" s="5"/>
      <c r="DX113" s="5"/>
      <c r="DY113" s="5"/>
      <c r="DZ113" s="5"/>
      <c r="EA113" s="5"/>
      <c r="EB113" s="5"/>
      <c r="EC113" s="5"/>
      <c r="ED113" s="5"/>
      <c r="EE113" s="5"/>
      <c r="EF113" s="5"/>
      <c r="EG113" s="5"/>
      <c r="EH113" s="5"/>
      <c r="EI113" s="5"/>
      <c r="EJ113" s="5"/>
      <c r="EK113" s="5"/>
      <c r="EL113" s="5"/>
      <c r="EM113" s="5"/>
      <c r="EN113" s="5"/>
      <c r="EO113" s="5"/>
      <c r="EP113" s="5"/>
      <c r="EQ113" s="5"/>
      <c r="ER113" s="5"/>
      <c r="ES113" s="5"/>
      <c r="ET113" s="5"/>
      <c r="EU113" s="5"/>
      <c r="EV113" s="5"/>
      <c r="EW113" s="5"/>
      <c r="EX113" s="5"/>
      <c r="EY113" s="5"/>
      <c r="EZ113" s="5"/>
      <c r="FA113" s="5"/>
      <c r="FB113" s="5"/>
      <c r="FC113" s="5"/>
      <c r="FD113" s="5"/>
      <c r="FE113" s="5"/>
      <c r="FF113" s="5"/>
      <c r="FG113" s="5"/>
      <c r="FH113" s="5"/>
      <c r="FI113" s="5"/>
      <c r="FJ113" s="5"/>
      <c r="FK113" s="5"/>
      <c r="FL113" s="5"/>
      <c r="FM113" s="5"/>
      <c r="FN113" s="5"/>
      <c r="FO113" s="5"/>
      <c r="FP113" s="5"/>
      <c r="FQ113" s="5"/>
      <c r="FR113" s="5"/>
      <c r="FS113" s="5"/>
      <c r="FT113" s="5"/>
      <c r="FU113" s="5"/>
      <c r="FV113" s="5"/>
      <c r="FW113" s="5"/>
      <c r="FX113" s="5"/>
      <c r="FY113" s="5"/>
      <c r="FZ113" s="5"/>
      <c r="GA113" s="5"/>
      <c r="GB113" s="5"/>
      <c r="GC113" s="5"/>
      <c r="GD113" s="5"/>
      <c r="GE113" s="5"/>
      <c r="GF113" s="5"/>
      <c r="GG113" s="5"/>
      <c r="GH113" s="5"/>
      <c r="GI113" s="5"/>
      <c r="GJ113" s="5"/>
      <c r="GK113" s="5"/>
      <c r="GL113" s="5"/>
      <c r="GM113" s="5"/>
      <c r="GN113" s="5"/>
      <c r="GO113" s="5"/>
      <c r="GP113" s="5"/>
      <c r="GQ113" s="5"/>
      <c r="GR113" s="5"/>
      <c r="GS113" s="5"/>
      <c r="GT113" s="5"/>
      <c r="GU113" s="5"/>
      <c r="GV113" s="5"/>
      <c r="GW113" s="5"/>
      <c r="GX113" s="5"/>
      <c r="GY113" s="5"/>
      <c r="GZ113" s="5"/>
      <c r="HA113" s="5"/>
      <c r="HB113" s="5"/>
      <c r="HC113" s="5"/>
      <c r="HD113" s="5"/>
      <c r="HE113" s="5"/>
      <c r="HF113" s="5"/>
      <c r="HG113" s="5"/>
      <c r="HH113" s="5"/>
      <c r="HI113" s="5"/>
      <c r="HJ113" s="5"/>
      <c r="HK113" s="5"/>
      <c r="HL113" s="5"/>
      <c r="HM113" s="5"/>
      <c r="HN113" s="5"/>
      <c r="HO113" s="5"/>
      <c r="HP113" s="5"/>
      <c r="HQ113" s="5"/>
      <c r="HR113" s="5"/>
      <c r="HS113" s="5"/>
      <c r="HT113" s="5"/>
      <c r="HU113" s="5"/>
      <c r="HV113" s="5"/>
      <c r="HW113" s="5"/>
      <c r="HX113" s="5"/>
      <c r="HY113" s="5"/>
      <c r="HZ113" s="5"/>
      <c r="IA113" s="5"/>
      <c r="IB113" s="5"/>
      <c r="IC113" s="5"/>
      <c r="ID113" s="5"/>
      <c r="IE113" s="5"/>
      <c r="IF113" s="5"/>
      <c r="IG113" s="5"/>
      <c r="IH113" s="5"/>
      <c r="II113" s="5"/>
      <c r="IJ113" s="5"/>
      <c r="IK113" s="5"/>
      <c r="IL113" s="5"/>
      <c r="IM113" s="5"/>
      <c r="IN113" s="5"/>
      <c r="IO113" s="5"/>
      <c r="IP113" s="5"/>
      <c r="IQ113" s="5"/>
      <c r="IR113" s="5"/>
    </row>
    <row r="114" spans="1:252">
      <c r="A114" s="5"/>
      <c r="B114" s="5"/>
      <c r="C114" s="5"/>
      <c r="D114" s="5"/>
      <c r="E114" s="5"/>
      <c r="F114" s="5"/>
      <c r="DH114" s="5"/>
      <c r="DI114" s="5"/>
      <c r="DJ114" s="5"/>
      <c r="DK114" s="5"/>
      <c r="DL114" s="5"/>
      <c r="DM114" s="5"/>
      <c r="DN114" s="5"/>
      <c r="DO114" s="5"/>
      <c r="DP114" s="5"/>
      <c r="DQ114" s="5"/>
      <c r="DR114" s="5"/>
      <c r="DS114" s="5"/>
      <c r="DT114" s="5"/>
      <c r="DU114" s="5"/>
      <c r="DV114" s="5"/>
      <c r="DW114" s="5"/>
      <c r="DX114" s="5"/>
      <c r="DY114" s="5"/>
      <c r="DZ114" s="5"/>
      <c r="EA114" s="5"/>
      <c r="EB114" s="5"/>
      <c r="EC114" s="5"/>
      <c r="ED114" s="5"/>
      <c r="EE114" s="5"/>
      <c r="EF114" s="5"/>
      <c r="EG114" s="5"/>
      <c r="EH114" s="5"/>
      <c r="EI114" s="5"/>
      <c r="EJ114" s="5"/>
      <c r="EK114" s="5"/>
      <c r="EL114" s="5"/>
      <c r="EM114" s="5"/>
      <c r="EN114" s="5"/>
      <c r="EO114" s="5"/>
      <c r="EP114" s="5"/>
      <c r="EQ114" s="5"/>
      <c r="ER114" s="5"/>
      <c r="ES114" s="5"/>
      <c r="ET114" s="5"/>
      <c r="EU114" s="5"/>
      <c r="EV114" s="5"/>
      <c r="EW114" s="5"/>
      <c r="EX114" s="5"/>
      <c r="EY114" s="5"/>
      <c r="EZ114" s="5"/>
      <c r="FA114" s="5"/>
      <c r="FB114" s="5"/>
      <c r="FC114" s="5"/>
      <c r="FD114" s="5"/>
      <c r="FE114" s="5"/>
      <c r="FF114" s="5"/>
      <c r="FG114" s="5"/>
      <c r="FH114" s="5"/>
      <c r="FI114" s="5"/>
      <c r="FJ114" s="5"/>
      <c r="FK114" s="5"/>
      <c r="FL114" s="5"/>
      <c r="FM114" s="5"/>
      <c r="FN114" s="5"/>
      <c r="FO114" s="5"/>
      <c r="FP114" s="5"/>
      <c r="FQ114" s="5"/>
      <c r="FR114" s="5"/>
      <c r="FS114" s="5"/>
      <c r="FT114" s="5"/>
      <c r="FU114" s="5"/>
      <c r="FV114" s="5"/>
      <c r="FW114" s="5"/>
      <c r="FX114" s="5"/>
      <c r="FY114" s="5"/>
      <c r="FZ114" s="5"/>
      <c r="GA114" s="5"/>
      <c r="GB114" s="5"/>
      <c r="GC114" s="5"/>
      <c r="GD114" s="5"/>
      <c r="GE114" s="5"/>
      <c r="GF114" s="5"/>
      <c r="GG114" s="5"/>
      <c r="GH114" s="5"/>
      <c r="GI114" s="5"/>
      <c r="GJ114" s="5"/>
      <c r="GK114" s="5"/>
      <c r="GL114" s="5"/>
      <c r="GM114" s="5"/>
      <c r="GN114" s="5"/>
      <c r="GO114" s="5"/>
      <c r="GP114" s="5"/>
      <c r="GQ114" s="5"/>
      <c r="GR114" s="5"/>
      <c r="GS114" s="5"/>
      <c r="GT114" s="5"/>
      <c r="GU114" s="5"/>
      <c r="GV114" s="5"/>
      <c r="GW114" s="5"/>
      <c r="GX114" s="5"/>
      <c r="GY114" s="5"/>
      <c r="GZ114" s="5"/>
      <c r="HA114" s="5"/>
      <c r="HB114" s="5"/>
      <c r="HC114" s="5"/>
      <c r="HD114" s="5"/>
      <c r="HE114" s="5"/>
      <c r="HF114" s="5"/>
      <c r="HG114" s="5"/>
      <c r="HH114" s="5"/>
      <c r="HI114" s="5"/>
      <c r="HJ114" s="5"/>
      <c r="HK114" s="5"/>
      <c r="HL114" s="5"/>
      <c r="HM114" s="5"/>
      <c r="HN114" s="5"/>
      <c r="HO114" s="5"/>
      <c r="HP114" s="5"/>
      <c r="HQ114" s="5"/>
      <c r="HR114" s="5"/>
      <c r="HS114" s="5"/>
      <c r="HT114" s="5"/>
      <c r="HU114" s="5"/>
      <c r="HV114" s="5"/>
      <c r="HW114" s="5"/>
      <c r="HX114" s="5"/>
      <c r="HY114" s="5"/>
      <c r="HZ114" s="5"/>
      <c r="IA114" s="5"/>
      <c r="IB114" s="5"/>
      <c r="IC114" s="5"/>
      <c r="ID114" s="5"/>
      <c r="IE114" s="5"/>
      <c r="IF114" s="5"/>
      <c r="IG114" s="5"/>
      <c r="IH114" s="5"/>
      <c r="II114" s="5"/>
      <c r="IJ114" s="5"/>
      <c r="IK114" s="5"/>
      <c r="IL114" s="5"/>
      <c r="IM114" s="5"/>
      <c r="IN114" s="5"/>
      <c r="IO114" s="5"/>
      <c r="IP114" s="5"/>
      <c r="IQ114" s="5"/>
      <c r="IR114" s="5"/>
    </row>
    <row r="115" spans="1:252">
      <c r="A115" s="5"/>
      <c r="B115" s="5"/>
      <c r="C115" s="5"/>
      <c r="D115" s="5"/>
      <c r="E115" s="5"/>
      <c r="F115" s="5"/>
      <c r="DH115" s="5"/>
      <c r="DI115" s="5"/>
      <c r="DJ115" s="5"/>
      <c r="DK115" s="5"/>
      <c r="DL115" s="5"/>
      <c r="DM115" s="5"/>
      <c r="DN115" s="5"/>
      <c r="DO115" s="5"/>
      <c r="DP115" s="5"/>
      <c r="DQ115" s="5"/>
      <c r="DR115" s="5"/>
      <c r="DS115" s="5"/>
      <c r="DT115" s="5"/>
      <c r="DU115" s="5"/>
      <c r="DV115" s="5"/>
      <c r="DW115" s="5"/>
      <c r="DX115" s="5"/>
      <c r="DY115" s="5"/>
      <c r="DZ115" s="5"/>
      <c r="EA115" s="5"/>
      <c r="EB115" s="5"/>
      <c r="EC115" s="5"/>
      <c r="ED115" s="5"/>
      <c r="EE115" s="5"/>
      <c r="EF115" s="5"/>
      <c r="EG115" s="5"/>
      <c r="EH115" s="5"/>
      <c r="EI115" s="5"/>
      <c r="EJ115" s="5"/>
      <c r="EK115" s="5"/>
      <c r="EL115" s="5"/>
      <c r="EM115" s="5"/>
      <c r="EN115" s="5"/>
      <c r="EO115" s="5"/>
      <c r="EP115" s="5"/>
      <c r="EQ115" s="5"/>
      <c r="ER115" s="5"/>
      <c r="ES115" s="5"/>
      <c r="ET115" s="5"/>
      <c r="EU115" s="5"/>
      <c r="EV115" s="5"/>
      <c r="EW115" s="5"/>
      <c r="EX115" s="5"/>
      <c r="EY115" s="5"/>
      <c r="EZ115" s="5"/>
      <c r="FA115" s="5"/>
      <c r="FB115" s="5"/>
      <c r="FC115" s="5"/>
      <c r="FD115" s="5"/>
      <c r="FE115" s="5"/>
      <c r="FF115" s="5"/>
      <c r="FG115" s="5"/>
      <c r="FH115" s="5"/>
      <c r="FI115" s="5"/>
      <c r="FJ115" s="5"/>
      <c r="FK115" s="5"/>
      <c r="FL115" s="5"/>
      <c r="FM115" s="5"/>
      <c r="FN115" s="5"/>
      <c r="FO115" s="5"/>
      <c r="FP115" s="5"/>
      <c r="FQ115" s="5"/>
      <c r="FR115" s="5"/>
      <c r="FS115" s="5"/>
      <c r="FT115" s="5"/>
      <c r="FU115" s="5"/>
      <c r="FV115" s="5"/>
      <c r="FW115" s="5"/>
      <c r="FX115" s="5"/>
      <c r="FY115" s="5"/>
      <c r="FZ115" s="5"/>
      <c r="GA115" s="5"/>
      <c r="GB115" s="5"/>
      <c r="GC115" s="5"/>
      <c r="GD115" s="5"/>
      <c r="GE115" s="5"/>
      <c r="GF115" s="5"/>
      <c r="GG115" s="5"/>
      <c r="GH115" s="5"/>
      <c r="GI115" s="5"/>
      <c r="GJ115" s="5"/>
      <c r="GK115" s="5"/>
      <c r="GL115" s="5"/>
      <c r="GM115" s="5"/>
      <c r="GN115" s="5"/>
      <c r="GO115" s="5"/>
      <c r="GP115" s="5"/>
      <c r="GQ115" s="5"/>
      <c r="GR115" s="5"/>
      <c r="GS115" s="5"/>
      <c r="GT115" s="5"/>
      <c r="GU115" s="5"/>
      <c r="GV115" s="5"/>
      <c r="GW115" s="5"/>
      <c r="GX115" s="5"/>
      <c r="GY115" s="5"/>
      <c r="GZ115" s="5"/>
      <c r="HA115" s="5"/>
      <c r="HB115" s="5"/>
      <c r="HC115" s="5"/>
      <c r="HD115" s="5"/>
      <c r="HE115" s="5"/>
      <c r="HF115" s="5"/>
      <c r="HG115" s="5"/>
      <c r="HH115" s="5"/>
      <c r="HI115" s="5"/>
      <c r="HJ115" s="5"/>
      <c r="HK115" s="5"/>
      <c r="HL115" s="5"/>
      <c r="HM115" s="5"/>
      <c r="HN115" s="5"/>
      <c r="HO115" s="5"/>
      <c r="HP115" s="5"/>
      <c r="HQ115" s="5"/>
      <c r="HR115" s="5"/>
      <c r="HS115" s="5"/>
      <c r="HT115" s="5"/>
      <c r="HU115" s="5"/>
      <c r="HV115" s="5"/>
      <c r="HW115" s="5"/>
      <c r="HX115" s="5"/>
      <c r="HY115" s="5"/>
      <c r="HZ115" s="5"/>
      <c r="IA115" s="5"/>
      <c r="IB115" s="5"/>
      <c r="IC115" s="5"/>
      <c r="ID115" s="5"/>
      <c r="IE115" s="5"/>
      <c r="IF115" s="5"/>
      <c r="IG115" s="5"/>
      <c r="IH115" s="5"/>
      <c r="II115" s="5"/>
      <c r="IJ115" s="5"/>
      <c r="IK115" s="5"/>
      <c r="IL115" s="5"/>
      <c r="IM115" s="5"/>
      <c r="IN115" s="5"/>
      <c r="IO115" s="5"/>
      <c r="IP115" s="5"/>
      <c r="IQ115" s="5"/>
      <c r="IR115" s="5"/>
    </row>
    <row r="116" spans="1:252">
      <c r="A116" s="5"/>
      <c r="B116" s="5"/>
      <c r="C116" s="5"/>
      <c r="D116" s="5"/>
      <c r="E116" s="5"/>
      <c r="F116" s="5"/>
      <c r="DH116" s="5"/>
      <c r="DI116" s="5"/>
      <c r="DJ116" s="5"/>
      <c r="DK116" s="5"/>
      <c r="DL116" s="5"/>
      <c r="DM116" s="5"/>
      <c r="DN116" s="5"/>
      <c r="DO116" s="5"/>
      <c r="DP116" s="5"/>
      <c r="DQ116" s="5"/>
      <c r="DR116" s="5"/>
      <c r="DS116" s="5"/>
      <c r="DT116" s="5"/>
      <c r="DU116" s="5"/>
      <c r="DV116" s="5"/>
      <c r="DW116" s="5"/>
      <c r="DX116" s="5"/>
      <c r="DY116" s="5"/>
      <c r="DZ116" s="5"/>
      <c r="EA116" s="5"/>
      <c r="EB116" s="5"/>
      <c r="EC116" s="5"/>
      <c r="ED116" s="5"/>
      <c r="EE116" s="5"/>
      <c r="EF116" s="5"/>
      <c r="EG116" s="5"/>
      <c r="EH116" s="5"/>
      <c r="EI116" s="5"/>
      <c r="EJ116" s="5"/>
      <c r="EK116" s="5"/>
      <c r="EL116" s="5"/>
      <c r="EM116" s="5"/>
      <c r="EN116" s="5"/>
      <c r="EO116" s="5"/>
      <c r="EP116" s="5"/>
      <c r="EQ116" s="5"/>
      <c r="ER116" s="5"/>
      <c r="ES116" s="5"/>
      <c r="ET116" s="5"/>
      <c r="EU116" s="5"/>
      <c r="EV116" s="5"/>
      <c r="EW116" s="5"/>
      <c r="EX116" s="5"/>
      <c r="EY116" s="5"/>
      <c r="EZ116" s="5"/>
      <c r="FA116" s="5"/>
      <c r="FB116" s="5"/>
      <c r="FC116" s="5"/>
      <c r="FD116" s="5"/>
      <c r="FE116" s="5"/>
      <c r="FF116" s="5"/>
      <c r="FG116" s="5"/>
      <c r="FH116" s="5"/>
      <c r="FI116" s="5"/>
      <c r="FJ116" s="5"/>
      <c r="FK116" s="5"/>
      <c r="FL116" s="5"/>
      <c r="FM116" s="5"/>
      <c r="FN116" s="5"/>
      <c r="FO116" s="5"/>
      <c r="FP116" s="5"/>
      <c r="FQ116" s="5"/>
      <c r="FR116" s="5"/>
      <c r="FS116" s="5"/>
      <c r="FT116" s="5"/>
      <c r="FU116" s="5"/>
      <c r="FV116" s="5"/>
      <c r="FW116" s="5"/>
      <c r="FX116" s="5"/>
      <c r="FY116" s="5"/>
      <c r="FZ116" s="5"/>
      <c r="GA116" s="5"/>
      <c r="GB116" s="5"/>
      <c r="GC116" s="5"/>
      <c r="GD116" s="5"/>
      <c r="GE116" s="5"/>
      <c r="GF116" s="5"/>
      <c r="GG116" s="5"/>
      <c r="GH116" s="5"/>
      <c r="GI116" s="5"/>
      <c r="GJ116" s="5"/>
      <c r="GK116" s="5"/>
      <c r="GL116" s="5"/>
      <c r="GM116" s="5"/>
      <c r="GN116" s="5"/>
      <c r="GO116" s="5"/>
      <c r="GP116" s="5"/>
      <c r="GQ116" s="5"/>
      <c r="GR116" s="5"/>
      <c r="GS116" s="5"/>
      <c r="GT116" s="5"/>
      <c r="GU116" s="5"/>
      <c r="GV116" s="5"/>
      <c r="GW116" s="5"/>
      <c r="GX116" s="5"/>
      <c r="GY116" s="5"/>
      <c r="GZ116" s="5"/>
      <c r="HA116" s="5"/>
      <c r="HB116" s="5"/>
      <c r="HC116" s="5"/>
      <c r="HD116" s="5"/>
      <c r="HE116" s="5"/>
      <c r="HF116" s="5"/>
      <c r="HG116" s="5"/>
      <c r="HH116" s="5"/>
      <c r="HI116" s="5"/>
      <c r="HJ116" s="5"/>
      <c r="HK116" s="5"/>
      <c r="HL116" s="5"/>
      <c r="HM116" s="5"/>
      <c r="HN116" s="5"/>
      <c r="HO116" s="5"/>
      <c r="HP116" s="5"/>
      <c r="HQ116" s="5"/>
      <c r="HR116" s="5"/>
      <c r="HS116" s="5"/>
      <c r="HT116" s="5"/>
      <c r="HU116" s="5"/>
      <c r="HV116" s="5"/>
      <c r="HW116" s="5"/>
      <c r="HX116" s="5"/>
      <c r="HY116" s="5"/>
      <c r="HZ116" s="5"/>
      <c r="IA116" s="5"/>
      <c r="IB116" s="5"/>
      <c r="IC116" s="5"/>
      <c r="ID116" s="5"/>
      <c r="IE116" s="5"/>
      <c r="IF116" s="5"/>
      <c r="IG116" s="5"/>
      <c r="IH116" s="5"/>
      <c r="II116" s="5"/>
      <c r="IJ116" s="5"/>
      <c r="IK116" s="5"/>
      <c r="IL116" s="5"/>
      <c r="IM116" s="5"/>
      <c r="IN116" s="5"/>
      <c r="IO116" s="5"/>
      <c r="IP116" s="5"/>
      <c r="IQ116" s="5"/>
      <c r="IR116" s="5"/>
    </row>
    <row r="117" spans="1:252">
      <c r="A117" s="5"/>
      <c r="B117" s="5"/>
      <c r="C117" s="5"/>
      <c r="D117" s="5"/>
      <c r="E117" s="5"/>
      <c r="F117" s="5"/>
      <c r="DH117" s="5"/>
      <c r="DI117" s="5"/>
      <c r="DJ117" s="5"/>
      <c r="DK117" s="5"/>
      <c r="DL117" s="5"/>
      <c r="DM117" s="5"/>
      <c r="DN117" s="5"/>
      <c r="DO117" s="5"/>
      <c r="DP117" s="5"/>
      <c r="DQ117" s="5"/>
      <c r="DR117" s="5"/>
      <c r="DS117" s="5"/>
      <c r="DT117" s="5"/>
      <c r="DU117" s="5"/>
      <c r="DV117" s="5"/>
      <c r="DW117" s="5"/>
      <c r="DX117" s="5"/>
      <c r="DY117" s="5"/>
      <c r="DZ117" s="5"/>
      <c r="EA117" s="5"/>
      <c r="EB117" s="5"/>
      <c r="EC117" s="5"/>
      <c r="ED117" s="5"/>
      <c r="EE117" s="5"/>
      <c r="EF117" s="5"/>
      <c r="EG117" s="5"/>
      <c r="EH117" s="5"/>
      <c r="EI117" s="5"/>
      <c r="EJ117" s="5"/>
      <c r="EK117" s="5"/>
      <c r="EL117" s="5"/>
      <c r="EM117" s="5"/>
      <c r="EN117" s="5"/>
      <c r="EO117" s="5"/>
      <c r="EP117" s="5"/>
      <c r="EQ117" s="5"/>
      <c r="ER117" s="5"/>
      <c r="ES117" s="5"/>
      <c r="ET117" s="5"/>
      <c r="EU117" s="5"/>
      <c r="EV117" s="5"/>
      <c r="EW117" s="5"/>
      <c r="EX117" s="5"/>
      <c r="EY117" s="5"/>
      <c r="EZ117" s="5"/>
      <c r="FA117" s="5"/>
      <c r="FB117" s="5"/>
      <c r="FC117" s="5"/>
      <c r="FD117" s="5"/>
      <c r="FE117" s="5"/>
      <c r="FF117" s="5"/>
      <c r="FG117" s="5"/>
      <c r="FH117" s="5"/>
      <c r="FI117" s="5"/>
      <c r="FJ117" s="5"/>
      <c r="FK117" s="5"/>
      <c r="FL117" s="5"/>
      <c r="FM117" s="5"/>
      <c r="FN117" s="5"/>
      <c r="FO117" s="5"/>
      <c r="FP117" s="5"/>
      <c r="FQ117" s="5"/>
      <c r="FR117" s="5"/>
      <c r="FS117" s="5"/>
      <c r="FT117" s="5"/>
      <c r="FU117" s="5"/>
      <c r="FV117" s="5"/>
      <c r="FW117" s="5"/>
      <c r="FX117" s="5"/>
      <c r="FY117" s="5"/>
      <c r="FZ117" s="5"/>
      <c r="GA117" s="5"/>
      <c r="GB117" s="5"/>
      <c r="GC117" s="5"/>
      <c r="GD117" s="5"/>
      <c r="GE117" s="5"/>
      <c r="GF117" s="5"/>
      <c r="GG117" s="5"/>
      <c r="GH117" s="5"/>
      <c r="GI117" s="5"/>
      <c r="GJ117" s="5"/>
      <c r="GK117" s="5"/>
      <c r="GL117" s="5"/>
      <c r="GM117" s="5"/>
      <c r="GN117" s="5"/>
      <c r="GO117" s="5"/>
      <c r="GP117" s="5"/>
      <c r="GQ117" s="5"/>
      <c r="GR117" s="5"/>
      <c r="GS117" s="5"/>
      <c r="GT117" s="5"/>
      <c r="GU117" s="5"/>
      <c r="GV117" s="5"/>
      <c r="GW117" s="5"/>
      <c r="GX117" s="5"/>
      <c r="GY117" s="5"/>
      <c r="GZ117" s="5"/>
      <c r="HA117" s="5"/>
      <c r="HB117" s="5"/>
      <c r="HC117" s="5"/>
      <c r="HD117" s="5"/>
      <c r="HE117" s="5"/>
      <c r="HF117" s="5"/>
      <c r="HG117" s="5"/>
      <c r="HH117" s="5"/>
      <c r="HI117" s="5"/>
      <c r="HJ117" s="5"/>
      <c r="HK117" s="5"/>
      <c r="HL117" s="5"/>
      <c r="HM117" s="5"/>
      <c r="HN117" s="5"/>
      <c r="HO117" s="5"/>
      <c r="HP117" s="5"/>
      <c r="HQ117" s="5"/>
      <c r="HR117" s="5"/>
      <c r="HS117" s="5"/>
      <c r="HT117" s="5"/>
      <c r="HU117" s="5"/>
      <c r="HV117" s="5"/>
      <c r="HW117" s="5"/>
      <c r="HX117" s="5"/>
      <c r="HY117" s="5"/>
      <c r="HZ117" s="5"/>
      <c r="IA117" s="5"/>
      <c r="IB117" s="5"/>
      <c r="IC117" s="5"/>
      <c r="ID117" s="5"/>
      <c r="IE117" s="5"/>
      <c r="IF117" s="5"/>
      <c r="IG117" s="5"/>
      <c r="IH117" s="5"/>
      <c r="II117" s="5"/>
      <c r="IJ117" s="5"/>
      <c r="IK117" s="5"/>
      <c r="IL117" s="5"/>
      <c r="IM117" s="5"/>
      <c r="IN117" s="5"/>
      <c r="IO117" s="5"/>
      <c r="IP117" s="5"/>
      <c r="IQ117" s="5"/>
      <c r="IR117" s="5"/>
    </row>
    <row r="118" spans="1:252">
      <c r="A118" s="5"/>
      <c r="B118" s="5"/>
      <c r="C118" s="5"/>
      <c r="D118" s="5"/>
      <c r="E118" s="5"/>
      <c r="F118" s="5"/>
      <c r="DH118" s="5"/>
      <c r="DI118" s="5"/>
      <c r="DJ118" s="5"/>
      <c r="DK118" s="5"/>
      <c r="DL118" s="5"/>
      <c r="DM118" s="5"/>
      <c r="DN118" s="5"/>
      <c r="DO118" s="5"/>
      <c r="DP118" s="5"/>
      <c r="DQ118" s="5"/>
      <c r="DR118" s="5"/>
      <c r="DS118" s="5"/>
      <c r="DT118" s="5"/>
      <c r="DU118" s="5"/>
      <c r="DV118" s="5"/>
      <c r="DW118" s="5"/>
      <c r="DX118" s="5"/>
      <c r="DY118" s="5"/>
      <c r="DZ118" s="5"/>
      <c r="EA118" s="5"/>
      <c r="EB118" s="5"/>
      <c r="EC118" s="5"/>
      <c r="ED118" s="5"/>
      <c r="EE118" s="5"/>
      <c r="EF118" s="5"/>
      <c r="EG118" s="5"/>
      <c r="EH118" s="5"/>
      <c r="EI118" s="5"/>
      <c r="EJ118" s="5"/>
      <c r="EK118" s="5"/>
      <c r="EL118" s="5"/>
      <c r="EM118" s="5"/>
      <c r="EN118" s="5"/>
      <c r="EO118" s="5"/>
      <c r="EP118" s="5"/>
      <c r="EQ118" s="5"/>
      <c r="ER118" s="5"/>
      <c r="ES118" s="5"/>
      <c r="ET118" s="5"/>
      <c r="EU118" s="5"/>
      <c r="EV118" s="5"/>
      <c r="EW118" s="5"/>
      <c r="EX118" s="5"/>
      <c r="EY118" s="5"/>
      <c r="EZ118" s="5"/>
      <c r="FA118" s="5"/>
      <c r="FB118" s="5"/>
      <c r="FC118" s="5"/>
      <c r="FD118" s="5"/>
      <c r="FE118" s="5"/>
      <c r="FF118" s="5"/>
      <c r="FG118" s="5"/>
      <c r="FH118" s="5"/>
      <c r="FI118" s="5"/>
      <c r="FJ118" s="5"/>
      <c r="FK118" s="5"/>
      <c r="FL118" s="5"/>
      <c r="FM118" s="5"/>
      <c r="FN118" s="5"/>
      <c r="FO118" s="5"/>
      <c r="FP118" s="5"/>
      <c r="FQ118" s="5"/>
      <c r="FR118" s="5"/>
      <c r="FS118" s="5"/>
      <c r="FT118" s="5"/>
      <c r="FU118" s="5"/>
      <c r="FV118" s="5"/>
      <c r="FW118" s="5"/>
      <c r="FX118" s="5"/>
      <c r="FY118" s="5"/>
      <c r="FZ118" s="5"/>
      <c r="GA118" s="5"/>
      <c r="GB118" s="5"/>
      <c r="GC118" s="5"/>
      <c r="GD118" s="5"/>
      <c r="GE118" s="5"/>
      <c r="GF118" s="5"/>
      <c r="GG118" s="5"/>
      <c r="GH118" s="5"/>
      <c r="GI118" s="5"/>
      <c r="GJ118" s="5"/>
      <c r="GK118" s="5"/>
      <c r="GL118" s="5"/>
      <c r="GM118" s="5"/>
      <c r="GN118" s="5"/>
      <c r="GO118" s="5"/>
      <c r="GP118" s="5"/>
      <c r="GQ118" s="5"/>
      <c r="GR118" s="5"/>
      <c r="GS118" s="5"/>
      <c r="GT118" s="5"/>
      <c r="GU118" s="5"/>
      <c r="GV118" s="5"/>
      <c r="GW118" s="5"/>
      <c r="GX118" s="5"/>
      <c r="GY118" s="5"/>
      <c r="GZ118" s="5"/>
      <c r="HA118" s="5"/>
      <c r="HB118" s="5"/>
      <c r="HC118" s="5"/>
      <c r="HD118" s="5"/>
      <c r="HE118" s="5"/>
      <c r="HF118" s="5"/>
      <c r="HG118" s="5"/>
      <c r="HH118" s="5"/>
      <c r="HI118" s="5"/>
      <c r="HJ118" s="5"/>
      <c r="HK118" s="5"/>
      <c r="HL118" s="5"/>
      <c r="HM118" s="5"/>
      <c r="HN118" s="5"/>
      <c r="HO118" s="5"/>
      <c r="HP118" s="5"/>
      <c r="HQ118" s="5"/>
      <c r="HR118" s="5"/>
      <c r="HS118" s="5"/>
      <c r="HT118" s="5"/>
      <c r="HU118" s="5"/>
      <c r="HV118" s="5"/>
      <c r="HW118" s="5"/>
      <c r="HX118" s="5"/>
      <c r="HY118" s="5"/>
      <c r="HZ118" s="5"/>
      <c r="IA118" s="5"/>
      <c r="IB118" s="5"/>
      <c r="IC118" s="5"/>
      <c r="ID118" s="5"/>
      <c r="IE118" s="5"/>
      <c r="IF118" s="5"/>
      <c r="IG118" s="5"/>
      <c r="IH118" s="5"/>
      <c r="II118" s="5"/>
      <c r="IJ118" s="5"/>
      <c r="IK118" s="5"/>
      <c r="IL118" s="5"/>
      <c r="IM118" s="5"/>
      <c r="IN118" s="5"/>
      <c r="IO118" s="5"/>
      <c r="IP118" s="5"/>
      <c r="IQ118" s="5"/>
      <c r="IR118" s="5"/>
    </row>
    <row r="119" spans="1:252">
      <c r="A119" s="5"/>
      <c r="B119" s="5"/>
      <c r="C119" s="5"/>
      <c r="D119" s="5"/>
      <c r="E119" s="5"/>
      <c r="F119" s="5"/>
      <c r="DH119" s="5"/>
      <c r="DI119" s="5"/>
      <c r="DJ119" s="5"/>
      <c r="DK119" s="5"/>
      <c r="DL119" s="5"/>
      <c r="DM119" s="5"/>
      <c r="DN119" s="5"/>
      <c r="DO119" s="5"/>
      <c r="DP119" s="5"/>
      <c r="DQ119" s="5"/>
      <c r="DR119" s="5"/>
      <c r="DS119" s="5"/>
      <c r="DT119" s="5"/>
      <c r="DU119" s="5"/>
      <c r="DV119" s="5"/>
      <c r="DW119" s="5"/>
      <c r="DX119" s="5"/>
      <c r="DY119" s="5"/>
      <c r="DZ119" s="5"/>
      <c r="EA119" s="5"/>
      <c r="EB119" s="5"/>
      <c r="EC119" s="5"/>
      <c r="ED119" s="5"/>
      <c r="EE119" s="5"/>
      <c r="EF119" s="5"/>
      <c r="EG119" s="5"/>
      <c r="EH119" s="5"/>
      <c r="EI119" s="5"/>
      <c r="EJ119" s="5"/>
      <c r="EK119" s="5"/>
      <c r="EL119" s="5"/>
      <c r="EM119" s="5"/>
      <c r="EN119" s="5"/>
      <c r="EO119" s="5"/>
      <c r="EP119" s="5"/>
      <c r="EQ119" s="5"/>
      <c r="ER119" s="5"/>
      <c r="ES119" s="5"/>
      <c r="ET119" s="5"/>
      <c r="EU119" s="5"/>
      <c r="EV119" s="5"/>
      <c r="EW119" s="5"/>
      <c r="EX119" s="5"/>
      <c r="EY119" s="5"/>
      <c r="EZ119" s="5"/>
      <c r="FA119" s="5"/>
      <c r="FB119" s="5"/>
      <c r="FC119" s="5"/>
      <c r="FD119" s="5"/>
      <c r="FE119" s="5"/>
      <c r="FF119" s="5"/>
      <c r="FG119" s="5"/>
      <c r="FH119" s="5"/>
      <c r="FI119" s="5"/>
      <c r="FJ119" s="5"/>
      <c r="FK119" s="5"/>
      <c r="FL119" s="5"/>
      <c r="FM119" s="5"/>
      <c r="FN119" s="5"/>
      <c r="FO119" s="5"/>
      <c r="FP119" s="5"/>
      <c r="FQ119" s="5"/>
      <c r="FR119" s="5"/>
      <c r="FS119" s="5"/>
      <c r="FT119" s="5"/>
      <c r="FU119" s="5"/>
      <c r="FV119" s="5"/>
      <c r="FW119" s="5"/>
      <c r="FX119" s="5"/>
      <c r="FY119" s="5"/>
      <c r="FZ119" s="5"/>
      <c r="GA119" s="5"/>
      <c r="GB119" s="5"/>
      <c r="GC119" s="5"/>
      <c r="GD119" s="5"/>
      <c r="GE119" s="5"/>
      <c r="GF119" s="5"/>
      <c r="GG119" s="5"/>
      <c r="GH119" s="5"/>
      <c r="GI119" s="5"/>
      <c r="GJ119" s="5"/>
      <c r="GK119" s="5"/>
      <c r="GL119" s="5"/>
      <c r="GM119" s="5"/>
      <c r="GN119" s="5"/>
      <c r="GO119" s="5"/>
      <c r="GP119" s="5"/>
      <c r="GQ119" s="5"/>
      <c r="GR119" s="5"/>
      <c r="GS119" s="5"/>
      <c r="GT119" s="5"/>
      <c r="GU119" s="5"/>
      <c r="GV119" s="5"/>
      <c r="GW119" s="5"/>
      <c r="GX119" s="5"/>
      <c r="GY119" s="5"/>
      <c r="GZ119" s="5"/>
      <c r="HA119" s="5"/>
      <c r="HB119" s="5"/>
      <c r="HC119" s="5"/>
      <c r="HD119" s="5"/>
      <c r="HE119" s="5"/>
      <c r="HF119" s="5"/>
      <c r="HG119" s="5"/>
      <c r="HH119" s="5"/>
      <c r="HI119" s="5"/>
      <c r="HJ119" s="5"/>
      <c r="HK119" s="5"/>
      <c r="HL119" s="5"/>
      <c r="HM119" s="5"/>
      <c r="HN119" s="5"/>
      <c r="HO119" s="5"/>
      <c r="HP119" s="5"/>
      <c r="HQ119" s="5"/>
      <c r="HR119" s="5"/>
      <c r="HS119" s="5"/>
      <c r="HT119" s="5"/>
      <c r="HU119" s="5"/>
      <c r="HV119" s="5"/>
      <c r="HW119" s="5"/>
      <c r="HX119" s="5"/>
      <c r="HY119" s="5"/>
      <c r="HZ119" s="5"/>
      <c r="IA119" s="5"/>
      <c r="IB119" s="5"/>
      <c r="IC119" s="5"/>
      <c r="ID119" s="5"/>
      <c r="IE119" s="5"/>
      <c r="IF119" s="5"/>
      <c r="IG119" s="5"/>
      <c r="IH119" s="5"/>
      <c r="II119" s="5"/>
      <c r="IJ119" s="5"/>
      <c r="IK119" s="5"/>
      <c r="IL119" s="5"/>
      <c r="IM119" s="5"/>
      <c r="IN119" s="5"/>
      <c r="IO119" s="5"/>
      <c r="IP119" s="5"/>
      <c r="IQ119" s="5"/>
      <c r="IR119" s="5"/>
    </row>
    <row r="120" spans="1:252">
      <c r="A120" s="5"/>
      <c r="B120" s="5"/>
      <c r="C120" s="5"/>
      <c r="D120" s="5"/>
      <c r="E120" s="5"/>
      <c r="F120" s="5"/>
      <c r="DH120" s="5"/>
      <c r="DI120" s="5"/>
      <c r="DJ120" s="5"/>
      <c r="DK120" s="5"/>
      <c r="DL120" s="5"/>
      <c r="DM120" s="5"/>
      <c r="DN120" s="5"/>
      <c r="DO120" s="5"/>
      <c r="DP120" s="5"/>
      <c r="DQ120" s="5"/>
      <c r="DR120" s="5"/>
      <c r="DS120" s="5"/>
      <c r="DT120" s="5"/>
      <c r="DU120" s="5"/>
      <c r="DV120" s="5"/>
      <c r="DW120" s="5"/>
      <c r="DX120" s="5"/>
      <c r="DY120" s="5"/>
      <c r="DZ120" s="5"/>
      <c r="EA120" s="5"/>
      <c r="EB120" s="5"/>
      <c r="EC120" s="5"/>
      <c r="ED120" s="5"/>
      <c r="EE120" s="5"/>
      <c r="EF120" s="5"/>
      <c r="EG120" s="5"/>
      <c r="EH120" s="5"/>
      <c r="EI120" s="5"/>
      <c r="EJ120" s="5"/>
      <c r="EK120" s="5"/>
      <c r="EL120" s="5"/>
      <c r="EM120" s="5"/>
      <c r="EN120" s="5"/>
      <c r="EO120" s="5"/>
      <c r="EP120" s="5"/>
      <c r="EQ120" s="5"/>
      <c r="ER120" s="5"/>
      <c r="ES120" s="5"/>
      <c r="ET120" s="5"/>
      <c r="EU120" s="5"/>
      <c r="EV120" s="5"/>
      <c r="EW120" s="5"/>
      <c r="EX120" s="5"/>
      <c r="EY120" s="5"/>
      <c r="EZ120" s="5"/>
      <c r="FA120" s="5"/>
      <c r="FB120" s="5"/>
      <c r="FC120" s="5"/>
      <c r="FD120" s="5"/>
      <c r="FE120" s="5"/>
      <c r="FF120" s="5"/>
      <c r="FG120" s="5"/>
      <c r="FH120" s="5"/>
      <c r="FI120" s="5"/>
      <c r="FJ120" s="5"/>
      <c r="FK120" s="5"/>
      <c r="FL120" s="5"/>
      <c r="FM120" s="5"/>
      <c r="FN120" s="5"/>
      <c r="FO120" s="5"/>
      <c r="FP120" s="5"/>
      <c r="FQ120" s="5"/>
      <c r="FR120" s="5"/>
      <c r="FS120" s="5"/>
      <c r="FT120" s="5"/>
      <c r="FU120" s="5"/>
      <c r="FV120" s="5"/>
      <c r="FW120" s="5"/>
      <c r="FX120" s="5"/>
      <c r="FY120" s="5"/>
      <c r="FZ120" s="5"/>
      <c r="GA120" s="5"/>
      <c r="GB120" s="5"/>
      <c r="GC120" s="5"/>
      <c r="GD120" s="5"/>
      <c r="GE120" s="5"/>
      <c r="GF120" s="5"/>
      <c r="GG120" s="5"/>
      <c r="GH120" s="5"/>
      <c r="GI120" s="5"/>
      <c r="GJ120" s="5"/>
      <c r="GK120" s="5"/>
      <c r="GL120" s="5"/>
      <c r="GM120" s="5"/>
      <c r="GN120" s="5"/>
      <c r="GO120" s="5"/>
      <c r="GP120" s="5"/>
      <c r="GQ120" s="5"/>
      <c r="GR120" s="5"/>
      <c r="GS120" s="5"/>
      <c r="GT120" s="5"/>
      <c r="GU120" s="5"/>
      <c r="GV120" s="5"/>
      <c r="GW120" s="5"/>
      <c r="GX120" s="5"/>
      <c r="GY120" s="5"/>
      <c r="GZ120" s="5"/>
      <c r="HA120" s="5"/>
      <c r="HB120" s="5"/>
      <c r="HC120" s="5"/>
      <c r="HD120" s="5"/>
      <c r="HE120" s="5"/>
      <c r="HF120" s="5"/>
      <c r="HG120" s="5"/>
      <c r="HH120" s="5"/>
      <c r="HI120" s="5"/>
      <c r="HJ120" s="5"/>
      <c r="HK120" s="5"/>
      <c r="HL120" s="5"/>
      <c r="HM120" s="5"/>
      <c r="HN120" s="5"/>
      <c r="HO120" s="5"/>
      <c r="HP120" s="5"/>
      <c r="HQ120" s="5"/>
      <c r="HR120" s="5"/>
      <c r="HS120" s="5"/>
      <c r="HT120" s="5"/>
      <c r="HU120" s="5"/>
      <c r="HV120" s="5"/>
      <c r="HW120" s="5"/>
      <c r="HX120" s="5"/>
      <c r="HY120" s="5"/>
      <c r="HZ120" s="5"/>
      <c r="IA120" s="5"/>
      <c r="IB120" s="5"/>
      <c r="IC120" s="5"/>
      <c r="ID120" s="5"/>
      <c r="IE120" s="5"/>
      <c r="IF120" s="5"/>
      <c r="IG120" s="5"/>
      <c r="IH120" s="5"/>
      <c r="II120" s="5"/>
      <c r="IJ120" s="5"/>
      <c r="IK120" s="5"/>
      <c r="IL120" s="5"/>
      <c r="IM120" s="5"/>
      <c r="IN120" s="5"/>
      <c r="IO120" s="5"/>
      <c r="IP120" s="5"/>
      <c r="IQ120" s="5"/>
      <c r="IR120" s="5"/>
    </row>
    <row r="121" spans="1:252">
      <c r="A121" s="5"/>
      <c r="B121" s="5"/>
      <c r="C121" s="5"/>
      <c r="D121" s="5"/>
      <c r="E121" s="5"/>
      <c r="F121" s="5"/>
      <c r="DH121" s="5"/>
      <c r="DI121" s="5"/>
      <c r="DJ121" s="5"/>
      <c r="DK121" s="5"/>
      <c r="DL121" s="5"/>
      <c r="DM121" s="5"/>
      <c r="DN121" s="5"/>
      <c r="DO121" s="5"/>
      <c r="DP121" s="5"/>
      <c r="DQ121" s="5"/>
      <c r="DR121" s="5"/>
      <c r="DS121" s="5"/>
      <c r="DT121" s="5"/>
      <c r="DU121" s="5"/>
      <c r="DV121" s="5"/>
      <c r="DW121" s="5"/>
      <c r="DX121" s="5"/>
      <c r="DY121" s="5"/>
      <c r="DZ121" s="5"/>
      <c r="EA121" s="5"/>
      <c r="EB121" s="5"/>
      <c r="EC121" s="5"/>
      <c r="ED121" s="5"/>
      <c r="EE121" s="5"/>
      <c r="EF121" s="5"/>
      <c r="EG121" s="5"/>
      <c r="EH121" s="5"/>
      <c r="EI121" s="5"/>
      <c r="EJ121" s="5"/>
      <c r="EK121" s="5"/>
      <c r="EL121" s="5"/>
      <c r="EM121" s="5"/>
      <c r="EN121" s="5"/>
      <c r="EO121" s="5"/>
      <c r="EP121" s="5"/>
      <c r="EQ121" s="5"/>
      <c r="ER121" s="5"/>
      <c r="ES121" s="5"/>
      <c r="ET121" s="5"/>
      <c r="EU121" s="5"/>
      <c r="EV121" s="5"/>
      <c r="EW121" s="5"/>
      <c r="EX121" s="5"/>
      <c r="EY121" s="5"/>
      <c r="EZ121" s="5"/>
      <c r="FA121" s="5"/>
      <c r="FB121" s="5"/>
      <c r="FC121" s="5"/>
      <c r="FD121" s="5"/>
      <c r="FE121" s="5"/>
      <c r="FF121" s="5"/>
      <c r="FG121" s="5"/>
      <c r="FH121" s="5"/>
      <c r="FI121" s="5"/>
      <c r="FJ121" s="5"/>
      <c r="FK121" s="5"/>
      <c r="FL121" s="5"/>
      <c r="FM121" s="5"/>
      <c r="FN121" s="5"/>
      <c r="FO121" s="5"/>
      <c r="FP121" s="5"/>
      <c r="FQ121" s="5"/>
      <c r="FR121" s="5"/>
      <c r="FS121" s="5"/>
      <c r="FT121" s="5"/>
      <c r="FU121" s="5"/>
      <c r="FV121" s="5"/>
      <c r="FW121" s="5"/>
      <c r="FX121" s="5"/>
      <c r="FY121" s="5"/>
      <c r="FZ121" s="5"/>
      <c r="GA121" s="5"/>
      <c r="GB121" s="5"/>
      <c r="GC121" s="5"/>
      <c r="GD121" s="5"/>
      <c r="GE121" s="5"/>
      <c r="GF121" s="5"/>
      <c r="GG121" s="5"/>
      <c r="GH121" s="5"/>
      <c r="GI121" s="5"/>
      <c r="GJ121" s="5"/>
      <c r="GK121" s="5"/>
      <c r="GL121" s="5"/>
      <c r="GM121" s="5"/>
      <c r="GN121" s="5"/>
      <c r="GO121" s="5"/>
      <c r="GP121" s="5"/>
      <c r="GQ121" s="5"/>
      <c r="GR121" s="5"/>
      <c r="GS121" s="5"/>
      <c r="GT121" s="5"/>
      <c r="GU121" s="5"/>
      <c r="GV121" s="5"/>
      <c r="GW121" s="5"/>
      <c r="GX121" s="5"/>
      <c r="GY121" s="5"/>
      <c r="GZ121" s="5"/>
      <c r="HA121" s="5"/>
      <c r="HB121" s="5"/>
      <c r="HC121" s="5"/>
      <c r="HD121" s="5"/>
      <c r="HE121" s="5"/>
      <c r="HF121" s="5"/>
      <c r="HG121" s="5"/>
      <c r="HH121" s="5"/>
      <c r="HI121" s="5"/>
      <c r="HJ121" s="5"/>
      <c r="HK121" s="5"/>
      <c r="HL121" s="5"/>
      <c r="HM121" s="5"/>
      <c r="HN121" s="5"/>
      <c r="HO121" s="5"/>
      <c r="HP121" s="5"/>
      <c r="HQ121" s="5"/>
      <c r="HR121" s="5"/>
      <c r="HS121" s="5"/>
      <c r="HT121" s="5"/>
      <c r="HU121" s="5"/>
      <c r="HV121" s="5"/>
      <c r="HW121" s="5"/>
      <c r="HX121" s="5"/>
      <c r="HY121" s="5"/>
      <c r="HZ121" s="5"/>
      <c r="IA121" s="5"/>
      <c r="IB121" s="5"/>
      <c r="IC121" s="5"/>
      <c r="ID121" s="5"/>
      <c r="IE121" s="5"/>
      <c r="IF121" s="5"/>
      <c r="IG121" s="5"/>
      <c r="IH121" s="5"/>
      <c r="II121" s="5"/>
      <c r="IJ121" s="5"/>
      <c r="IK121" s="5"/>
      <c r="IL121" s="5"/>
      <c r="IM121" s="5"/>
      <c r="IN121" s="5"/>
      <c r="IO121" s="5"/>
      <c r="IP121" s="5"/>
      <c r="IQ121" s="5"/>
      <c r="IR121" s="5"/>
    </row>
    <row r="122" spans="1:252">
      <c r="A122" s="5"/>
      <c r="B122" s="5"/>
      <c r="C122" s="5"/>
      <c r="D122" s="5"/>
      <c r="E122" s="5"/>
      <c r="F122" s="5"/>
      <c r="DH122" s="5"/>
      <c r="DI122" s="5"/>
      <c r="DJ122" s="5"/>
      <c r="DK122" s="5"/>
      <c r="DL122" s="5"/>
      <c r="DM122" s="5"/>
      <c r="DN122" s="5"/>
      <c r="DO122" s="5"/>
      <c r="DP122" s="5"/>
      <c r="DQ122" s="5"/>
      <c r="DR122" s="5"/>
      <c r="DS122" s="5"/>
      <c r="DT122" s="5"/>
      <c r="DU122" s="5"/>
      <c r="DV122" s="5"/>
      <c r="DW122" s="5"/>
      <c r="DX122" s="5"/>
      <c r="DY122" s="5"/>
      <c r="DZ122" s="5"/>
      <c r="EA122" s="5"/>
      <c r="EB122" s="5"/>
      <c r="EC122" s="5"/>
      <c r="ED122" s="5"/>
      <c r="EE122" s="5"/>
      <c r="EF122" s="5"/>
      <c r="EG122" s="5"/>
      <c r="EH122" s="5"/>
      <c r="EI122" s="5"/>
      <c r="EJ122" s="5"/>
      <c r="EK122" s="5"/>
      <c r="EL122" s="5"/>
      <c r="EM122" s="5"/>
      <c r="EN122" s="5"/>
      <c r="EO122" s="5"/>
      <c r="EP122" s="5"/>
      <c r="EQ122" s="5"/>
      <c r="ER122" s="5"/>
      <c r="ES122" s="5"/>
      <c r="ET122" s="5"/>
      <c r="EU122" s="5"/>
      <c r="EV122" s="5"/>
      <c r="EW122" s="5"/>
      <c r="EX122" s="5"/>
      <c r="EY122" s="5"/>
      <c r="EZ122" s="5"/>
      <c r="FA122" s="5"/>
      <c r="FB122" s="5"/>
      <c r="FC122" s="5"/>
      <c r="FD122" s="5"/>
      <c r="FE122" s="5"/>
      <c r="FF122" s="5"/>
      <c r="FG122" s="5"/>
      <c r="FH122" s="5"/>
      <c r="FI122" s="5"/>
      <c r="FJ122" s="5"/>
      <c r="FK122" s="5"/>
      <c r="FL122" s="5"/>
      <c r="FM122" s="5"/>
      <c r="FN122" s="5"/>
      <c r="FO122" s="5"/>
      <c r="FP122" s="5"/>
      <c r="FQ122" s="5"/>
      <c r="FR122" s="5"/>
      <c r="FS122" s="5"/>
      <c r="FT122" s="5"/>
      <c r="FU122" s="5"/>
      <c r="FV122" s="5"/>
      <c r="FW122" s="5"/>
      <c r="FX122" s="5"/>
      <c r="FY122" s="5"/>
      <c r="FZ122" s="5"/>
      <c r="GA122" s="5"/>
      <c r="GB122" s="5"/>
      <c r="GC122" s="5"/>
      <c r="GD122" s="5"/>
      <c r="GE122" s="5"/>
      <c r="GF122" s="5"/>
      <c r="GG122" s="5"/>
      <c r="GH122" s="5"/>
      <c r="GI122" s="5"/>
      <c r="GJ122" s="5"/>
      <c r="GK122" s="5"/>
      <c r="GL122" s="5"/>
      <c r="GM122" s="5"/>
      <c r="GN122" s="5"/>
      <c r="GO122" s="5"/>
      <c r="GP122" s="5"/>
      <c r="GQ122" s="5"/>
      <c r="GR122" s="5"/>
      <c r="GS122" s="5"/>
      <c r="GT122" s="5"/>
      <c r="GU122" s="5"/>
      <c r="GV122" s="5"/>
      <c r="GW122" s="5"/>
      <c r="GX122" s="5"/>
      <c r="GY122" s="5"/>
      <c r="GZ122" s="5"/>
      <c r="HA122" s="5"/>
      <c r="HB122" s="5"/>
      <c r="HC122" s="5"/>
      <c r="HD122" s="5"/>
      <c r="HE122" s="5"/>
      <c r="HF122" s="5"/>
      <c r="HG122" s="5"/>
      <c r="HH122" s="5"/>
      <c r="HI122" s="5"/>
      <c r="HJ122" s="5"/>
      <c r="HK122" s="5"/>
      <c r="HL122" s="5"/>
      <c r="HM122" s="5"/>
      <c r="HN122" s="5"/>
      <c r="HO122" s="5"/>
      <c r="HP122" s="5"/>
      <c r="HQ122" s="5"/>
      <c r="HR122" s="5"/>
      <c r="HS122" s="5"/>
      <c r="HT122" s="5"/>
      <c r="HU122" s="5"/>
      <c r="HV122" s="5"/>
      <c r="HW122" s="5"/>
      <c r="HX122" s="5"/>
      <c r="HY122" s="5"/>
      <c r="HZ122" s="5"/>
      <c r="IA122" s="5"/>
      <c r="IB122" s="5"/>
      <c r="IC122" s="5"/>
      <c r="ID122" s="5"/>
      <c r="IE122" s="5"/>
      <c r="IF122" s="5"/>
      <c r="IG122" s="5"/>
      <c r="IH122" s="5"/>
      <c r="II122" s="5"/>
      <c r="IJ122" s="5"/>
      <c r="IK122" s="5"/>
      <c r="IL122" s="5"/>
      <c r="IM122" s="5"/>
      <c r="IN122" s="5"/>
      <c r="IO122" s="5"/>
      <c r="IP122" s="5"/>
      <c r="IQ122" s="5"/>
      <c r="IR122" s="5"/>
    </row>
    <row r="123" spans="1:252">
      <c r="A123" s="5"/>
      <c r="B123" s="5"/>
      <c r="C123" s="5"/>
      <c r="D123" s="5"/>
      <c r="E123" s="5"/>
      <c r="F123" s="5"/>
      <c r="DH123" s="5"/>
      <c r="DI123" s="5"/>
      <c r="DJ123" s="5"/>
      <c r="DK123" s="5"/>
      <c r="DL123" s="5"/>
      <c r="DM123" s="5"/>
      <c r="DN123" s="5"/>
      <c r="DO123" s="5"/>
      <c r="DP123" s="5"/>
      <c r="DQ123" s="5"/>
      <c r="DR123" s="5"/>
      <c r="DS123" s="5"/>
      <c r="DT123" s="5"/>
      <c r="DU123" s="5"/>
      <c r="DV123" s="5"/>
      <c r="DW123" s="5"/>
      <c r="DX123" s="5"/>
      <c r="DY123" s="5"/>
      <c r="DZ123" s="5"/>
      <c r="EA123" s="5"/>
      <c r="EB123" s="5"/>
      <c r="EC123" s="5"/>
      <c r="ED123" s="5"/>
      <c r="EE123" s="5"/>
      <c r="EF123" s="5"/>
      <c r="EG123" s="5"/>
      <c r="EH123" s="5"/>
      <c r="EI123" s="5"/>
      <c r="EJ123" s="5"/>
      <c r="EK123" s="5"/>
      <c r="EL123" s="5"/>
      <c r="EM123" s="5"/>
      <c r="EN123" s="5"/>
      <c r="EO123" s="5"/>
      <c r="EP123" s="5"/>
      <c r="EQ123" s="5"/>
      <c r="ER123" s="5"/>
      <c r="ES123" s="5"/>
      <c r="ET123" s="5"/>
      <c r="EU123" s="5"/>
      <c r="EV123" s="5"/>
      <c r="EW123" s="5"/>
      <c r="EX123" s="5"/>
      <c r="EY123" s="5"/>
      <c r="EZ123" s="5"/>
      <c r="FA123" s="5"/>
      <c r="FB123" s="5"/>
      <c r="FC123" s="5"/>
      <c r="FD123" s="5"/>
      <c r="FE123" s="5"/>
      <c r="FF123" s="5"/>
      <c r="FG123" s="5"/>
      <c r="FH123" s="5"/>
      <c r="FI123" s="5"/>
      <c r="FJ123" s="5"/>
      <c r="FK123" s="5"/>
      <c r="FL123" s="5"/>
      <c r="FM123" s="5"/>
      <c r="FN123" s="5"/>
      <c r="FO123" s="5"/>
      <c r="FP123" s="5"/>
      <c r="FQ123" s="5"/>
      <c r="FR123" s="5"/>
      <c r="FS123" s="5"/>
      <c r="FT123" s="5"/>
      <c r="FU123" s="5"/>
      <c r="FV123" s="5"/>
      <c r="FW123" s="5"/>
      <c r="FX123" s="5"/>
      <c r="FY123" s="5"/>
      <c r="FZ123" s="5"/>
      <c r="GA123" s="5"/>
      <c r="GB123" s="5"/>
      <c r="GC123" s="5"/>
      <c r="GD123" s="5"/>
      <c r="GE123" s="5"/>
      <c r="GF123" s="5"/>
      <c r="GG123" s="5"/>
      <c r="GH123" s="5"/>
      <c r="GI123" s="5"/>
      <c r="GJ123" s="5"/>
      <c r="GK123" s="5"/>
      <c r="GL123" s="5"/>
      <c r="GM123" s="5"/>
      <c r="GN123" s="5"/>
      <c r="GO123" s="5"/>
      <c r="GP123" s="5"/>
      <c r="GQ123" s="5"/>
      <c r="GR123" s="5"/>
      <c r="GS123" s="5"/>
      <c r="GT123" s="5"/>
      <c r="GU123" s="5"/>
      <c r="GV123" s="5"/>
      <c r="GW123" s="5"/>
      <c r="GX123" s="5"/>
      <c r="GY123" s="5"/>
      <c r="GZ123" s="5"/>
      <c r="HA123" s="5"/>
      <c r="HB123" s="5"/>
      <c r="HC123" s="5"/>
      <c r="HD123" s="5"/>
      <c r="HE123" s="5"/>
      <c r="HF123" s="5"/>
      <c r="HG123" s="5"/>
      <c r="HH123" s="5"/>
      <c r="HI123" s="5"/>
      <c r="HJ123" s="5"/>
      <c r="HK123" s="5"/>
      <c r="HL123" s="5"/>
      <c r="HM123" s="5"/>
      <c r="HN123" s="5"/>
      <c r="HO123" s="5"/>
      <c r="HP123" s="5"/>
      <c r="HQ123" s="5"/>
      <c r="HR123" s="5"/>
      <c r="HS123" s="5"/>
      <c r="HT123" s="5"/>
      <c r="HU123" s="5"/>
      <c r="HV123" s="5"/>
      <c r="HW123" s="5"/>
      <c r="HX123" s="5"/>
      <c r="HY123" s="5"/>
      <c r="HZ123" s="5"/>
      <c r="IA123" s="5"/>
      <c r="IB123" s="5"/>
      <c r="IC123" s="5"/>
      <c r="ID123" s="5"/>
      <c r="IE123" s="5"/>
      <c r="IF123" s="5"/>
      <c r="IG123" s="5"/>
      <c r="IH123" s="5"/>
      <c r="II123" s="5"/>
      <c r="IJ123" s="5"/>
      <c r="IK123" s="5"/>
      <c r="IL123" s="5"/>
      <c r="IM123" s="5"/>
      <c r="IN123" s="5"/>
      <c r="IO123" s="5"/>
      <c r="IP123" s="5"/>
      <c r="IQ123" s="5"/>
      <c r="IR123" s="5"/>
    </row>
    <row r="124" spans="1:252">
      <c r="A124" s="5"/>
      <c r="B124" s="5"/>
      <c r="C124" s="5"/>
      <c r="D124" s="5"/>
      <c r="E124" s="5"/>
      <c r="F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c r="EF124" s="5"/>
      <c r="EG124" s="5"/>
      <c r="EH124" s="5"/>
      <c r="EI124" s="5"/>
      <c r="EJ124" s="5"/>
      <c r="EK124" s="5"/>
      <c r="EL124" s="5"/>
      <c r="EM124" s="5"/>
      <c r="EN124" s="5"/>
      <c r="EO124" s="5"/>
      <c r="EP124" s="5"/>
      <c r="EQ124" s="5"/>
      <c r="ER124" s="5"/>
      <c r="ES124" s="5"/>
      <c r="ET124" s="5"/>
      <c r="EU124" s="5"/>
      <c r="EV124" s="5"/>
      <c r="EW124" s="5"/>
      <c r="EX124" s="5"/>
      <c r="EY124" s="5"/>
      <c r="EZ124" s="5"/>
      <c r="FA124" s="5"/>
      <c r="FB124" s="5"/>
      <c r="FC124" s="5"/>
      <c r="FD124" s="5"/>
      <c r="FE124" s="5"/>
      <c r="FF124" s="5"/>
      <c r="FG124" s="5"/>
      <c r="FH124" s="5"/>
      <c r="FI124" s="5"/>
      <c r="FJ124" s="5"/>
      <c r="FK124" s="5"/>
      <c r="FL124" s="5"/>
      <c r="FM124" s="5"/>
      <c r="FN124" s="5"/>
      <c r="FO124" s="5"/>
      <c r="FP124" s="5"/>
      <c r="FQ124" s="5"/>
      <c r="FR124" s="5"/>
      <c r="FS124" s="5"/>
      <c r="FT124" s="5"/>
      <c r="FU124" s="5"/>
      <c r="FV124" s="5"/>
      <c r="FW124" s="5"/>
      <c r="FX124" s="5"/>
      <c r="FY124" s="5"/>
      <c r="FZ124" s="5"/>
      <c r="GA124" s="5"/>
      <c r="GB124" s="5"/>
      <c r="GC124" s="5"/>
      <c r="GD124" s="5"/>
      <c r="GE124" s="5"/>
      <c r="GF124" s="5"/>
      <c r="GG124" s="5"/>
      <c r="GH124" s="5"/>
      <c r="GI124" s="5"/>
      <c r="GJ124" s="5"/>
      <c r="GK124" s="5"/>
      <c r="GL124" s="5"/>
      <c r="GM124" s="5"/>
      <c r="GN124" s="5"/>
      <c r="GO124" s="5"/>
      <c r="GP124" s="5"/>
      <c r="GQ124" s="5"/>
      <c r="GR124" s="5"/>
      <c r="GS124" s="5"/>
      <c r="GT124" s="5"/>
      <c r="GU124" s="5"/>
      <c r="GV124" s="5"/>
      <c r="GW124" s="5"/>
      <c r="GX124" s="5"/>
      <c r="GY124" s="5"/>
      <c r="GZ124" s="5"/>
      <c r="HA124" s="5"/>
      <c r="HB124" s="5"/>
      <c r="HC124" s="5"/>
      <c r="HD124" s="5"/>
      <c r="HE124" s="5"/>
      <c r="HF124" s="5"/>
      <c r="HG124" s="5"/>
      <c r="HH124" s="5"/>
      <c r="HI124" s="5"/>
      <c r="HJ124" s="5"/>
      <c r="HK124" s="5"/>
      <c r="HL124" s="5"/>
      <c r="HM124" s="5"/>
      <c r="HN124" s="5"/>
      <c r="HO124" s="5"/>
      <c r="HP124" s="5"/>
      <c r="HQ124" s="5"/>
      <c r="HR124" s="5"/>
      <c r="HS124" s="5"/>
      <c r="HT124" s="5"/>
      <c r="HU124" s="5"/>
      <c r="HV124" s="5"/>
      <c r="HW124" s="5"/>
      <c r="HX124" s="5"/>
      <c r="HY124" s="5"/>
      <c r="HZ124" s="5"/>
      <c r="IA124" s="5"/>
      <c r="IB124" s="5"/>
      <c r="IC124" s="5"/>
      <c r="ID124" s="5"/>
      <c r="IE124" s="5"/>
      <c r="IF124" s="5"/>
      <c r="IG124" s="5"/>
      <c r="IH124" s="5"/>
      <c r="II124" s="5"/>
      <c r="IJ124" s="5"/>
      <c r="IK124" s="5"/>
      <c r="IL124" s="5"/>
      <c r="IM124" s="5"/>
      <c r="IN124" s="5"/>
      <c r="IO124" s="5"/>
      <c r="IP124" s="5"/>
      <c r="IQ124" s="5"/>
      <c r="IR124" s="5"/>
    </row>
    <row r="125" spans="1:252">
      <c r="A125" s="5"/>
      <c r="B125" s="5"/>
      <c r="C125" s="5"/>
      <c r="D125" s="5"/>
      <c r="E125" s="5"/>
      <c r="F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c r="EF125" s="5"/>
      <c r="EG125" s="5"/>
      <c r="EH125" s="5"/>
      <c r="EI125" s="5"/>
      <c r="EJ125" s="5"/>
      <c r="EK125" s="5"/>
      <c r="EL125" s="5"/>
      <c r="EM125" s="5"/>
      <c r="EN125" s="5"/>
      <c r="EO125" s="5"/>
      <c r="EP125" s="5"/>
      <c r="EQ125" s="5"/>
      <c r="ER125" s="5"/>
      <c r="ES125" s="5"/>
      <c r="ET125" s="5"/>
      <c r="EU125" s="5"/>
      <c r="EV125" s="5"/>
      <c r="EW125" s="5"/>
      <c r="EX125" s="5"/>
      <c r="EY125" s="5"/>
      <c r="EZ125" s="5"/>
      <c r="FA125" s="5"/>
      <c r="FB125" s="5"/>
      <c r="FC125" s="5"/>
      <c r="FD125" s="5"/>
      <c r="FE125" s="5"/>
      <c r="FF125" s="5"/>
      <c r="FG125" s="5"/>
      <c r="FH125" s="5"/>
      <c r="FI125" s="5"/>
      <c r="FJ125" s="5"/>
      <c r="FK125" s="5"/>
      <c r="FL125" s="5"/>
      <c r="FM125" s="5"/>
      <c r="FN125" s="5"/>
      <c r="FO125" s="5"/>
      <c r="FP125" s="5"/>
      <c r="FQ125" s="5"/>
      <c r="FR125" s="5"/>
      <c r="FS125" s="5"/>
      <c r="FT125" s="5"/>
      <c r="FU125" s="5"/>
      <c r="FV125" s="5"/>
      <c r="FW125" s="5"/>
      <c r="FX125" s="5"/>
      <c r="FY125" s="5"/>
      <c r="FZ125" s="5"/>
      <c r="GA125" s="5"/>
      <c r="GB125" s="5"/>
      <c r="GC125" s="5"/>
      <c r="GD125" s="5"/>
      <c r="GE125" s="5"/>
      <c r="GF125" s="5"/>
      <c r="GG125" s="5"/>
      <c r="GH125" s="5"/>
      <c r="GI125" s="5"/>
      <c r="GJ125" s="5"/>
      <c r="GK125" s="5"/>
      <c r="GL125" s="5"/>
      <c r="GM125" s="5"/>
      <c r="GN125" s="5"/>
      <c r="GO125" s="5"/>
      <c r="GP125" s="5"/>
      <c r="GQ125" s="5"/>
      <c r="GR125" s="5"/>
      <c r="GS125" s="5"/>
      <c r="GT125" s="5"/>
      <c r="GU125" s="5"/>
      <c r="GV125" s="5"/>
      <c r="GW125" s="5"/>
      <c r="GX125" s="5"/>
      <c r="GY125" s="5"/>
      <c r="GZ125" s="5"/>
      <c r="HA125" s="5"/>
      <c r="HB125" s="5"/>
      <c r="HC125" s="5"/>
      <c r="HD125" s="5"/>
      <c r="HE125" s="5"/>
      <c r="HF125" s="5"/>
      <c r="HG125" s="5"/>
      <c r="HH125" s="5"/>
      <c r="HI125" s="5"/>
      <c r="HJ125" s="5"/>
      <c r="HK125" s="5"/>
      <c r="HL125" s="5"/>
      <c r="HM125" s="5"/>
      <c r="HN125" s="5"/>
      <c r="HO125" s="5"/>
      <c r="HP125" s="5"/>
      <c r="HQ125" s="5"/>
      <c r="HR125" s="5"/>
      <c r="HS125" s="5"/>
      <c r="HT125" s="5"/>
      <c r="HU125" s="5"/>
      <c r="HV125" s="5"/>
      <c r="HW125" s="5"/>
      <c r="HX125" s="5"/>
      <c r="HY125" s="5"/>
      <c r="HZ125" s="5"/>
      <c r="IA125" s="5"/>
      <c r="IB125" s="5"/>
      <c r="IC125" s="5"/>
      <c r="ID125" s="5"/>
      <c r="IE125" s="5"/>
      <c r="IF125" s="5"/>
      <c r="IG125" s="5"/>
      <c r="IH125" s="5"/>
      <c r="II125" s="5"/>
      <c r="IJ125" s="5"/>
      <c r="IK125" s="5"/>
      <c r="IL125" s="5"/>
      <c r="IM125" s="5"/>
      <c r="IN125" s="5"/>
      <c r="IO125" s="5"/>
      <c r="IP125" s="5"/>
      <c r="IQ125" s="5"/>
      <c r="IR125" s="5"/>
    </row>
    <row r="126" spans="1:252">
      <c r="A126" s="5"/>
      <c r="B126" s="5"/>
      <c r="C126" s="5"/>
      <c r="D126" s="5"/>
      <c r="E126" s="5"/>
      <c r="F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c r="EF126" s="5"/>
      <c r="EG126" s="5"/>
      <c r="EH126" s="5"/>
      <c r="EI126" s="5"/>
      <c r="EJ126" s="5"/>
      <c r="EK126" s="5"/>
      <c r="EL126" s="5"/>
      <c r="EM126" s="5"/>
      <c r="EN126" s="5"/>
      <c r="EO126" s="5"/>
      <c r="EP126" s="5"/>
      <c r="EQ126" s="5"/>
      <c r="ER126" s="5"/>
      <c r="ES126" s="5"/>
      <c r="ET126" s="5"/>
      <c r="EU126" s="5"/>
      <c r="EV126" s="5"/>
      <c r="EW126" s="5"/>
      <c r="EX126" s="5"/>
      <c r="EY126" s="5"/>
      <c r="EZ126" s="5"/>
      <c r="FA126" s="5"/>
      <c r="FB126" s="5"/>
      <c r="FC126" s="5"/>
      <c r="FD126" s="5"/>
      <c r="FE126" s="5"/>
      <c r="FF126" s="5"/>
      <c r="FG126" s="5"/>
      <c r="FH126" s="5"/>
      <c r="FI126" s="5"/>
      <c r="FJ126" s="5"/>
      <c r="FK126" s="5"/>
      <c r="FL126" s="5"/>
      <c r="FM126" s="5"/>
      <c r="FN126" s="5"/>
      <c r="FO126" s="5"/>
      <c r="FP126" s="5"/>
      <c r="FQ126" s="5"/>
      <c r="FR126" s="5"/>
      <c r="FS126" s="5"/>
      <c r="FT126" s="5"/>
      <c r="FU126" s="5"/>
      <c r="FV126" s="5"/>
      <c r="FW126" s="5"/>
      <c r="FX126" s="5"/>
      <c r="FY126" s="5"/>
      <c r="FZ126" s="5"/>
      <c r="GA126" s="5"/>
      <c r="GB126" s="5"/>
      <c r="GC126" s="5"/>
      <c r="GD126" s="5"/>
      <c r="GE126" s="5"/>
      <c r="GF126" s="5"/>
      <c r="GG126" s="5"/>
      <c r="GH126" s="5"/>
      <c r="GI126" s="5"/>
      <c r="GJ126" s="5"/>
      <c r="GK126" s="5"/>
      <c r="GL126" s="5"/>
      <c r="GM126" s="5"/>
      <c r="GN126" s="5"/>
      <c r="GO126" s="5"/>
      <c r="GP126" s="5"/>
      <c r="GQ126" s="5"/>
      <c r="GR126" s="5"/>
      <c r="GS126" s="5"/>
      <c r="GT126" s="5"/>
      <c r="GU126" s="5"/>
      <c r="GV126" s="5"/>
      <c r="GW126" s="5"/>
      <c r="GX126" s="5"/>
      <c r="GY126" s="5"/>
      <c r="GZ126" s="5"/>
      <c r="HA126" s="5"/>
      <c r="HB126" s="5"/>
      <c r="HC126" s="5"/>
      <c r="HD126" s="5"/>
      <c r="HE126" s="5"/>
      <c r="HF126" s="5"/>
      <c r="HG126" s="5"/>
      <c r="HH126" s="5"/>
      <c r="HI126" s="5"/>
      <c r="HJ126" s="5"/>
      <c r="HK126" s="5"/>
      <c r="HL126" s="5"/>
      <c r="HM126" s="5"/>
      <c r="HN126" s="5"/>
      <c r="HO126" s="5"/>
      <c r="HP126" s="5"/>
      <c r="HQ126" s="5"/>
      <c r="HR126" s="5"/>
      <c r="HS126" s="5"/>
      <c r="HT126" s="5"/>
      <c r="HU126" s="5"/>
      <c r="HV126" s="5"/>
      <c r="HW126" s="5"/>
      <c r="HX126" s="5"/>
      <c r="HY126" s="5"/>
      <c r="HZ126" s="5"/>
      <c r="IA126" s="5"/>
      <c r="IB126" s="5"/>
      <c r="IC126" s="5"/>
      <c r="ID126" s="5"/>
      <c r="IE126" s="5"/>
      <c r="IF126" s="5"/>
      <c r="IG126" s="5"/>
      <c r="IH126" s="5"/>
      <c r="II126" s="5"/>
      <c r="IJ126" s="5"/>
      <c r="IK126" s="5"/>
      <c r="IL126" s="5"/>
      <c r="IM126" s="5"/>
      <c r="IN126" s="5"/>
      <c r="IO126" s="5"/>
      <c r="IP126" s="5"/>
      <c r="IQ126" s="5"/>
      <c r="IR126" s="5"/>
    </row>
    <row r="127" spans="1:252">
      <c r="A127" s="5"/>
      <c r="B127" s="5"/>
      <c r="C127" s="5"/>
      <c r="D127" s="5"/>
      <c r="E127" s="5"/>
      <c r="F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c r="EF127" s="5"/>
      <c r="EG127" s="5"/>
      <c r="EH127" s="5"/>
      <c r="EI127" s="5"/>
      <c r="EJ127" s="5"/>
      <c r="EK127" s="5"/>
      <c r="EL127" s="5"/>
      <c r="EM127" s="5"/>
      <c r="EN127" s="5"/>
      <c r="EO127" s="5"/>
      <c r="EP127" s="5"/>
      <c r="EQ127" s="5"/>
      <c r="ER127" s="5"/>
      <c r="ES127" s="5"/>
      <c r="ET127" s="5"/>
      <c r="EU127" s="5"/>
      <c r="EV127" s="5"/>
      <c r="EW127" s="5"/>
      <c r="EX127" s="5"/>
      <c r="EY127" s="5"/>
      <c r="EZ127" s="5"/>
      <c r="FA127" s="5"/>
      <c r="FB127" s="5"/>
      <c r="FC127" s="5"/>
      <c r="FD127" s="5"/>
      <c r="FE127" s="5"/>
      <c r="FF127" s="5"/>
      <c r="FG127" s="5"/>
      <c r="FH127" s="5"/>
      <c r="FI127" s="5"/>
      <c r="FJ127" s="5"/>
      <c r="FK127" s="5"/>
      <c r="FL127" s="5"/>
      <c r="FM127" s="5"/>
      <c r="FN127" s="5"/>
      <c r="FO127" s="5"/>
      <c r="FP127" s="5"/>
      <c r="FQ127" s="5"/>
      <c r="FR127" s="5"/>
      <c r="FS127" s="5"/>
      <c r="FT127" s="5"/>
      <c r="FU127" s="5"/>
      <c r="FV127" s="5"/>
      <c r="FW127" s="5"/>
      <c r="FX127" s="5"/>
      <c r="FY127" s="5"/>
      <c r="FZ127" s="5"/>
      <c r="GA127" s="5"/>
      <c r="GB127" s="5"/>
      <c r="GC127" s="5"/>
      <c r="GD127" s="5"/>
      <c r="GE127" s="5"/>
      <c r="GF127" s="5"/>
      <c r="GG127" s="5"/>
      <c r="GH127" s="5"/>
      <c r="GI127" s="5"/>
      <c r="GJ127" s="5"/>
      <c r="GK127" s="5"/>
      <c r="GL127" s="5"/>
      <c r="GM127" s="5"/>
      <c r="GN127" s="5"/>
      <c r="GO127" s="5"/>
      <c r="GP127" s="5"/>
      <c r="GQ127" s="5"/>
      <c r="GR127" s="5"/>
      <c r="GS127" s="5"/>
      <c r="GT127" s="5"/>
      <c r="GU127" s="5"/>
      <c r="GV127" s="5"/>
      <c r="GW127" s="5"/>
      <c r="GX127" s="5"/>
      <c r="GY127" s="5"/>
      <c r="GZ127" s="5"/>
      <c r="HA127" s="5"/>
      <c r="HB127" s="5"/>
      <c r="HC127" s="5"/>
      <c r="HD127" s="5"/>
      <c r="HE127" s="5"/>
      <c r="HF127" s="5"/>
      <c r="HG127" s="5"/>
      <c r="HH127" s="5"/>
      <c r="HI127" s="5"/>
      <c r="HJ127" s="5"/>
      <c r="HK127" s="5"/>
      <c r="HL127" s="5"/>
      <c r="HM127" s="5"/>
      <c r="HN127" s="5"/>
      <c r="HO127" s="5"/>
      <c r="HP127" s="5"/>
      <c r="HQ127" s="5"/>
      <c r="HR127" s="5"/>
      <c r="HS127" s="5"/>
      <c r="HT127" s="5"/>
      <c r="HU127" s="5"/>
      <c r="HV127" s="5"/>
      <c r="HW127" s="5"/>
      <c r="HX127" s="5"/>
      <c r="HY127" s="5"/>
      <c r="HZ127" s="5"/>
      <c r="IA127" s="5"/>
      <c r="IB127" s="5"/>
      <c r="IC127" s="5"/>
      <c r="ID127" s="5"/>
      <c r="IE127" s="5"/>
      <c r="IF127" s="5"/>
      <c r="IG127" s="5"/>
      <c r="IH127" s="5"/>
      <c r="II127" s="5"/>
      <c r="IJ127" s="5"/>
      <c r="IK127" s="5"/>
      <c r="IL127" s="5"/>
      <c r="IM127" s="5"/>
      <c r="IN127" s="5"/>
      <c r="IO127" s="5"/>
      <c r="IP127" s="5"/>
      <c r="IQ127" s="5"/>
      <c r="IR127" s="5"/>
    </row>
    <row r="128" spans="1:252">
      <c r="A128" s="5"/>
      <c r="B128" s="5"/>
      <c r="C128" s="5"/>
      <c r="D128" s="5"/>
      <c r="E128" s="5"/>
      <c r="F128" s="5"/>
      <c r="DH128" s="5"/>
      <c r="DI128" s="5"/>
      <c r="DJ128" s="5"/>
      <c r="DK128" s="5"/>
      <c r="DL128" s="5"/>
      <c r="DM128" s="5"/>
      <c r="DN128" s="5"/>
      <c r="DO128" s="5"/>
      <c r="DP128" s="5"/>
      <c r="DQ128" s="5"/>
      <c r="DR128" s="5"/>
      <c r="DS128" s="5"/>
      <c r="DT128" s="5"/>
      <c r="DU128" s="5"/>
      <c r="DV128" s="5"/>
      <c r="DW128" s="5"/>
      <c r="DX128" s="5"/>
      <c r="DY128" s="5"/>
      <c r="DZ128" s="5"/>
      <c r="EA128" s="5"/>
      <c r="EB128" s="5"/>
      <c r="EC128" s="5"/>
      <c r="ED128" s="5"/>
      <c r="EE128" s="5"/>
      <c r="EF128" s="5"/>
      <c r="EG128" s="5"/>
      <c r="EH128" s="5"/>
      <c r="EI128" s="5"/>
      <c r="EJ128" s="5"/>
      <c r="EK128" s="5"/>
      <c r="EL128" s="5"/>
      <c r="EM128" s="5"/>
      <c r="EN128" s="5"/>
      <c r="EO128" s="5"/>
      <c r="EP128" s="5"/>
      <c r="EQ128" s="5"/>
      <c r="ER128" s="5"/>
      <c r="ES128" s="5"/>
      <c r="ET128" s="5"/>
      <c r="EU128" s="5"/>
      <c r="EV128" s="5"/>
      <c r="EW128" s="5"/>
      <c r="EX128" s="5"/>
      <c r="EY128" s="5"/>
      <c r="EZ128" s="5"/>
      <c r="FA128" s="5"/>
      <c r="FB128" s="5"/>
      <c r="FC128" s="5"/>
      <c r="FD128" s="5"/>
      <c r="FE128" s="5"/>
      <c r="FF128" s="5"/>
      <c r="FG128" s="5"/>
      <c r="FH128" s="5"/>
      <c r="FI128" s="5"/>
      <c r="FJ128" s="5"/>
      <c r="FK128" s="5"/>
      <c r="FL128" s="5"/>
      <c r="FM128" s="5"/>
      <c r="FN128" s="5"/>
      <c r="FO128" s="5"/>
      <c r="FP128" s="5"/>
      <c r="FQ128" s="5"/>
      <c r="FR128" s="5"/>
      <c r="FS128" s="5"/>
      <c r="FT128" s="5"/>
      <c r="FU128" s="5"/>
      <c r="FV128" s="5"/>
      <c r="FW128" s="5"/>
      <c r="FX128" s="5"/>
      <c r="FY128" s="5"/>
      <c r="FZ128" s="5"/>
      <c r="GA128" s="5"/>
      <c r="GB128" s="5"/>
      <c r="GC128" s="5"/>
      <c r="GD128" s="5"/>
      <c r="GE128" s="5"/>
      <c r="GF128" s="5"/>
      <c r="GG128" s="5"/>
      <c r="GH128" s="5"/>
      <c r="GI128" s="5"/>
      <c r="GJ128" s="5"/>
      <c r="GK128" s="5"/>
      <c r="GL128" s="5"/>
      <c r="GM128" s="5"/>
      <c r="GN128" s="5"/>
      <c r="GO128" s="5"/>
      <c r="GP128" s="5"/>
      <c r="GQ128" s="5"/>
      <c r="GR128" s="5"/>
      <c r="GS128" s="5"/>
      <c r="GT128" s="5"/>
      <c r="GU128" s="5"/>
      <c r="GV128" s="5"/>
      <c r="GW128" s="5"/>
      <c r="GX128" s="5"/>
      <c r="GY128" s="5"/>
      <c r="GZ128" s="5"/>
      <c r="HA128" s="5"/>
      <c r="HB128" s="5"/>
      <c r="HC128" s="5"/>
      <c r="HD128" s="5"/>
      <c r="HE128" s="5"/>
      <c r="HF128" s="5"/>
      <c r="HG128" s="5"/>
      <c r="HH128" s="5"/>
      <c r="HI128" s="5"/>
      <c r="HJ128" s="5"/>
      <c r="HK128" s="5"/>
      <c r="HL128" s="5"/>
      <c r="HM128" s="5"/>
      <c r="HN128" s="5"/>
      <c r="HO128" s="5"/>
      <c r="HP128" s="5"/>
      <c r="HQ128" s="5"/>
      <c r="HR128" s="5"/>
      <c r="HS128" s="5"/>
      <c r="HT128" s="5"/>
      <c r="HU128" s="5"/>
      <c r="HV128" s="5"/>
      <c r="HW128" s="5"/>
      <c r="HX128" s="5"/>
      <c r="HY128" s="5"/>
      <c r="HZ128" s="5"/>
      <c r="IA128" s="5"/>
      <c r="IB128" s="5"/>
      <c r="IC128" s="5"/>
      <c r="ID128" s="5"/>
      <c r="IE128" s="5"/>
      <c r="IF128" s="5"/>
      <c r="IG128" s="5"/>
      <c r="IH128" s="5"/>
      <c r="II128" s="5"/>
      <c r="IJ128" s="5"/>
      <c r="IK128" s="5"/>
      <c r="IL128" s="5"/>
      <c r="IM128" s="5"/>
      <c r="IN128" s="5"/>
      <c r="IO128" s="5"/>
      <c r="IP128" s="5"/>
      <c r="IQ128" s="5"/>
      <c r="IR128" s="5"/>
    </row>
    <row r="129" spans="1:252">
      <c r="A129" s="5"/>
      <c r="B129" s="5"/>
      <c r="C129" s="5"/>
      <c r="D129" s="5"/>
      <c r="E129" s="5"/>
      <c r="F129" s="5"/>
      <c r="DH129" s="5"/>
      <c r="DI129" s="5"/>
      <c r="DJ129" s="5"/>
      <c r="DK129" s="5"/>
      <c r="DL129" s="5"/>
      <c r="DM129" s="5"/>
      <c r="DN129" s="5"/>
      <c r="DO129" s="5"/>
      <c r="DP129" s="5"/>
      <c r="DQ129" s="5"/>
      <c r="DR129" s="5"/>
      <c r="DS129" s="5"/>
      <c r="DT129" s="5"/>
      <c r="DU129" s="5"/>
      <c r="DV129" s="5"/>
      <c r="DW129" s="5"/>
      <c r="DX129" s="5"/>
      <c r="DY129" s="5"/>
      <c r="DZ129" s="5"/>
      <c r="EA129" s="5"/>
      <c r="EB129" s="5"/>
      <c r="EC129" s="5"/>
      <c r="ED129" s="5"/>
      <c r="EE129" s="5"/>
      <c r="EF129" s="5"/>
      <c r="EG129" s="5"/>
      <c r="EH129" s="5"/>
      <c r="EI129" s="5"/>
      <c r="EJ129" s="5"/>
      <c r="EK129" s="5"/>
      <c r="EL129" s="5"/>
      <c r="EM129" s="5"/>
      <c r="EN129" s="5"/>
      <c r="EO129" s="5"/>
      <c r="EP129" s="5"/>
      <c r="EQ129" s="5"/>
      <c r="ER129" s="5"/>
      <c r="ES129" s="5"/>
      <c r="ET129" s="5"/>
      <c r="EU129" s="5"/>
      <c r="EV129" s="5"/>
      <c r="EW129" s="5"/>
      <c r="EX129" s="5"/>
      <c r="EY129" s="5"/>
      <c r="EZ129" s="5"/>
      <c r="FA129" s="5"/>
      <c r="FB129" s="5"/>
      <c r="FC129" s="5"/>
      <c r="FD129" s="5"/>
      <c r="FE129" s="5"/>
      <c r="FF129" s="5"/>
      <c r="FG129" s="5"/>
      <c r="FH129" s="5"/>
      <c r="FI129" s="5"/>
      <c r="FJ129" s="5"/>
      <c r="FK129" s="5"/>
      <c r="FL129" s="5"/>
      <c r="FM129" s="5"/>
      <c r="FN129" s="5"/>
      <c r="FO129" s="5"/>
      <c r="FP129" s="5"/>
      <c r="FQ129" s="5"/>
      <c r="FR129" s="5"/>
      <c r="FS129" s="5"/>
      <c r="FT129" s="5"/>
      <c r="FU129" s="5"/>
      <c r="FV129" s="5"/>
      <c r="FW129" s="5"/>
      <c r="FX129" s="5"/>
      <c r="FY129" s="5"/>
      <c r="FZ129" s="5"/>
      <c r="GA129" s="5"/>
      <c r="GB129" s="5"/>
      <c r="GC129" s="5"/>
      <c r="GD129" s="5"/>
      <c r="GE129" s="5"/>
      <c r="GF129" s="5"/>
      <c r="GG129" s="5"/>
      <c r="GH129" s="5"/>
      <c r="GI129" s="5"/>
      <c r="GJ129" s="5"/>
      <c r="GK129" s="5"/>
      <c r="GL129" s="5"/>
      <c r="GM129" s="5"/>
      <c r="GN129" s="5"/>
      <c r="GO129" s="5"/>
      <c r="GP129" s="5"/>
      <c r="GQ129" s="5"/>
      <c r="GR129" s="5"/>
      <c r="GS129" s="5"/>
      <c r="GT129" s="5"/>
      <c r="GU129" s="5"/>
      <c r="GV129" s="5"/>
      <c r="GW129" s="5"/>
      <c r="GX129" s="5"/>
      <c r="GY129" s="5"/>
      <c r="GZ129" s="5"/>
      <c r="HA129" s="5"/>
      <c r="HB129" s="5"/>
      <c r="HC129" s="5"/>
      <c r="HD129" s="5"/>
      <c r="HE129" s="5"/>
      <c r="HF129" s="5"/>
      <c r="HG129" s="5"/>
      <c r="HH129" s="5"/>
      <c r="HI129" s="5"/>
      <c r="HJ129" s="5"/>
      <c r="HK129" s="5"/>
      <c r="HL129" s="5"/>
      <c r="HM129" s="5"/>
      <c r="HN129" s="5"/>
      <c r="HO129" s="5"/>
      <c r="HP129" s="5"/>
      <c r="HQ129" s="5"/>
      <c r="HR129" s="5"/>
      <c r="HS129" s="5"/>
      <c r="HT129" s="5"/>
      <c r="HU129" s="5"/>
      <c r="HV129" s="5"/>
      <c r="HW129" s="5"/>
      <c r="HX129" s="5"/>
      <c r="HY129" s="5"/>
      <c r="HZ129" s="5"/>
      <c r="IA129" s="5"/>
      <c r="IB129" s="5"/>
      <c r="IC129" s="5"/>
      <c r="ID129" s="5"/>
      <c r="IE129" s="5"/>
      <c r="IF129" s="5"/>
      <c r="IG129" s="5"/>
      <c r="IH129" s="5"/>
      <c r="II129" s="5"/>
      <c r="IJ129" s="5"/>
      <c r="IK129" s="5"/>
      <c r="IL129" s="5"/>
      <c r="IM129" s="5"/>
      <c r="IN129" s="5"/>
      <c r="IO129" s="5"/>
      <c r="IP129" s="5"/>
      <c r="IQ129" s="5"/>
      <c r="IR129" s="5"/>
    </row>
    <row r="130" spans="1:252">
      <c r="A130" s="5"/>
      <c r="B130" s="5"/>
      <c r="C130" s="5"/>
      <c r="D130" s="5"/>
      <c r="E130" s="5"/>
      <c r="F130" s="5"/>
      <c r="DH130" s="5"/>
      <c r="DI130" s="5"/>
      <c r="DJ130" s="5"/>
      <c r="DK130" s="5"/>
      <c r="DL130" s="5"/>
      <c r="DM130" s="5"/>
      <c r="DN130" s="5"/>
      <c r="DO130" s="5"/>
      <c r="DP130" s="5"/>
      <c r="DQ130" s="5"/>
      <c r="DR130" s="5"/>
      <c r="DS130" s="5"/>
      <c r="DT130" s="5"/>
      <c r="DU130" s="5"/>
      <c r="DV130" s="5"/>
      <c r="DW130" s="5"/>
      <c r="DX130" s="5"/>
      <c r="DY130" s="5"/>
      <c r="DZ130" s="5"/>
      <c r="EA130" s="5"/>
      <c r="EB130" s="5"/>
      <c r="EC130" s="5"/>
      <c r="ED130" s="5"/>
      <c r="EE130" s="5"/>
      <c r="EF130" s="5"/>
      <c r="EG130" s="5"/>
      <c r="EH130" s="5"/>
      <c r="EI130" s="5"/>
      <c r="EJ130" s="5"/>
      <c r="EK130" s="5"/>
      <c r="EL130" s="5"/>
      <c r="EM130" s="5"/>
      <c r="EN130" s="5"/>
      <c r="EO130" s="5"/>
      <c r="EP130" s="5"/>
      <c r="EQ130" s="5"/>
      <c r="ER130" s="5"/>
      <c r="ES130" s="5"/>
      <c r="ET130" s="5"/>
      <c r="EU130" s="5"/>
      <c r="EV130" s="5"/>
      <c r="EW130" s="5"/>
      <c r="EX130" s="5"/>
      <c r="EY130" s="5"/>
      <c r="EZ130" s="5"/>
      <c r="FA130" s="5"/>
      <c r="FB130" s="5"/>
      <c r="FC130" s="5"/>
      <c r="FD130" s="5"/>
      <c r="FE130" s="5"/>
      <c r="FF130" s="5"/>
      <c r="FG130" s="5"/>
      <c r="FH130" s="5"/>
      <c r="FI130" s="5"/>
      <c r="FJ130" s="5"/>
      <c r="FK130" s="5"/>
      <c r="FL130" s="5"/>
      <c r="FM130" s="5"/>
      <c r="FN130" s="5"/>
      <c r="FO130" s="5"/>
      <c r="FP130" s="5"/>
      <c r="FQ130" s="5"/>
      <c r="FR130" s="5"/>
      <c r="FS130" s="5"/>
      <c r="FT130" s="5"/>
      <c r="FU130" s="5"/>
      <c r="FV130" s="5"/>
      <c r="FW130" s="5"/>
      <c r="FX130" s="5"/>
      <c r="FY130" s="5"/>
      <c r="FZ130" s="5"/>
      <c r="GA130" s="5"/>
      <c r="GB130" s="5"/>
      <c r="GC130" s="5"/>
      <c r="GD130" s="5"/>
      <c r="GE130" s="5"/>
      <c r="GF130" s="5"/>
      <c r="GG130" s="5"/>
      <c r="GH130" s="5"/>
      <c r="GI130" s="5"/>
      <c r="GJ130" s="5"/>
      <c r="GK130" s="5"/>
      <c r="GL130" s="5"/>
      <c r="GM130" s="5"/>
      <c r="GN130" s="5"/>
      <c r="GO130" s="5"/>
      <c r="GP130" s="5"/>
      <c r="GQ130" s="5"/>
      <c r="GR130" s="5"/>
      <c r="GS130" s="5"/>
      <c r="GT130" s="5"/>
      <c r="GU130" s="5"/>
      <c r="GV130" s="5"/>
      <c r="GW130" s="5"/>
      <c r="GX130" s="5"/>
      <c r="GY130" s="5"/>
      <c r="GZ130" s="5"/>
      <c r="HA130" s="5"/>
      <c r="HB130" s="5"/>
      <c r="HC130" s="5"/>
      <c r="HD130" s="5"/>
      <c r="HE130" s="5"/>
      <c r="HF130" s="5"/>
      <c r="HG130" s="5"/>
      <c r="HH130" s="5"/>
      <c r="HI130" s="5"/>
      <c r="HJ130" s="5"/>
      <c r="HK130" s="5"/>
      <c r="HL130" s="5"/>
      <c r="HM130" s="5"/>
      <c r="HN130" s="5"/>
      <c r="HO130" s="5"/>
      <c r="HP130" s="5"/>
      <c r="HQ130" s="5"/>
      <c r="HR130" s="5"/>
      <c r="HS130" s="5"/>
      <c r="HT130" s="5"/>
      <c r="HU130" s="5"/>
      <c r="HV130" s="5"/>
      <c r="HW130" s="5"/>
      <c r="HX130" s="5"/>
      <c r="HY130" s="5"/>
      <c r="HZ130" s="5"/>
      <c r="IA130" s="5"/>
      <c r="IB130" s="5"/>
      <c r="IC130" s="5"/>
      <c r="ID130" s="5"/>
      <c r="IE130" s="5"/>
      <c r="IF130" s="5"/>
      <c r="IG130" s="5"/>
      <c r="IH130" s="5"/>
      <c r="II130" s="5"/>
      <c r="IJ130" s="5"/>
      <c r="IK130" s="5"/>
      <c r="IL130" s="5"/>
      <c r="IM130" s="5"/>
      <c r="IN130" s="5"/>
      <c r="IO130" s="5"/>
      <c r="IP130" s="5"/>
      <c r="IQ130" s="5"/>
      <c r="IR130" s="5"/>
    </row>
    <row r="131" spans="1:252">
      <c r="A131" s="5"/>
      <c r="B131" s="5"/>
      <c r="C131" s="5"/>
      <c r="D131" s="5"/>
      <c r="E131" s="5"/>
      <c r="F131" s="5"/>
      <c r="DH131" s="5"/>
      <c r="DI131" s="5"/>
      <c r="DJ131" s="5"/>
      <c r="DK131" s="5"/>
      <c r="DL131" s="5"/>
      <c r="DM131" s="5"/>
      <c r="DN131" s="5"/>
      <c r="DO131" s="5"/>
      <c r="DP131" s="5"/>
      <c r="DQ131" s="5"/>
      <c r="DR131" s="5"/>
      <c r="DS131" s="5"/>
      <c r="DT131" s="5"/>
      <c r="DU131" s="5"/>
      <c r="DV131" s="5"/>
      <c r="DW131" s="5"/>
      <c r="DX131" s="5"/>
      <c r="DY131" s="5"/>
      <c r="DZ131" s="5"/>
      <c r="EA131" s="5"/>
      <c r="EB131" s="5"/>
      <c r="EC131" s="5"/>
      <c r="ED131" s="5"/>
      <c r="EE131" s="5"/>
      <c r="EF131" s="5"/>
      <c r="EG131" s="5"/>
      <c r="EH131" s="5"/>
      <c r="EI131" s="5"/>
      <c r="EJ131" s="5"/>
      <c r="EK131" s="5"/>
      <c r="EL131" s="5"/>
      <c r="EM131" s="5"/>
      <c r="EN131" s="5"/>
      <c r="EO131" s="5"/>
      <c r="EP131" s="5"/>
      <c r="EQ131" s="5"/>
      <c r="ER131" s="5"/>
      <c r="ES131" s="5"/>
      <c r="ET131" s="5"/>
      <c r="EU131" s="5"/>
      <c r="EV131" s="5"/>
      <c r="EW131" s="5"/>
      <c r="EX131" s="5"/>
      <c r="EY131" s="5"/>
      <c r="EZ131" s="5"/>
      <c r="FA131" s="5"/>
      <c r="FB131" s="5"/>
      <c r="FC131" s="5"/>
      <c r="FD131" s="5"/>
      <c r="FE131" s="5"/>
      <c r="FF131" s="5"/>
      <c r="FG131" s="5"/>
      <c r="FH131" s="5"/>
      <c r="FI131" s="5"/>
      <c r="FJ131" s="5"/>
      <c r="FK131" s="5"/>
      <c r="FL131" s="5"/>
      <c r="FM131" s="5"/>
      <c r="FN131" s="5"/>
      <c r="FO131" s="5"/>
      <c r="FP131" s="5"/>
      <c r="FQ131" s="5"/>
      <c r="FR131" s="5"/>
      <c r="FS131" s="5"/>
      <c r="FT131" s="5"/>
      <c r="FU131" s="5"/>
      <c r="FV131" s="5"/>
      <c r="FW131" s="5"/>
      <c r="FX131" s="5"/>
      <c r="FY131" s="5"/>
      <c r="FZ131" s="5"/>
      <c r="GA131" s="5"/>
      <c r="GB131" s="5"/>
      <c r="GC131" s="5"/>
      <c r="GD131" s="5"/>
      <c r="GE131" s="5"/>
      <c r="GF131" s="5"/>
      <c r="GG131" s="5"/>
      <c r="GH131" s="5"/>
      <c r="GI131" s="5"/>
      <c r="GJ131" s="5"/>
      <c r="GK131" s="5"/>
      <c r="GL131" s="5"/>
      <c r="GM131" s="5"/>
      <c r="GN131" s="5"/>
      <c r="GO131" s="5"/>
      <c r="GP131" s="5"/>
      <c r="GQ131" s="5"/>
      <c r="GR131" s="5"/>
      <c r="GS131" s="5"/>
      <c r="GT131" s="5"/>
      <c r="GU131" s="5"/>
      <c r="GV131" s="5"/>
      <c r="GW131" s="5"/>
      <c r="GX131" s="5"/>
      <c r="GY131" s="5"/>
      <c r="GZ131" s="5"/>
      <c r="HA131" s="5"/>
      <c r="HB131" s="5"/>
      <c r="HC131" s="5"/>
      <c r="HD131" s="5"/>
      <c r="HE131" s="5"/>
      <c r="HF131" s="5"/>
      <c r="HG131" s="5"/>
      <c r="HH131" s="5"/>
      <c r="HI131" s="5"/>
      <c r="HJ131" s="5"/>
      <c r="HK131" s="5"/>
      <c r="HL131" s="5"/>
      <c r="HM131" s="5"/>
      <c r="HN131" s="5"/>
      <c r="HO131" s="5"/>
      <c r="HP131" s="5"/>
      <c r="HQ131" s="5"/>
      <c r="HR131" s="5"/>
      <c r="HS131" s="5"/>
      <c r="HT131" s="5"/>
      <c r="HU131" s="5"/>
      <c r="HV131" s="5"/>
      <c r="HW131" s="5"/>
      <c r="HX131" s="5"/>
      <c r="HY131" s="5"/>
      <c r="HZ131" s="5"/>
      <c r="IA131" s="5"/>
      <c r="IB131" s="5"/>
      <c r="IC131" s="5"/>
      <c r="ID131" s="5"/>
      <c r="IE131" s="5"/>
      <c r="IF131" s="5"/>
      <c r="IG131" s="5"/>
      <c r="IH131" s="5"/>
      <c r="II131" s="5"/>
      <c r="IJ131" s="5"/>
      <c r="IK131" s="5"/>
      <c r="IL131" s="5"/>
      <c r="IM131" s="5"/>
      <c r="IN131" s="5"/>
      <c r="IO131" s="5"/>
      <c r="IP131" s="5"/>
      <c r="IQ131" s="5"/>
      <c r="IR131" s="5"/>
    </row>
    <row r="132" spans="1:252">
      <c r="A132" s="5"/>
      <c r="B132" s="5"/>
      <c r="C132" s="5"/>
      <c r="D132" s="5"/>
      <c r="E132" s="5"/>
      <c r="F132" s="5"/>
      <c r="DH132" s="5"/>
      <c r="DI132" s="5"/>
      <c r="DJ132" s="5"/>
      <c r="DK132" s="5"/>
      <c r="DL132" s="5"/>
      <c r="DM132" s="5"/>
      <c r="DN132" s="5"/>
      <c r="DO132" s="5"/>
      <c r="DP132" s="5"/>
      <c r="DQ132" s="5"/>
      <c r="DR132" s="5"/>
      <c r="DS132" s="5"/>
      <c r="DT132" s="5"/>
      <c r="DU132" s="5"/>
      <c r="DV132" s="5"/>
      <c r="DW132" s="5"/>
      <c r="DX132" s="5"/>
      <c r="DY132" s="5"/>
      <c r="DZ132" s="5"/>
      <c r="EA132" s="5"/>
      <c r="EB132" s="5"/>
      <c r="EC132" s="5"/>
      <c r="ED132" s="5"/>
      <c r="EE132" s="5"/>
      <c r="EF132" s="5"/>
      <c r="EG132" s="5"/>
      <c r="EH132" s="5"/>
      <c r="EI132" s="5"/>
      <c r="EJ132" s="5"/>
      <c r="EK132" s="5"/>
      <c r="EL132" s="5"/>
      <c r="EM132" s="5"/>
      <c r="EN132" s="5"/>
      <c r="EO132" s="5"/>
      <c r="EP132" s="5"/>
      <c r="EQ132" s="5"/>
      <c r="ER132" s="5"/>
      <c r="ES132" s="5"/>
      <c r="ET132" s="5"/>
      <c r="EU132" s="5"/>
      <c r="EV132" s="5"/>
      <c r="EW132" s="5"/>
      <c r="EX132" s="5"/>
      <c r="EY132" s="5"/>
      <c r="EZ132" s="5"/>
      <c r="FA132" s="5"/>
      <c r="FB132" s="5"/>
      <c r="FC132" s="5"/>
      <c r="FD132" s="5"/>
      <c r="FE132" s="5"/>
      <c r="FF132" s="5"/>
      <c r="FG132" s="5"/>
      <c r="FH132" s="5"/>
      <c r="FI132" s="5"/>
      <c r="FJ132" s="5"/>
      <c r="FK132" s="5"/>
      <c r="FL132" s="5"/>
      <c r="FM132" s="5"/>
      <c r="FN132" s="5"/>
      <c r="FO132" s="5"/>
      <c r="FP132" s="5"/>
      <c r="FQ132" s="5"/>
      <c r="FR132" s="5"/>
      <c r="FS132" s="5"/>
      <c r="FT132" s="5"/>
      <c r="FU132" s="5"/>
      <c r="FV132" s="5"/>
      <c r="FW132" s="5"/>
      <c r="FX132" s="5"/>
      <c r="FY132" s="5"/>
      <c r="FZ132" s="5"/>
      <c r="GA132" s="5"/>
      <c r="GB132" s="5"/>
      <c r="GC132" s="5"/>
      <c r="GD132" s="5"/>
      <c r="GE132" s="5"/>
      <c r="GF132" s="5"/>
      <c r="GG132" s="5"/>
      <c r="GH132" s="5"/>
      <c r="GI132" s="5"/>
      <c r="GJ132" s="5"/>
      <c r="GK132" s="5"/>
      <c r="GL132" s="5"/>
      <c r="GM132" s="5"/>
      <c r="GN132" s="5"/>
      <c r="GO132" s="5"/>
      <c r="GP132" s="5"/>
      <c r="GQ132" s="5"/>
      <c r="GR132" s="5"/>
      <c r="GS132" s="5"/>
      <c r="GT132" s="5"/>
      <c r="GU132" s="5"/>
      <c r="GV132" s="5"/>
      <c r="GW132" s="5"/>
      <c r="GX132" s="5"/>
      <c r="GY132" s="5"/>
      <c r="GZ132" s="5"/>
      <c r="HA132" s="5"/>
      <c r="HB132" s="5"/>
      <c r="HC132" s="5"/>
      <c r="HD132" s="5"/>
      <c r="HE132" s="5"/>
      <c r="HF132" s="5"/>
      <c r="HG132" s="5"/>
      <c r="HH132" s="5"/>
      <c r="HI132" s="5"/>
      <c r="HJ132" s="5"/>
      <c r="HK132" s="5"/>
      <c r="HL132" s="5"/>
      <c r="HM132" s="5"/>
      <c r="HN132" s="5"/>
      <c r="HO132" s="5"/>
      <c r="HP132" s="5"/>
      <c r="HQ132" s="5"/>
      <c r="HR132" s="5"/>
      <c r="HS132" s="5"/>
      <c r="HT132" s="5"/>
      <c r="HU132" s="5"/>
      <c r="HV132" s="5"/>
      <c r="HW132" s="5"/>
      <c r="HX132" s="5"/>
      <c r="HY132" s="5"/>
      <c r="HZ132" s="5"/>
      <c r="IA132" s="5"/>
      <c r="IB132" s="5"/>
      <c r="IC132" s="5"/>
      <c r="ID132" s="5"/>
      <c r="IE132" s="5"/>
      <c r="IF132" s="5"/>
      <c r="IG132" s="5"/>
      <c r="IH132" s="5"/>
      <c r="II132" s="5"/>
      <c r="IJ132" s="5"/>
      <c r="IK132" s="5"/>
      <c r="IL132" s="5"/>
      <c r="IM132" s="5"/>
      <c r="IN132" s="5"/>
      <c r="IO132" s="5"/>
      <c r="IP132" s="5"/>
      <c r="IQ132" s="5"/>
      <c r="IR132" s="5"/>
    </row>
    <row r="133" spans="1:252">
      <c r="A133" s="5"/>
      <c r="B133" s="5"/>
      <c r="C133" s="5"/>
      <c r="D133" s="5"/>
      <c r="E133" s="5"/>
      <c r="F133" s="5"/>
      <c r="DH133" s="5"/>
      <c r="DI133" s="5"/>
      <c r="DJ133" s="5"/>
      <c r="DK133" s="5"/>
      <c r="DL133" s="5"/>
      <c r="DM133" s="5"/>
      <c r="DN133" s="5"/>
      <c r="DO133" s="5"/>
      <c r="DP133" s="5"/>
      <c r="DQ133" s="5"/>
      <c r="DR133" s="5"/>
      <c r="DS133" s="5"/>
      <c r="DT133" s="5"/>
      <c r="DU133" s="5"/>
      <c r="DV133" s="5"/>
      <c r="DW133" s="5"/>
      <c r="DX133" s="5"/>
      <c r="DY133" s="5"/>
      <c r="DZ133" s="5"/>
      <c r="EA133" s="5"/>
      <c r="EB133" s="5"/>
      <c r="EC133" s="5"/>
      <c r="ED133" s="5"/>
      <c r="EE133" s="5"/>
      <c r="EF133" s="5"/>
      <c r="EG133" s="5"/>
      <c r="EH133" s="5"/>
      <c r="EI133" s="5"/>
      <c r="EJ133" s="5"/>
      <c r="EK133" s="5"/>
      <c r="EL133" s="5"/>
      <c r="EM133" s="5"/>
      <c r="EN133" s="5"/>
      <c r="EO133" s="5"/>
      <c r="EP133" s="5"/>
      <c r="EQ133" s="5"/>
      <c r="ER133" s="5"/>
      <c r="ES133" s="5"/>
      <c r="ET133" s="5"/>
      <c r="EU133" s="5"/>
      <c r="EV133" s="5"/>
      <c r="EW133" s="5"/>
      <c r="EX133" s="5"/>
      <c r="EY133" s="5"/>
      <c r="EZ133" s="5"/>
      <c r="FA133" s="5"/>
      <c r="FB133" s="5"/>
      <c r="FC133" s="5"/>
      <c r="FD133" s="5"/>
      <c r="FE133" s="5"/>
      <c r="FF133" s="5"/>
      <c r="FG133" s="5"/>
      <c r="FH133" s="5"/>
      <c r="FI133" s="5"/>
      <c r="FJ133" s="5"/>
      <c r="FK133" s="5"/>
      <c r="FL133" s="5"/>
      <c r="FM133" s="5"/>
      <c r="FN133" s="5"/>
      <c r="FO133" s="5"/>
      <c r="FP133" s="5"/>
      <c r="FQ133" s="5"/>
      <c r="FR133" s="5"/>
      <c r="FS133" s="5"/>
      <c r="FT133" s="5"/>
      <c r="FU133" s="5"/>
      <c r="FV133" s="5"/>
      <c r="FW133" s="5"/>
      <c r="FX133" s="5"/>
      <c r="FY133" s="5"/>
      <c r="FZ133" s="5"/>
      <c r="GA133" s="5"/>
      <c r="GB133" s="5"/>
      <c r="GC133" s="5"/>
      <c r="GD133" s="5"/>
      <c r="GE133" s="5"/>
      <c r="GF133" s="5"/>
      <c r="GG133" s="5"/>
      <c r="GH133" s="5"/>
      <c r="GI133" s="5"/>
      <c r="GJ133" s="5"/>
      <c r="GK133" s="5"/>
      <c r="GL133" s="5"/>
      <c r="GM133" s="5"/>
      <c r="GN133" s="5"/>
      <c r="GO133" s="5"/>
      <c r="GP133" s="5"/>
      <c r="GQ133" s="5"/>
      <c r="GR133" s="5"/>
      <c r="GS133" s="5"/>
      <c r="GT133" s="5"/>
      <c r="GU133" s="5"/>
      <c r="GV133" s="5"/>
      <c r="GW133" s="5"/>
      <c r="GX133" s="5"/>
      <c r="GY133" s="5"/>
      <c r="GZ133" s="5"/>
      <c r="HA133" s="5"/>
      <c r="HB133" s="5"/>
      <c r="HC133" s="5"/>
      <c r="HD133" s="5"/>
      <c r="HE133" s="5"/>
      <c r="HF133" s="5"/>
      <c r="HG133" s="5"/>
      <c r="HH133" s="5"/>
      <c r="HI133" s="5"/>
      <c r="HJ133" s="5"/>
      <c r="HK133" s="5"/>
      <c r="HL133" s="5"/>
      <c r="HM133" s="5"/>
      <c r="HN133" s="5"/>
      <c r="HO133" s="5"/>
      <c r="HP133" s="5"/>
      <c r="HQ133" s="5"/>
      <c r="HR133" s="5"/>
      <c r="HS133" s="5"/>
      <c r="HT133" s="5"/>
      <c r="HU133" s="5"/>
      <c r="HV133" s="5"/>
      <c r="HW133" s="5"/>
      <c r="HX133" s="5"/>
      <c r="HY133" s="5"/>
      <c r="HZ133" s="5"/>
      <c r="IA133" s="5"/>
      <c r="IB133" s="5"/>
      <c r="IC133" s="5"/>
      <c r="ID133" s="5"/>
      <c r="IE133" s="5"/>
      <c r="IF133" s="5"/>
      <c r="IG133" s="5"/>
      <c r="IH133" s="5"/>
      <c r="II133" s="5"/>
      <c r="IJ133" s="5"/>
      <c r="IK133" s="5"/>
      <c r="IL133" s="5"/>
      <c r="IM133" s="5"/>
      <c r="IN133" s="5"/>
      <c r="IO133" s="5"/>
      <c r="IP133" s="5"/>
      <c r="IQ133" s="5"/>
      <c r="IR133" s="5"/>
    </row>
    <row r="134" spans="1:252">
      <c r="A134" s="5"/>
      <c r="B134" s="5"/>
      <c r="C134" s="5"/>
      <c r="D134" s="5"/>
      <c r="E134" s="5"/>
      <c r="F134" s="5"/>
      <c r="DH134" s="5"/>
      <c r="DI134" s="5"/>
      <c r="DJ134" s="5"/>
      <c r="DK134" s="5"/>
      <c r="DL134" s="5"/>
      <c r="DM134" s="5"/>
      <c r="DN134" s="5"/>
      <c r="DO134" s="5"/>
      <c r="DP134" s="5"/>
      <c r="DQ134" s="5"/>
      <c r="DR134" s="5"/>
      <c r="DS134" s="5"/>
      <c r="DT134" s="5"/>
      <c r="DU134" s="5"/>
      <c r="DV134" s="5"/>
      <c r="DW134" s="5"/>
      <c r="DX134" s="5"/>
      <c r="DY134" s="5"/>
      <c r="DZ134" s="5"/>
      <c r="EA134" s="5"/>
      <c r="EB134" s="5"/>
      <c r="EC134" s="5"/>
      <c r="ED134" s="5"/>
      <c r="EE134" s="5"/>
      <c r="EF134" s="5"/>
      <c r="EG134" s="5"/>
      <c r="EH134" s="5"/>
      <c r="EI134" s="5"/>
      <c r="EJ134" s="5"/>
      <c r="EK134" s="5"/>
      <c r="EL134" s="5"/>
      <c r="EM134" s="5"/>
      <c r="EN134" s="5"/>
      <c r="EO134" s="5"/>
      <c r="EP134" s="5"/>
      <c r="EQ134" s="5"/>
      <c r="ER134" s="5"/>
      <c r="ES134" s="5"/>
      <c r="ET134" s="5"/>
      <c r="EU134" s="5"/>
      <c r="EV134" s="5"/>
      <c r="EW134" s="5"/>
      <c r="EX134" s="5"/>
      <c r="EY134" s="5"/>
      <c r="EZ134" s="5"/>
      <c r="FA134" s="5"/>
      <c r="FB134" s="5"/>
      <c r="FC134" s="5"/>
      <c r="FD134" s="5"/>
      <c r="FE134" s="5"/>
      <c r="FF134" s="5"/>
      <c r="FG134" s="5"/>
      <c r="FH134" s="5"/>
      <c r="FI134" s="5"/>
      <c r="FJ134" s="5"/>
      <c r="FK134" s="5"/>
      <c r="FL134" s="5"/>
      <c r="FM134" s="5"/>
      <c r="FN134" s="5"/>
      <c r="FO134" s="5"/>
      <c r="FP134" s="5"/>
      <c r="FQ134" s="5"/>
      <c r="FR134" s="5"/>
      <c r="FS134" s="5"/>
      <c r="FT134" s="5"/>
      <c r="FU134" s="5"/>
      <c r="FV134" s="5"/>
      <c r="FW134" s="5"/>
      <c r="FX134" s="5"/>
      <c r="FY134" s="5"/>
      <c r="FZ134" s="5"/>
      <c r="GA134" s="5"/>
      <c r="GB134" s="5"/>
      <c r="GC134" s="5"/>
      <c r="GD134" s="5"/>
      <c r="GE134" s="5"/>
      <c r="GF134" s="5"/>
      <c r="GG134" s="5"/>
      <c r="GH134" s="5"/>
      <c r="GI134" s="5"/>
      <c r="GJ134" s="5"/>
      <c r="GK134" s="5"/>
      <c r="GL134" s="5"/>
      <c r="GM134" s="5"/>
      <c r="GN134" s="5"/>
      <c r="GO134" s="5"/>
      <c r="GP134" s="5"/>
      <c r="GQ134" s="5"/>
      <c r="GR134" s="5"/>
      <c r="GS134" s="5"/>
      <c r="GT134" s="5"/>
      <c r="GU134" s="5"/>
      <c r="GV134" s="5"/>
      <c r="GW134" s="5"/>
      <c r="GX134" s="5"/>
      <c r="GY134" s="5"/>
      <c r="GZ134" s="5"/>
      <c r="HA134" s="5"/>
      <c r="HB134" s="5"/>
      <c r="HC134" s="5"/>
      <c r="HD134" s="5"/>
      <c r="HE134" s="5"/>
      <c r="HF134" s="5"/>
      <c r="HG134" s="5"/>
      <c r="HH134" s="5"/>
      <c r="HI134" s="5"/>
      <c r="HJ134" s="5"/>
      <c r="HK134" s="5"/>
      <c r="HL134" s="5"/>
      <c r="HM134" s="5"/>
      <c r="HN134" s="5"/>
      <c r="HO134" s="5"/>
      <c r="HP134" s="5"/>
      <c r="HQ134" s="5"/>
      <c r="HR134" s="5"/>
      <c r="HS134" s="5"/>
      <c r="HT134" s="5"/>
      <c r="HU134" s="5"/>
      <c r="HV134" s="5"/>
      <c r="HW134" s="5"/>
      <c r="HX134" s="5"/>
      <c r="HY134" s="5"/>
      <c r="HZ134" s="5"/>
      <c r="IA134" s="5"/>
      <c r="IB134" s="5"/>
      <c r="IC134" s="5"/>
      <c r="ID134" s="5"/>
      <c r="IE134" s="5"/>
      <c r="IF134" s="5"/>
      <c r="IG134" s="5"/>
      <c r="IH134" s="5"/>
      <c r="II134" s="5"/>
      <c r="IJ134" s="5"/>
      <c r="IK134" s="5"/>
      <c r="IL134" s="5"/>
      <c r="IM134" s="5"/>
      <c r="IN134" s="5"/>
      <c r="IO134" s="5"/>
      <c r="IP134" s="5"/>
      <c r="IQ134" s="5"/>
      <c r="IR134" s="5"/>
    </row>
    <row r="135" spans="1:252">
      <c r="A135" s="5"/>
      <c r="B135" s="5"/>
      <c r="C135" s="5"/>
      <c r="D135" s="5"/>
      <c r="E135" s="5"/>
      <c r="F135" s="5"/>
      <c r="DH135" s="5"/>
      <c r="DI135" s="5"/>
      <c r="DJ135" s="5"/>
      <c r="DK135" s="5"/>
      <c r="DL135" s="5"/>
      <c r="DM135" s="5"/>
      <c r="DN135" s="5"/>
      <c r="DO135" s="5"/>
      <c r="DP135" s="5"/>
      <c r="DQ135" s="5"/>
      <c r="DR135" s="5"/>
      <c r="DS135" s="5"/>
      <c r="DT135" s="5"/>
      <c r="DU135" s="5"/>
      <c r="DV135" s="5"/>
      <c r="DW135" s="5"/>
      <c r="DX135" s="5"/>
      <c r="DY135" s="5"/>
      <c r="DZ135" s="5"/>
      <c r="EA135" s="5"/>
      <c r="EB135" s="5"/>
      <c r="EC135" s="5"/>
      <c r="ED135" s="5"/>
      <c r="EE135" s="5"/>
      <c r="EF135" s="5"/>
      <c r="EG135" s="5"/>
      <c r="EH135" s="5"/>
      <c r="EI135" s="5"/>
      <c r="EJ135" s="5"/>
      <c r="EK135" s="5"/>
      <c r="EL135" s="5"/>
      <c r="EM135" s="5"/>
      <c r="EN135" s="5"/>
      <c r="EO135" s="5"/>
      <c r="EP135" s="5"/>
      <c r="EQ135" s="5"/>
      <c r="ER135" s="5"/>
      <c r="ES135" s="5"/>
      <c r="ET135" s="5"/>
      <c r="EU135" s="5"/>
      <c r="EV135" s="5"/>
      <c r="EW135" s="5"/>
      <c r="EX135" s="5"/>
      <c r="EY135" s="5"/>
      <c r="EZ135" s="5"/>
      <c r="FA135" s="5"/>
      <c r="FB135" s="5"/>
      <c r="FC135" s="5"/>
      <c r="FD135" s="5"/>
      <c r="FE135" s="5"/>
      <c r="FF135" s="5"/>
      <c r="FG135" s="5"/>
      <c r="FH135" s="5"/>
      <c r="FI135" s="5"/>
      <c r="FJ135" s="5"/>
      <c r="FK135" s="5"/>
      <c r="FL135" s="5"/>
      <c r="FM135" s="5"/>
      <c r="FN135" s="5"/>
      <c r="FO135" s="5"/>
      <c r="FP135" s="5"/>
      <c r="FQ135" s="5"/>
      <c r="FR135" s="5"/>
      <c r="FS135" s="5"/>
      <c r="FT135" s="5"/>
      <c r="FU135" s="5"/>
      <c r="FV135" s="5"/>
      <c r="FW135" s="5"/>
      <c r="FX135" s="5"/>
      <c r="FY135" s="5"/>
      <c r="FZ135" s="5"/>
      <c r="GA135" s="5"/>
      <c r="GB135" s="5"/>
      <c r="GC135" s="5"/>
      <c r="GD135" s="5"/>
      <c r="GE135" s="5"/>
      <c r="GF135" s="5"/>
      <c r="GG135" s="5"/>
      <c r="GH135" s="5"/>
      <c r="GI135" s="5"/>
      <c r="GJ135" s="5"/>
      <c r="GK135" s="5"/>
      <c r="GL135" s="5"/>
      <c r="GM135" s="5"/>
      <c r="GN135" s="5"/>
      <c r="GO135" s="5"/>
      <c r="GP135" s="5"/>
      <c r="GQ135" s="5"/>
      <c r="GR135" s="5"/>
      <c r="GS135" s="5"/>
      <c r="GT135" s="5"/>
      <c r="GU135" s="5"/>
      <c r="GV135" s="5"/>
      <c r="GW135" s="5"/>
      <c r="GX135" s="5"/>
      <c r="GY135" s="5"/>
      <c r="GZ135" s="5"/>
      <c r="HA135" s="5"/>
      <c r="HB135" s="5"/>
      <c r="HC135" s="5"/>
      <c r="HD135" s="5"/>
      <c r="HE135" s="5"/>
      <c r="HF135" s="5"/>
      <c r="HG135" s="5"/>
      <c r="HH135" s="5"/>
      <c r="HI135" s="5"/>
      <c r="HJ135" s="5"/>
      <c r="HK135" s="5"/>
      <c r="HL135" s="5"/>
      <c r="HM135" s="5"/>
      <c r="HN135" s="5"/>
      <c r="HO135" s="5"/>
      <c r="HP135" s="5"/>
      <c r="HQ135" s="5"/>
      <c r="HR135" s="5"/>
      <c r="HS135" s="5"/>
      <c r="HT135" s="5"/>
      <c r="HU135" s="5"/>
      <c r="HV135" s="5"/>
      <c r="HW135" s="5"/>
      <c r="HX135" s="5"/>
      <c r="HY135" s="5"/>
      <c r="HZ135" s="5"/>
      <c r="IA135" s="5"/>
      <c r="IB135" s="5"/>
      <c r="IC135" s="5"/>
      <c r="ID135" s="5"/>
      <c r="IE135" s="5"/>
      <c r="IF135" s="5"/>
      <c r="IG135" s="5"/>
      <c r="IH135" s="5"/>
      <c r="II135" s="5"/>
      <c r="IJ135" s="5"/>
      <c r="IK135" s="5"/>
      <c r="IL135" s="5"/>
      <c r="IM135" s="5"/>
      <c r="IN135" s="5"/>
      <c r="IO135" s="5"/>
      <c r="IP135" s="5"/>
      <c r="IQ135" s="5"/>
      <c r="IR135" s="5"/>
    </row>
    <row r="136" spans="1:252">
      <c r="A136" s="5"/>
      <c r="B136" s="5"/>
      <c r="C136" s="5"/>
      <c r="D136" s="5"/>
      <c r="E136" s="5"/>
      <c r="F136" s="5"/>
      <c r="DH136" s="5"/>
      <c r="DI136" s="5"/>
      <c r="DJ136" s="5"/>
      <c r="DK136" s="5"/>
      <c r="DL136" s="5"/>
      <c r="DM136" s="5"/>
      <c r="DN136" s="5"/>
      <c r="DO136" s="5"/>
      <c r="DP136" s="5"/>
      <c r="DQ136" s="5"/>
      <c r="DR136" s="5"/>
      <c r="DS136" s="5"/>
      <c r="DT136" s="5"/>
      <c r="DU136" s="5"/>
      <c r="DV136" s="5"/>
      <c r="DW136" s="5"/>
      <c r="DX136" s="5"/>
      <c r="DY136" s="5"/>
      <c r="DZ136" s="5"/>
      <c r="EA136" s="5"/>
      <c r="EB136" s="5"/>
      <c r="EC136" s="5"/>
      <c r="ED136" s="5"/>
      <c r="EE136" s="5"/>
      <c r="EF136" s="5"/>
      <c r="EG136" s="5"/>
      <c r="EH136" s="5"/>
      <c r="EI136" s="5"/>
      <c r="EJ136" s="5"/>
      <c r="EK136" s="5"/>
      <c r="EL136" s="5"/>
      <c r="EM136" s="5"/>
      <c r="EN136" s="5"/>
      <c r="EO136" s="5"/>
      <c r="EP136" s="5"/>
      <c r="EQ136" s="5"/>
      <c r="ER136" s="5"/>
      <c r="ES136" s="5"/>
      <c r="ET136" s="5"/>
      <c r="EU136" s="5"/>
      <c r="EV136" s="5"/>
      <c r="EW136" s="5"/>
      <c r="EX136" s="5"/>
      <c r="EY136" s="5"/>
      <c r="EZ136" s="5"/>
      <c r="FA136" s="5"/>
      <c r="FB136" s="5"/>
      <c r="FC136" s="5"/>
      <c r="FD136" s="5"/>
      <c r="FE136" s="5"/>
      <c r="FF136" s="5"/>
      <c r="FG136" s="5"/>
      <c r="FH136" s="5"/>
      <c r="FI136" s="5"/>
      <c r="FJ136" s="5"/>
      <c r="FK136" s="5"/>
      <c r="FL136" s="5"/>
      <c r="FM136" s="5"/>
      <c r="FN136" s="5"/>
      <c r="FO136" s="5"/>
      <c r="FP136" s="5"/>
      <c r="FQ136" s="5"/>
      <c r="FR136" s="5"/>
      <c r="FS136" s="5"/>
      <c r="FT136" s="5"/>
      <c r="FU136" s="5"/>
      <c r="FV136" s="5"/>
      <c r="FW136" s="5"/>
      <c r="FX136" s="5"/>
      <c r="FY136" s="5"/>
      <c r="FZ136" s="5"/>
      <c r="GA136" s="5"/>
      <c r="GB136" s="5"/>
      <c r="GC136" s="5"/>
      <c r="GD136" s="5"/>
      <c r="GE136" s="5"/>
      <c r="GF136" s="5"/>
      <c r="GG136" s="5"/>
      <c r="GH136" s="5"/>
      <c r="GI136" s="5"/>
      <c r="GJ136" s="5"/>
      <c r="GK136" s="5"/>
      <c r="GL136" s="5"/>
      <c r="GM136" s="5"/>
      <c r="GN136" s="5"/>
      <c r="GO136" s="5"/>
      <c r="GP136" s="5"/>
      <c r="GQ136" s="5"/>
      <c r="GR136" s="5"/>
      <c r="GS136" s="5"/>
      <c r="GT136" s="5"/>
      <c r="GU136" s="5"/>
      <c r="GV136" s="5"/>
      <c r="GW136" s="5"/>
      <c r="GX136" s="5"/>
      <c r="GY136" s="5"/>
      <c r="GZ136" s="5"/>
      <c r="HA136" s="5"/>
      <c r="HB136" s="5"/>
      <c r="HC136" s="5"/>
      <c r="HD136" s="5"/>
      <c r="HE136" s="5"/>
      <c r="HF136" s="5"/>
      <c r="HG136" s="5"/>
      <c r="HH136" s="5"/>
      <c r="HI136" s="5"/>
      <c r="HJ136" s="5"/>
      <c r="HK136" s="5"/>
      <c r="HL136" s="5"/>
      <c r="HM136" s="5"/>
      <c r="HN136" s="5"/>
      <c r="HO136" s="5"/>
      <c r="HP136" s="5"/>
      <c r="HQ136" s="5"/>
      <c r="HR136" s="5"/>
      <c r="HS136" s="5"/>
      <c r="HT136" s="5"/>
      <c r="HU136" s="5"/>
      <c r="HV136" s="5"/>
      <c r="HW136" s="5"/>
      <c r="HX136" s="5"/>
      <c r="HY136" s="5"/>
      <c r="HZ136" s="5"/>
      <c r="IA136" s="5"/>
      <c r="IB136" s="5"/>
      <c r="IC136" s="5"/>
      <c r="ID136" s="5"/>
      <c r="IE136" s="5"/>
      <c r="IF136" s="5"/>
      <c r="IG136" s="5"/>
      <c r="IH136" s="5"/>
      <c r="II136" s="5"/>
      <c r="IJ136" s="5"/>
      <c r="IK136" s="5"/>
      <c r="IL136" s="5"/>
      <c r="IM136" s="5"/>
      <c r="IN136" s="5"/>
      <c r="IO136" s="5"/>
      <c r="IP136" s="5"/>
      <c r="IQ136" s="5"/>
      <c r="IR136" s="5"/>
    </row>
    <row r="137" spans="1:252">
      <c r="A137" s="5"/>
      <c r="B137" s="5"/>
      <c r="C137" s="5"/>
      <c r="D137" s="5"/>
      <c r="E137" s="5"/>
      <c r="F137" s="5"/>
      <c r="DH137" s="5"/>
      <c r="DI137" s="5"/>
      <c r="DJ137" s="5"/>
      <c r="DK137" s="5"/>
      <c r="DL137" s="5"/>
      <c r="DM137" s="5"/>
      <c r="DN137" s="5"/>
      <c r="DO137" s="5"/>
      <c r="DP137" s="5"/>
      <c r="DQ137" s="5"/>
      <c r="DR137" s="5"/>
      <c r="DS137" s="5"/>
      <c r="DT137" s="5"/>
      <c r="DU137" s="5"/>
      <c r="DV137" s="5"/>
      <c r="DW137" s="5"/>
      <c r="DX137" s="5"/>
      <c r="DY137" s="5"/>
      <c r="DZ137" s="5"/>
      <c r="EA137" s="5"/>
      <c r="EB137" s="5"/>
      <c r="EC137" s="5"/>
      <c r="ED137" s="5"/>
      <c r="EE137" s="5"/>
      <c r="EF137" s="5"/>
      <c r="EG137" s="5"/>
      <c r="EH137" s="5"/>
      <c r="EI137" s="5"/>
      <c r="EJ137" s="5"/>
      <c r="EK137" s="5"/>
      <c r="EL137" s="5"/>
      <c r="EM137" s="5"/>
      <c r="EN137" s="5"/>
      <c r="EO137" s="5"/>
      <c r="EP137" s="5"/>
      <c r="EQ137" s="5"/>
      <c r="ER137" s="5"/>
      <c r="ES137" s="5"/>
      <c r="ET137" s="5"/>
      <c r="EU137" s="5"/>
      <c r="EV137" s="5"/>
      <c r="EW137" s="5"/>
      <c r="EX137" s="5"/>
      <c r="EY137" s="5"/>
      <c r="EZ137" s="5"/>
      <c r="FA137" s="5"/>
      <c r="FB137" s="5"/>
      <c r="FC137" s="5"/>
      <c r="FD137" s="5"/>
      <c r="FE137" s="5"/>
      <c r="FF137" s="5"/>
      <c r="FG137" s="5"/>
      <c r="FH137" s="5"/>
      <c r="FI137" s="5"/>
      <c r="FJ137" s="5"/>
      <c r="FK137" s="5"/>
      <c r="FL137" s="5"/>
      <c r="FM137" s="5"/>
      <c r="FN137" s="5"/>
      <c r="FO137" s="5"/>
      <c r="FP137" s="5"/>
      <c r="FQ137" s="5"/>
      <c r="FR137" s="5"/>
      <c r="FS137" s="5"/>
      <c r="FT137" s="5"/>
      <c r="FU137" s="5"/>
      <c r="FV137" s="5"/>
      <c r="FW137" s="5"/>
      <c r="FX137" s="5"/>
      <c r="FY137" s="5"/>
      <c r="FZ137" s="5"/>
      <c r="GA137" s="5"/>
      <c r="GB137" s="5"/>
      <c r="GC137" s="5"/>
      <c r="GD137" s="5"/>
      <c r="GE137" s="5"/>
      <c r="GF137" s="5"/>
      <c r="GG137" s="5"/>
      <c r="GH137" s="5"/>
      <c r="GI137" s="5"/>
      <c r="GJ137" s="5"/>
      <c r="GK137" s="5"/>
      <c r="GL137" s="5"/>
      <c r="GM137" s="5"/>
      <c r="GN137" s="5"/>
      <c r="GO137" s="5"/>
      <c r="GP137" s="5"/>
      <c r="GQ137" s="5"/>
      <c r="GR137" s="5"/>
      <c r="GS137" s="5"/>
      <c r="GT137" s="5"/>
      <c r="GU137" s="5"/>
      <c r="GV137" s="5"/>
      <c r="GW137" s="5"/>
      <c r="GX137" s="5"/>
      <c r="GY137" s="5"/>
      <c r="GZ137" s="5"/>
      <c r="HA137" s="5"/>
      <c r="HB137" s="5"/>
      <c r="HC137" s="5"/>
      <c r="HD137" s="5"/>
      <c r="HE137" s="5"/>
      <c r="HF137" s="5"/>
      <c r="HG137" s="5"/>
      <c r="HH137" s="5"/>
      <c r="HI137" s="5"/>
      <c r="HJ137" s="5"/>
      <c r="HK137" s="5"/>
      <c r="HL137" s="5"/>
      <c r="HM137" s="5"/>
      <c r="HN137" s="5"/>
      <c r="HO137" s="5"/>
      <c r="HP137" s="5"/>
      <c r="HQ137" s="5"/>
      <c r="HR137" s="5"/>
      <c r="HS137" s="5"/>
      <c r="HT137" s="5"/>
      <c r="HU137" s="5"/>
      <c r="HV137" s="5"/>
      <c r="HW137" s="5"/>
      <c r="HX137" s="5"/>
      <c r="HY137" s="5"/>
      <c r="HZ137" s="5"/>
      <c r="IA137" s="5"/>
      <c r="IB137" s="5"/>
      <c r="IC137" s="5"/>
      <c r="ID137" s="5"/>
      <c r="IE137" s="5"/>
      <c r="IF137" s="5"/>
      <c r="IG137" s="5"/>
      <c r="IH137" s="5"/>
      <c r="II137" s="5"/>
      <c r="IJ137" s="5"/>
      <c r="IK137" s="5"/>
      <c r="IL137" s="5"/>
      <c r="IM137" s="5"/>
      <c r="IN137" s="5"/>
      <c r="IO137" s="5"/>
      <c r="IP137" s="5"/>
      <c r="IQ137" s="5"/>
      <c r="IR137" s="5"/>
    </row>
    <row r="138" spans="1:252">
      <c r="A138" s="5"/>
      <c r="B138" s="5"/>
      <c r="C138" s="5"/>
      <c r="D138" s="5"/>
      <c r="E138" s="5"/>
      <c r="F138" s="5"/>
      <c r="DH138" s="5"/>
      <c r="DI138" s="5"/>
      <c r="DJ138" s="5"/>
      <c r="DK138" s="5"/>
      <c r="DL138" s="5"/>
      <c r="DM138" s="5"/>
      <c r="DN138" s="5"/>
      <c r="DO138" s="5"/>
      <c r="DP138" s="5"/>
      <c r="DQ138" s="5"/>
      <c r="DR138" s="5"/>
      <c r="DS138" s="5"/>
      <c r="DT138" s="5"/>
      <c r="DU138" s="5"/>
      <c r="DV138" s="5"/>
      <c r="DW138" s="5"/>
      <c r="DX138" s="5"/>
      <c r="DY138" s="5"/>
      <c r="DZ138" s="5"/>
      <c r="EA138" s="5"/>
      <c r="EB138" s="5"/>
      <c r="EC138" s="5"/>
      <c r="ED138" s="5"/>
      <c r="EE138" s="5"/>
      <c r="EF138" s="5"/>
      <c r="EG138" s="5"/>
      <c r="EH138" s="5"/>
      <c r="EI138" s="5"/>
      <c r="EJ138" s="5"/>
      <c r="EK138" s="5"/>
      <c r="EL138" s="5"/>
      <c r="EM138" s="5"/>
      <c r="EN138" s="5"/>
      <c r="EO138" s="5"/>
      <c r="EP138" s="5"/>
      <c r="EQ138" s="5"/>
      <c r="ER138" s="5"/>
      <c r="ES138" s="5"/>
      <c r="ET138" s="5"/>
      <c r="EU138" s="5"/>
      <c r="EV138" s="5"/>
      <c r="EW138" s="5"/>
      <c r="EX138" s="5"/>
      <c r="EY138" s="5"/>
      <c r="EZ138" s="5"/>
      <c r="FA138" s="5"/>
      <c r="FB138" s="5"/>
      <c r="FC138" s="5"/>
      <c r="FD138" s="5"/>
      <c r="FE138" s="5"/>
      <c r="FF138" s="5"/>
      <c r="FG138" s="5"/>
      <c r="FH138" s="5"/>
      <c r="FI138" s="5"/>
      <c r="FJ138" s="5"/>
      <c r="FK138" s="5"/>
      <c r="FL138" s="5"/>
      <c r="FM138" s="5"/>
      <c r="FN138" s="5"/>
      <c r="FO138" s="5"/>
      <c r="FP138" s="5"/>
      <c r="FQ138" s="5"/>
      <c r="FR138" s="5"/>
      <c r="FS138" s="5"/>
      <c r="FT138" s="5"/>
      <c r="FU138" s="5"/>
      <c r="FV138" s="5"/>
      <c r="FW138" s="5"/>
      <c r="FX138" s="5"/>
      <c r="FY138" s="5"/>
      <c r="FZ138" s="5"/>
      <c r="GA138" s="5"/>
      <c r="GB138" s="5"/>
      <c r="GC138" s="5"/>
      <c r="GD138" s="5"/>
      <c r="GE138" s="5"/>
      <c r="GF138" s="5"/>
      <c r="GG138" s="5"/>
      <c r="GH138" s="5"/>
      <c r="GI138" s="5"/>
      <c r="GJ138" s="5"/>
      <c r="GK138" s="5"/>
      <c r="GL138" s="5"/>
      <c r="GM138" s="5"/>
      <c r="GN138" s="5"/>
      <c r="GO138" s="5"/>
      <c r="GP138" s="5"/>
      <c r="GQ138" s="5"/>
      <c r="GR138" s="5"/>
      <c r="GS138" s="5"/>
      <c r="GT138" s="5"/>
      <c r="GU138" s="5"/>
      <c r="GV138" s="5"/>
      <c r="GW138" s="5"/>
      <c r="GX138" s="5"/>
      <c r="GY138" s="5"/>
      <c r="GZ138" s="5"/>
      <c r="HA138" s="5"/>
      <c r="HB138" s="5"/>
      <c r="HC138" s="5"/>
      <c r="HD138" s="5"/>
      <c r="HE138" s="5"/>
      <c r="HF138" s="5"/>
      <c r="HG138" s="5"/>
      <c r="HH138" s="5"/>
      <c r="HI138" s="5"/>
      <c r="HJ138" s="5"/>
      <c r="HK138" s="5"/>
      <c r="HL138" s="5"/>
      <c r="HM138" s="5"/>
      <c r="HN138" s="5"/>
      <c r="HO138" s="5"/>
      <c r="HP138" s="5"/>
      <c r="HQ138" s="5"/>
      <c r="HR138" s="5"/>
      <c r="HS138" s="5"/>
      <c r="HT138" s="5"/>
      <c r="HU138" s="5"/>
      <c r="HV138" s="5"/>
      <c r="HW138" s="5"/>
      <c r="HX138" s="5"/>
      <c r="HY138" s="5"/>
      <c r="HZ138" s="5"/>
      <c r="IA138" s="5"/>
      <c r="IB138" s="5"/>
      <c r="IC138" s="5"/>
      <c r="ID138" s="5"/>
      <c r="IE138" s="5"/>
      <c r="IF138" s="5"/>
      <c r="IG138" s="5"/>
      <c r="IH138" s="5"/>
      <c r="II138" s="5"/>
      <c r="IJ138" s="5"/>
      <c r="IK138" s="5"/>
      <c r="IL138" s="5"/>
      <c r="IM138" s="5"/>
      <c r="IN138" s="5"/>
      <c r="IO138" s="5"/>
      <c r="IP138" s="5"/>
      <c r="IQ138" s="5"/>
      <c r="IR138" s="5"/>
    </row>
    <row r="139" spans="1:252">
      <c r="A139" s="5"/>
      <c r="B139" s="5"/>
      <c r="C139" s="5"/>
      <c r="D139" s="5"/>
      <c r="E139" s="5"/>
      <c r="F139" s="5"/>
      <c r="DH139" s="5"/>
      <c r="DI139" s="5"/>
      <c r="DJ139" s="5"/>
      <c r="DK139" s="5"/>
      <c r="DL139" s="5"/>
      <c r="DM139" s="5"/>
      <c r="DN139" s="5"/>
      <c r="DO139" s="5"/>
      <c r="DP139" s="5"/>
      <c r="DQ139" s="5"/>
      <c r="DR139" s="5"/>
      <c r="DS139" s="5"/>
      <c r="DT139" s="5"/>
      <c r="DU139" s="5"/>
      <c r="DV139" s="5"/>
      <c r="DW139" s="5"/>
      <c r="DX139" s="5"/>
      <c r="DY139" s="5"/>
      <c r="DZ139" s="5"/>
      <c r="EA139" s="5"/>
      <c r="EB139" s="5"/>
      <c r="EC139" s="5"/>
      <c r="ED139" s="5"/>
      <c r="EE139" s="5"/>
      <c r="EF139" s="5"/>
      <c r="EG139" s="5"/>
      <c r="EH139" s="5"/>
      <c r="EI139" s="5"/>
      <c r="EJ139" s="5"/>
      <c r="EK139" s="5"/>
      <c r="EL139" s="5"/>
      <c r="EM139" s="5"/>
      <c r="EN139" s="5"/>
      <c r="EO139" s="5"/>
      <c r="EP139" s="5"/>
      <c r="EQ139" s="5"/>
      <c r="ER139" s="5"/>
      <c r="ES139" s="5"/>
      <c r="ET139" s="5"/>
      <c r="EU139" s="5"/>
      <c r="EV139" s="5"/>
      <c r="EW139" s="5"/>
      <c r="EX139" s="5"/>
      <c r="EY139" s="5"/>
      <c r="EZ139" s="5"/>
      <c r="FA139" s="5"/>
      <c r="FB139" s="5"/>
      <c r="FC139" s="5"/>
      <c r="FD139" s="5"/>
      <c r="FE139" s="5"/>
      <c r="FF139" s="5"/>
      <c r="FG139" s="5"/>
      <c r="FH139" s="5"/>
      <c r="FI139" s="5"/>
      <c r="FJ139" s="5"/>
      <c r="FK139" s="5"/>
      <c r="FL139" s="5"/>
      <c r="FM139" s="5"/>
      <c r="FN139" s="5"/>
      <c r="FO139" s="5"/>
      <c r="FP139" s="5"/>
      <c r="FQ139" s="5"/>
      <c r="FR139" s="5"/>
      <c r="FS139" s="5"/>
      <c r="FT139" s="5"/>
      <c r="FU139" s="5"/>
      <c r="FV139" s="5"/>
      <c r="FW139" s="5"/>
      <c r="FX139" s="5"/>
      <c r="FY139" s="5"/>
      <c r="FZ139" s="5"/>
      <c r="GA139" s="5"/>
      <c r="GB139" s="5"/>
      <c r="GC139" s="5"/>
      <c r="GD139" s="5"/>
      <c r="GE139" s="5"/>
      <c r="GF139" s="5"/>
      <c r="GG139" s="5"/>
      <c r="GH139" s="5"/>
      <c r="GI139" s="5"/>
      <c r="GJ139" s="5"/>
      <c r="GK139" s="5"/>
      <c r="GL139" s="5"/>
      <c r="GM139" s="5"/>
      <c r="GN139" s="5"/>
      <c r="GO139" s="5"/>
      <c r="GP139" s="5"/>
      <c r="GQ139" s="5"/>
      <c r="GR139" s="5"/>
      <c r="GS139" s="5"/>
      <c r="GT139" s="5"/>
      <c r="GU139" s="5"/>
      <c r="GV139" s="5"/>
      <c r="GW139" s="5"/>
      <c r="GX139" s="5"/>
      <c r="GY139" s="5"/>
      <c r="GZ139" s="5"/>
      <c r="HA139" s="5"/>
      <c r="HB139" s="5"/>
      <c r="HC139" s="5"/>
      <c r="HD139" s="5"/>
      <c r="HE139" s="5"/>
      <c r="HF139" s="5"/>
      <c r="HG139" s="5"/>
      <c r="HH139" s="5"/>
      <c r="HI139" s="5"/>
      <c r="HJ139" s="5"/>
      <c r="HK139" s="5"/>
      <c r="HL139" s="5"/>
      <c r="HM139" s="5"/>
      <c r="HN139" s="5"/>
      <c r="HO139" s="5"/>
      <c r="HP139" s="5"/>
      <c r="HQ139" s="5"/>
      <c r="HR139" s="5"/>
      <c r="HS139" s="5"/>
      <c r="HT139" s="5"/>
      <c r="HU139" s="5"/>
      <c r="HV139" s="5"/>
      <c r="HW139" s="5"/>
      <c r="HX139" s="5"/>
      <c r="HY139" s="5"/>
      <c r="HZ139" s="5"/>
      <c r="IA139" s="5"/>
      <c r="IB139" s="5"/>
      <c r="IC139" s="5"/>
      <c r="ID139" s="5"/>
      <c r="IE139" s="5"/>
      <c r="IF139" s="5"/>
      <c r="IG139" s="5"/>
      <c r="IH139" s="5"/>
      <c r="II139" s="5"/>
      <c r="IJ139" s="5"/>
      <c r="IK139" s="5"/>
      <c r="IL139" s="5"/>
      <c r="IM139" s="5"/>
      <c r="IN139" s="5"/>
      <c r="IO139" s="5"/>
      <c r="IP139" s="5"/>
      <c r="IQ139" s="5"/>
      <c r="IR139" s="5"/>
    </row>
    <row r="140" spans="1:252">
      <c r="A140" s="5"/>
      <c r="B140" s="5"/>
      <c r="C140" s="5"/>
      <c r="D140" s="5"/>
      <c r="E140" s="5"/>
      <c r="F140" s="5"/>
      <c r="DH140" s="5"/>
      <c r="DI140" s="5"/>
      <c r="DJ140" s="5"/>
      <c r="DK140" s="5"/>
      <c r="DL140" s="5"/>
      <c r="DM140" s="5"/>
      <c r="DN140" s="5"/>
      <c r="DO140" s="5"/>
      <c r="DP140" s="5"/>
      <c r="DQ140" s="5"/>
      <c r="DR140" s="5"/>
      <c r="DS140" s="5"/>
      <c r="DT140" s="5"/>
      <c r="DU140" s="5"/>
      <c r="DV140" s="5"/>
      <c r="DW140" s="5"/>
      <c r="DX140" s="5"/>
      <c r="DY140" s="5"/>
      <c r="DZ140" s="5"/>
      <c r="EA140" s="5"/>
      <c r="EB140" s="5"/>
      <c r="EC140" s="5"/>
      <c r="ED140" s="5"/>
      <c r="EE140" s="5"/>
      <c r="EF140" s="5"/>
      <c r="EG140" s="5"/>
      <c r="EH140" s="5"/>
      <c r="EI140" s="5"/>
      <c r="EJ140" s="5"/>
      <c r="EK140" s="5"/>
      <c r="EL140" s="5"/>
      <c r="EM140" s="5"/>
      <c r="EN140" s="5"/>
      <c r="EO140" s="5"/>
      <c r="EP140" s="5"/>
      <c r="EQ140" s="5"/>
      <c r="ER140" s="5"/>
      <c r="ES140" s="5"/>
      <c r="ET140" s="5"/>
      <c r="EU140" s="5"/>
      <c r="EV140" s="5"/>
      <c r="EW140" s="5"/>
      <c r="EX140" s="5"/>
      <c r="EY140" s="5"/>
      <c r="EZ140" s="5"/>
      <c r="FA140" s="5"/>
      <c r="FB140" s="5"/>
      <c r="FC140" s="5"/>
      <c r="FD140" s="5"/>
      <c r="FE140" s="5"/>
      <c r="FF140" s="5"/>
      <c r="FG140" s="5"/>
      <c r="FH140" s="5"/>
      <c r="FI140" s="5"/>
      <c r="FJ140" s="5"/>
      <c r="FK140" s="5"/>
      <c r="FL140" s="5"/>
      <c r="FM140" s="5"/>
      <c r="FN140" s="5"/>
      <c r="FO140" s="5"/>
      <c r="FP140" s="5"/>
      <c r="FQ140" s="5"/>
      <c r="FR140" s="5"/>
      <c r="FS140" s="5"/>
      <c r="FT140" s="5"/>
      <c r="FU140" s="5"/>
      <c r="FV140" s="5"/>
      <c r="FW140" s="5"/>
      <c r="FX140" s="5"/>
      <c r="FY140" s="5"/>
      <c r="FZ140" s="5"/>
      <c r="GA140" s="5"/>
      <c r="GB140" s="5"/>
      <c r="GC140" s="5"/>
      <c r="GD140" s="5"/>
      <c r="GE140" s="5"/>
      <c r="GF140" s="5"/>
      <c r="GG140" s="5"/>
      <c r="GH140" s="5"/>
      <c r="GI140" s="5"/>
      <c r="GJ140" s="5"/>
      <c r="GK140" s="5"/>
      <c r="GL140" s="5"/>
      <c r="GM140" s="5"/>
      <c r="GN140" s="5"/>
      <c r="GO140" s="5"/>
      <c r="GP140" s="5"/>
      <c r="GQ140" s="5"/>
      <c r="GR140" s="5"/>
      <c r="GS140" s="5"/>
      <c r="GT140" s="5"/>
      <c r="GU140" s="5"/>
      <c r="GV140" s="5"/>
      <c r="GW140" s="5"/>
      <c r="GX140" s="5"/>
      <c r="GY140" s="5"/>
      <c r="GZ140" s="5"/>
      <c r="HA140" s="5"/>
      <c r="HB140" s="5"/>
      <c r="HC140" s="5"/>
      <c r="HD140" s="5"/>
      <c r="HE140" s="5"/>
      <c r="HF140" s="5"/>
      <c r="HG140" s="5"/>
      <c r="HH140" s="5"/>
      <c r="HI140" s="5"/>
      <c r="HJ140" s="5"/>
      <c r="HK140" s="5"/>
      <c r="HL140" s="5"/>
      <c r="HM140" s="5"/>
      <c r="HN140" s="5"/>
      <c r="HO140" s="5"/>
      <c r="HP140" s="5"/>
      <c r="HQ140" s="5"/>
      <c r="HR140" s="5"/>
      <c r="HS140" s="5"/>
      <c r="HT140" s="5"/>
      <c r="HU140" s="5"/>
      <c r="HV140" s="5"/>
      <c r="HW140" s="5"/>
      <c r="HX140" s="5"/>
      <c r="HY140" s="5"/>
      <c r="HZ140" s="5"/>
      <c r="IA140" s="5"/>
      <c r="IB140" s="5"/>
      <c r="IC140" s="5"/>
      <c r="ID140" s="5"/>
      <c r="IE140" s="5"/>
      <c r="IF140" s="5"/>
      <c r="IG140" s="5"/>
      <c r="IH140" s="5"/>
      <c r="II140" s="5"/>
      <c r="IJ140" s="5"/>
      <c r="IK140" s="5"/>
      <c r="IL140" s="5"/>
      <c r="IM140" s="5"/>
      <c r="IN140" s="5"/>
      <c r="IO140" s="5"/>
      <c r="IP140" s="5"/>
      <c r="IQ140" s="5"/>
      <c r="IR140" s="5"/>
    </row>
    <row r="141" spans="1:252">
      <c r="A141" s="5"/>
      <c r="B141" s="5"/>
      <c r="C141" s="5"/>
      <c r="D141" s="5"/>
      <c r="E141" s="5"/>
      <c r="F141" s="5"/>
      <c r="DH141" s="5"/>
      <c r="DI141" s="5"/>
      <c r="DJ141" s="5"/>
      <c r="DK141" s="5"/>
      <c r="DL141" s="5"/>
      <c r="DM141" s="5"/>
      <c r="DN141" s="5"/>
      <c r="DO141" s="5"/>
      <c r="DP141" s="5"/>
      <c r="DQ141" s="5"/>
      <c r="DR141" s="5"/>
      <c r="DS141" s="5"/>
      <c r="DT141" s="5"/>
      <c r="DU141" s="5"/>
      <c r="DV141" s="5"/>
      <c r="DW141" s="5"/>
      <c r="DX141" s="5"/>
      <c r="DY141" s="5"/>
      <c r="DZ141" s="5"/>
      <c r="EA141" s="5"/>
      <c r="EB141" s="5"/>
      <c r="EC141" s="5"/>
      <c r="ED141" s="5"/>
      <c r="EE141" s="5"/>
      <c r="EF141" s="5"/>
      <c r="EG141" s="5"/>
      <c r="EH141" s="5"/>
      <c r="EI141" s="5"/>
      <c r="EJ141" s="5"/>
      <c r="EK141" s="5"/>
      <c r="EL141" s="5"/>
      <c r="EM141" s="5"/>
      <c r="EN141" s="5"/>
      <c r="EO141" s="5"/>
      <c r="EP141" s="5"/>
      <c r="EQ141" s="5"/>
      <c r="ER141" s="5"/>
      <c r="ES141" s="5"/>
      <c r="ET141" s="5"/>
      <c r="EU141" s="5"/>
      <c r="EV141" s="5"/>
      <c r="EW141" s="5"/>
      <c r="EX141" s="5"/>
      <c r="EY141" s="5"/>
      <c r="EZ141" s="5"/>
      <c r="FA141" s="5"/>
      <c r="FB141" s="5"/>
      <c r="FC141" s="5"/>
      <c r="FD141" s="5"/>
      <c r="FE141" s="5"/>
      <c r="FF141" s="5"/>
      <c r="FG141" s="5"/>
      <c r="FH141" s="5"/>
      <c r="FI141" s="5"/>
      <c r="FJ141" s="5"/>
      <c r="FK141" s="5"/>
      <c r="FL141" s="5"/>
      <c r="FM141" s="5"/>
      <c r="FN141" s="5"/>
      <c r="FO141" s="5"/>
      <c r="FP141" s="5"/>
      <c r="FQ141" s="5"/>
      <c r="FR141" s="5"/>
      <c r="FS141" s="5"/>
      <c r="FT141" s="5"/>
      <c r="FU141" s="5"/>
      <c r="FV141" s="5"/>
      <c r="FW141" s="5"/>
      <c r="FX141" s="5"/>
      <c r="FY141" s="5"/>
      <c r="FZ141" s="5"/>
      <c r="GA141" s="5"/>
      <c r="GB141" s="5"/>
      <c r="GC141" s="5"/>
      <c r="GD141" s="5"/>
      <c r="GE141" s="5"/>
      <c r="GF141" s="5"/>
      <c r="GG141" s="5"/>
      <c r="GH141" s="5"/>
      <c r="GI141" s="5"/>
      <c r="GJ141" s="5"/>
      <c r="GK141" s="5"/>
      <c r="GL141" s="5"/>
      <c r="GM141" s="5"/>
      <c r="GN141" s="5"/>
      <c r="GO141" s="5"/>
      <c r="GP141" s="5"/>
      <c r="GQ141" s="5"/>
      <c r="GR141" s="5"/>
      <c r="GS141" s="5"/>
      <c r="GT141" s="5"/>
      <c r="GU141" s="5"/>
      <c r="GV141" s="5"/>
      <c r="GW141" s="5"/>
      <c r="GX141" s="5"/>
      <c r="GY141" s="5"/>
      <c r="GZ141" s="5"/>
      <c r="HA141" s="5"/>
      <c r="HB141" s="5"/>
      <c r="HC141" s="5"/>
      <c r="HD141" s="5"/>
      <c r="HE141" s="5"/>
      <c r="HF141" s="5"/>
      <c r="HG141" s="5"/>
      <c r="HH141" s="5"/>
      <c r="HI141" s="5"/>
      <c r="HJ141" s="5"/>
      <c r="HK141" s="5"/>
      <c r="HL141" s="5"/>
      <c r="HM141" s="5"/>
      <c r="HN141" s="5"/>
      <c r="HO141" s="5"/>
      <c r="HP141" s="5"/>
      <c r="HQ141" s="5"/>
      <c r="HR141" s="5"/>
      <c r="HS141" s="5"/>
      <c r="HT141" s="5"/>
      <c r="HU141" s="5"/>
      <c r="HV141" s="5"/>
      <c r="HW141" s="5"/>
      <c r="HX141" s="5"/>
      <c r="HY141" s="5"/>
      <c r="HZ141" s="5"/>
      <c r="IA141" s="5"/>
      <c r="IB141" s="5"/>
      <c r="IC141" s="5"/>
      <c r="ID141" s="5"/>
      <c r="IE141" s="5"/>
      <c r="IF141" s="5"/>
      <c r="IG141" s="5"/>
      <c r="IH141" s="5"/>
      <c r="II141" s="5"/>
      <c r="IJ141" s="5"/>
      <c r="IK141" s="5"/>
      <c r="IL141" s="5"/>
      <c r="IM141" s="5"/>
      <c r="IN141" s="5"/>
      <c r="IO141" s="5"/>
      <c r="IP141" s="5"/>
      <c r="IQ141" s="5"/>
      <c r="IR141" s="5"/>
    </row>
    <row r="142" spans="1:252">
      <c r="A142" s="5"/>
      <c r="B142" s="5"/>
      <c r="C142" s="5"/>
      <c r="D142" s="5"/>
      <c r="E142" s="5"/>
      <c r="F142" s="5"/>
      <c r="DH142" s="5"/>
      <c r="DI142" s="5"/>
      <c r="DJ142" s="5"/>
      <c r="DK142" s="5"/>
      <c r="DL142" s="5"/>
      <c r="DM142" s="5"/>
      <c r="DN142" s="5"/>
      <c r="DO142" s="5"/>
      <c r="DP142" s="5"/>
      <c r="DQ142" s="5"/>
      <c r="DR142" s="5"/>
      <c r="DS142" s="5"/>
      <c r="DT142" s="5"/>
      <c r="DU142" s="5"/>
      <c r="DV142" s="5"/>
      <c r="DW142" s="5"/>
      <c r="DX142" s="5"/>
      <c r="DY142" s="5"/>
      <c r="DZ142" s="5"/>
      <c r="EA142" s="5"/>
      <c r="EB142" s="5"/>
      <c r="EC142" s="5"/>
      <c r="ED142" s="5"/>
      <c r="EE142" s="5"/>
      <c r="EF142" s="5"/>
      <c r="EG142" s="5"/>
      <c r="EH142" s="5"/>
      <c r="EI142" s="5"/>
      <c r="EJ142" s="5"/>
      <c r="EK142" s="5"/>
      <c r="EL142" s="5"/>
      <c r="EM142" s="5"/>
      <c r="EN142" s="5"/>
      <c r="EO142" s="5"/>
      <c r="EP142" s="5"/>
      <c r="EQ142" s="5"/>
      <c r="ER142" s="5"/>
      <c r="ES142" s="5"/>
      <c r="ET142" s="5"/>
      <c r="EU142" s="5"/>
      <c r="EV142" s="5"/>
      <c r="EW142" s="5"/>
      <c r="EX142" s="5"/>
      <c r="EY142" s="5"/>
      <c r="EZ142" s="5"/>
      <c r="FA142" s="5"/>
      <c r="FB142" s="5"/>
      <c r="FC142" s="5"/>
      <c r="FD142" s="5"/>
      <c r="FE142" s="5"/>
      <c r="FF142" s="5"/>
      <c r="FG142" s="5"/>
      <c r="FH142" s="5"/>
      <c r="FI142" s="5"/>
      <c r="FJ142" s="5"/>
      <c r="FK142" s="5"/>
      <c r="FL142" s="5"/>
      <c r="FM142" s="5"/>
      <c r="FN142" s="5"/>
      <c r="FO142" s="5"/>
      <c r="FP142" s="5"/>
      <c r="FQ142" s="5"/>
      <c r="FR142" s="5"/>
      <c r="FS142" s="5"/>
      <c r="FT142" s="5"/>
      <c r="FU142" s="5"/>
      <c r="FV142" s="5"/>
      <c r="FW142" s="5"/>
      <c r="FX142" s="5"/>
      <c r="FY142" s="5"/>
      <c r="FZ142" s="5"/>
      <c r="GA142" s="5"/>
      <c r="GB142" s="5"/>
      <c r="GC142" s="5"/>
      <c r="GD142" s="5"/>
      <c r="GE142" s="5"/>
      <c r="GF142" s="5"/>
      <c r="GG142" s="5"/>
      <c r="GH142" s="5"/>
      <c r="GI142" s="5"/>
      <c r="GJ142" s="5"/>
      <c r="GK142" s="5"/>
      <c r="GL142" s="5"/>
      <c r="GM142" s="5"/>
      <c r="GN142" s="5"/>
      <c r="GO142" s="5"/>
      <c r="GP142" s="5"/>
      <c r="GQ142" s="5"/>
      <c r="GR142" s="5"/>
      <c r="GS142" s="5"/>
      <c r="GT142" s="5"/>
      <c r="GU142" s="5"/>
      <c r="GV142" s="5"/>
      <c r="GW142" s="5"/>
      <c r="GX142" s="5"/>
      <c r="GY142" s="5"/>
      <c r="GZ142" s="5"/>
      <c r="HA142" s="5"/>
      <c r="HB142" s="5"/>
      <c r="HC142" s="5"/>
      <c r="HD142" s="5"/>
      <c r="HE142" s="5"/>
      <c r="HF142" s="5"/>
      <c r="HG142" s="5"/>
      <c r="HH142" s="5"/>
      <c r="HI142" s="5"/>
      <c r="HJ142" s="5"/>
      <c r="HK142" s="5"/>
      <c r="HL142" s="5"/>
      <c r="HM142" s="5"/>
      <c r="HN142" s="5"/>
      <c r="HO142" s="5"/>
      <c r="HP142" s="5"/>
      <c r="HQ142" s="5"/>
      <c r="HR142" s="5"/>
      <c r="HS142" s="5"/>
      <c r="HT142" s="5"/>
      <c r="HU142" s="5"/>
      <c r="HV142" s="5"/>
      <c r="HW142" s="5"/>
      <c r="HX142" s="5"/>
      <c r="HY142" s="5"/>
      <c r="HZ142" s="5"/>
      <c r="IA142" s="5"/>
      <c r="IB142" s="5"/>
      <c r="IC142" s="5"/>
      <c r="ID142" s="5"/>
      <c r="IE142" s="5"/>
      <c r="IF142" s="5"/>
      <c r="IG142" s="5"/>
      <c r="IH142" s="5"/>
      <c r="II142" s="5"/>
      <c r="IJ142" s="5"/>
      <c r="IK142" s="5"/>
      <c r="IL142" s="5"/>
      <c r="IM142" s="5"/>
      <c r="IN142" s="5"/>
      <c r="IO142" s="5"/>
      <c r="IP142" s="5"/>
      <c r="IQ142" s="5"/>
      <c r="IR142" s="5"/>
    </row>
    <row r="143" spans="1:252">
      <c r="A143" s="5"/>
      <c r="B143" s="5"/>
      <c r="C143" s="5"/>
      <c r="D143" s="5"/>
      <c r="E143" s="5"/>
      <c r="F143" s="5"/>
      <c r="DH143" s="5"/>
      <c r="DI143" s="5"/>
      <c r="DJ143" s="5"/>
      <c r="DK143" s="5"/>
      <c r="DL143" s="5"/>
      <c r="DM143" s="5"/>
      <c r="DN143" s="5"/>
      <c r="DO143" s="5"/>
      <c r="DP143" s="5"/>
      <c r="DQ143" s="5"/>
      <c r="DR143" s="5"/>
      <c r="DS143" s="5"/>
      <c r="DT143" s="5"/>
      <c r="DU143" s="5"/>
      <c r="DV143" s="5"/>
      <c r="DW143" s="5"/>
      <c r="DX143" s="5"/>
      <c r="DY143" s="5"/>
      <c r="DZ143" s="5"/>
      <c r="EA143" s="5"/>
      <c r="EB143" s="5"/>
      <c r="EC143" s="5"/>
      <c r="ED143" s="5"/>
      <c r="EE143" s="5"/>
      <c r="EF143" s="5"/>
      <c r="EG143" s="5"/>
      <c r="EH143" s="5"/>
      <c r="EI143" s="5"/>
      <c r="EJ143" s="5"/>
      <c r="EK143" s="5"/>
      <c r="EL143" s="5"/>
      <c r="EM143" s="5"/>
      <c r="EN143" s="5"/>
      <c r="EO143" s="5"/>
      <c r="EP143" s="5"/>
      <c r="EQ143" s="5"/>
      <c r="ER143" s="5"/>
      <c r="ES143" s="5"/>
      <c r="ET143" s="5"/>
      <c r="EU143" s="5"/>
      <c r="EV143" s="5"/>
      <c r="EW143" s="5"/>
      <c r="EX143" s="5"/>
      <c r="EY143" s="5"/>
      <c r="EZ143" s="5"/>
      <c r="FA143" s="5"/>
      <c r="FB143" s="5"/>
      <c r="FC143" s="5"/>
      <c r="FD143" s="5"/>
      <c r="FE143" s="5"/>
      <c r="FF143" s="5"/>
      <c r="FG143" s="5"/>
      <c r="FH143" s="5"/>
      <c r="FI143" s="5"/>
      <c r="FJ143" s="5"/>
      <c r="FK143" s="5"/>
      <c r="FL143" s="5"/>
      <c r="FM143" s="5"/>
      <c r="FN143" s="5"/>
      <c r="FO143" s="5"/>
      <c r="FP143" s="5"/>
      <c r="FQ143" s="5"/>
      <c r="FR143" s="5"/>
      <c r="FS143" s="5"/>
      <c r="FT143" s="5"/>
      <c r="FU143" s="5"/>
      <c r="FV143" s="5"/>
      <c r="FW143" s="5"/>
      <c r="FX143" s="5"/>
      <c r="FY143" s="5"/>
      <c r="FZ143" s="5"/>
      <c r="GA143" s="5"/>
      <c r="GB143" s="5"/>
      <c r="GC143" s="5"/>
      <c r="GD143" s="5"/>
      <c r="GE143" s="5"/>
      <c r="GF143" s="5"/>
      <c r="GG143" s="5"/>
      <c r="GH143" s="5"/>
      <c r="GI143" s="5"/>
      <c r="GJ143" s="5"/>
      <c r="GK143" s="5"/>
      <c r="GL143" s="5"/>
      <c r="GM143" s="5"/>
      <c r="GN143" s="5"/>
      <c r="GO143" s="5"/>
      <c r="GP143" s="5"/>
      <c r="GQ143" s="5"/>
      <c r="GR143" s="5"/>
      <c r="GS143" s="5"/>
      <c r="GT143" s="5"/>
      <c r="GU143" s="5"/>
      <c r="GV143" s="5"/>
      <c r="GW143" s="5"/>
      <c r="GX143" s="5"/>
      <c r="GY143" s="5"/>
      <c r="GZ143" s="5"/>
      <c r="HA143" s="5"/>
      <c r="HB143" s="5"/>
      <c r="HC143" s="5"/>
      <c r="HD143" s="5"/>
      <c r="HE143" s="5"/>
      <c r="HF143" s="5"/>
      <c r="HG143" s="5"/>
      <c r="HH143" s="5"/>
      <c r="HI143" s="5"/>
      <c r="HJ143" s="5"/>
      <c r="HK143" s="5"/>
      <c r="HL143" s="5"/>
      <c r="HM143" s="5"/>
      <c r="HN143" s="5"/>
      <c r="HO143" s="5"/>
      <c r="HP143" s="5"/>
      <c r="HQ143" s="5"/>
      <c r="HR143" s="5"/>
      <c r="HS143" s="5"/>
      <c r="HT143" s="5"/>
      <c r="HU143" s="5"/>
      <c r="HV143" s="5"/>
      <c r="HW143" s="5"/>
      <c r="HX143" s="5"/>
      <c r="HY143" s="5"/>
      <c r="HZ143" s="5"/>
      <c r="IA143" s="5"/>
      <c r="IB143" s="5"/>
      <c r="IC143" s="5"/>
      <c r="ID143" s="5"/>
      <c r="IE143" s="5"/>
      <c r="IF143" s="5"/>
      <c r="IG143" s="5"/>
      <c r="IH143" s="5"/>
      <c r="II143" s="5"/>
      <c r="IJ143" s="5"/>
      <c r="IK143" s="5"/>
      <c r="IL143" s="5"/>
      <c r="IM143" s="5"/>
      <c r="IN143" s="5"/>
      <c r="IO143" s="5"/>
      <c r="IP143" s="5"/>
      <c r="IQ143" s="5"/>
      <c r="IR143" s="5"/>
    </row>
    <row r="144" spans="1:252">
      <c r="A144" s="5"/>
      <c r="B144" s="5"/>
      <c r="C144" s="5"/>
      <c r="D144" s="5"/>
      <c r="E144" s="5"/>
      <c r="F144" s="5"/>
      <c r="DH144" s="5"/>
      <c r="DI144" s="5"/>
      <c r="DJ144" s="5"/>
      <c r="DK144" s="5"/>
      <c r="DL144" s="5"/>
      <c r="DM144" s="5"/>
      <c r="DN144" s="5"/>
      <c r="DO144" s="5"/>
      <c r="DP144" s="5"/>
      <c r="DQ144" s="5"/>
      <c r="DR144" s="5"/>
      <c r="DS144" s="5"/>
      <c r="DT144" s="5"/>
      <c r="DU144" s="5"/>
      <c r="DV144" s="5"/>
      <c r="DW144" s="5"/>
      <c r="DX144" s="5"/>
      <c r="DY144" s="5"/>
      <c r="DZ144" s="5"/>
      <c r="EA144" s="5"/>
      <c r="EB144" s="5"/>
      <c r="EC144" s="5"/>
      <c r="ED144" s="5"/>
      <c r="EE144" s="5"/>
      <c r="EF144" s="5"/>
      <c r="EG144" s="5"/>
      <c r="EH144" s="5"/>
      <c r="EI144" s="5"/>
      <c r="EJ144" s="5"/>
      <c r="EK144" s="5"/>
      <c r="EL144" s="5"/>
      <c r="EM144" s="5"/>
      <c r="EN144" s="5"/>
      <c r="EO144" s="5"/>
      <c r="EP144" s="5"/>
      <c r="EQ144" s="5"/>
      <c r="ER144" s="5"/>
      <c r="ES144" s="5"/>
      <c r="ET144" s="5"/>
      <c r="EU144" s="5"/>
      <c r="EV144" s="5"/>
      <c r="EW144" s="5"/>
      <c r="EX144" s="5"/>
      <c r="EY144" s="5"/>
      <c r="EZ144" s="5"/>
      <c r="FA144" s="5"/>
      <c r="FB144" s="5"/>
      <c r="FC144" s="5"/>
      <c r="FD144" s="5"/>
      <c r="FE144" s="5"/>
      <c r="FF144" s="5"/>
      <c r="FG144" s="5"/>
      <c r="FH144" s="5"/>
      <c r="FI144" s="5"/>
      <c r="FJ144" s="5"/>
      <c r="FK144" s="5"/>
      <c r="FL144" s="5"/>
      <c r="FM144" s="5"/>
      <c r="FN144" s="5"/>
      <c r="FO144" s="5"/>
      <c r="FP144" s="5"/>
      <c r="FQ144" s="5"/>
      <c r="FR144" s="5"/>
      <c r="FS144" s="5"/>
      <c r="FT144" s="5"/>
      <c r="FU144" s="5"/>
      <c r="FV144" s="5"/>
      <c r="FW144" s="5"/>
      <c r="FX144" s="5"/>
      <c r="FY144" s="5"/>
      <c r="FZ144" s="5"/>
      <c r="GA144" s="5"/>
      <c r="GB144" s="5"/>
      <c r="GC144" s="5"/>
      <c r="GD144" s="5"/>
      <c r="GE144" s="5"/>
      <c r="GF144" s="5"/>
      <c r="GG144" s="5"/>
      <c r="GH144" s="5"/>
      <c r="GI144" s="5"/>
      <c r="GJ144" s="5"/>
      <c r="GK144" s="5"/>
      <c r="GL144" s="5"/>
      <c r="GM144" s="5"/>
      <c r="GN144" s="5"/>
      <c r="GO144" s="5"/>
      <c r="GP144" s="5"/>
      <c r="GQ144" s="5"/>
      <c r="GR144" s="5"/>
      <c r="GS144" s="5"/>
      <c r="GT144" s="5"/>
      <c r="GU144" s="5"/>
      <c r="GV144" s="5"/>
      <c r="GW144" s="5"/>
      <c r="GX144" s="5"/>
      <c r="GY144" s="5"/>
      <c r="GZ144" s="5"/>
      <c r="HA144" s="5"/>
      <c r="HB144" s="5"/>
      <c r="HC144" s="5"/>
      <c r="HD144" s="5"/>
      <c r="HE144" s="5"/>
      <c r="HF144" s="5"/>
      <c r="HG144" s="5"/>
      <c r="HH144" s="5"/>
      <c r="HI144" s="5"/>
      <c r="HJ144" s="5"/>
      <c r="HK144" s="5"/>
      <c r="HL144" s="5"/>
      <c r="HM144" s="5"/>
      <c r="HN144" s="5"/>
      <c r="HO144" s="5"/>
      <c r="HP144" s="5"/>
      <c r="HQ144" s="5"/>
      <c r="HR144" s="5"/>
      <c r="HS144" s="5"/>
      <c r="HT144" s="5"/>
      <c r="HU144" s="5"/>
      <c r="HV144" s="5"/>
      <c r="HW144" s="5"/>
      <c r="HX144" s="5"/>
      <c r="HY144" s="5"/>
      <c r="HZ144" s="5"/>
      <c r="IA144" s="5"/>
      <c r="IB144" s="5"/>
      <c r="IC144" s="5"/>
      <c r="ID144" s="5"/>
      <c r="IE144" s="5"/>
      <c r="IF144" s="5"/>
      <c r="IG144" s="5"/>
      <c r="IH144" s="5"/>
      <c r="II144" s="5"/>
      <c r="IJ144" s="5"/>
      <c r="IK144" s="5"/>
      <c r="IL144" s="5"/>
      <c r="IM144" s="5"/>
      <c r="IN144" s="5"/>
      <c r="IO144" s="5"/>
      <c r="IP144" s="5"/>
      <c r="IQ144" s="5"/>
      <c r="IR144" s="5"/>
    </row>
    <row r="145" spans="1:252">
      <c r="A145" s="5"/>
      <c r="B145" s="5"/>
      <c r="C145" s="5"/>
      <c r="D145" s="5"/>
      <c r="E145" s="5"/>
      <c r="F145" s="5"/>
      <c r="DH145" s="5"/>
      <c r="DI145" s="5"/>
      <c r="DJ145" s="5"/>
      <c r="DK145" s="5"/>
      <c r="DL145" s="5"/>
      <c r="DM145" s="5"/>
      <c r="DN145" s="5"/>
      <c r="DO145" s="5"/>
      <c r="DP145" s="5"/>
      <c r="DQ145" s="5"/>
      <c r="DR145" s="5"/>
      <c r="DS145" s="5"/>
      <c r="DT145" s="5"/>
      <c r="DU145" s="5"/>
      <c r="DV145" s="5"/>
      <c r="DW145" s="5"/>
      <c r="DX145" s="5"/>
      <c r="DY145" s="5"/>
      <c r="DZ145" s="5"/>
      <c r="EA145" s="5"/>
      <c r="EB145" s="5"/>
      <c r="EC145" s="5"/>
      <c r="ED145" s="5"/>
      <c r="EE145" s="5"/>
      <c r="EF145" s="5"/>
      <c r="EG145" s="5"/>
      <c r="EH145" s="5"/>
      <c r="EI145" s="5"/>
      <c r="EJ145" s="5"/>
      <c r="EK145" s="5"/>
      <c r="EL145" s="5"/>
      <c r="EM145" s="5"/>
      <c r="EN145" s="5"/>
      <c r="EO145" s="5"/>
      <c r="EP145" s="5"/>
      <c r="EQ145" s="5"/>
      <c r="ER145" s="5"/>
      <c r="ES145" s="5"/>
      <c r="ET145" s="5"/>
      <c r="EU145" s="5"/>
      <c r="EV145" s="5"/>
      <c r="EW145" s="5"/>
      <c r="EX145" s="5"/>
      <c r="EY145" s="5"/>
      <c r="EZ145" s="5"/>
      <c r="FA145" s="5"/>
      <c r="FB145" s="5"/>
      <c r="FC145" s="5"/>
      <c r="FD145" s="5"/>
      <c r="FE145" s="5"/>
      <c r="FF145" s="5"/>
      <c r="FG145" s="5"/>
      <c r="FH145" s="5"/>
      <c r="FI145" s="5"/>
      <c r="FJ145" s="5"/>
      <c r="FK145" s="5"/>
      <c r="FL145" s="5"/>
      <c r="FM145" s="5"/>
      <c r="FN145" s="5"/>
      <c r="FO145" s="5"/>
      <c r="FP145" s="5"/>
      <c r="FQ145" s="5"/>
      <c r="FR145" s="5"/>
      <c r="FS145" s="5"/>
      <c r="FT145" s="5"/>
      <c r="FU145" s="5"/>
      <c r="FV145" s="5"/>
      <c r="FW145" s="5"/>
      <c r="FX145" s="5"/>
      <c r="FY145" s="5"/>
      <c r="FZ145" s="5"/>
      <c r="GA145" s="5"/>
      <c r="GB145" s="5"/>
      <c r="GC145" s="5"/>
      <c r="GD145" s="5"/>
      <c r="GE145" s="5"/>
      <c r="GF145" s="5"/>
      <c r="GG145" s="5"/>
      <c r="GH145" s="5"/>
      <c r="GI145" s="5"/>
      <c r="GJ145" s="5"/>
      <c r="GK145" s="5"/>
      <c r="GL145" s="5"/>
      <c r="GM145" s="5"/>
      <c r="GN145" s="5"/>
      <c r="GO145" s="5"/>
      <c r="GP145" s="5"/>
      <c r="GQ145" s="5"/>
      <c r="GR145" s="5"/>
      <c r="GS145" s="5"/>
      <c r="GT145" s="5"/>
      <c r="GU145" s="5"/>
      <c r="GV145" s="5"/>
      <c r="GW145" s="5"/>
      <c r="GX145" s="5"/>
      <c r="GY145" s="5"/>
      <c r="GZ145" s="5"/>
      <c r="HA145" s="5"/>
      <c r="HB145" s="5"/>
      <c r="HC145" s="5"/>
      <c r="HD145" s="5"/>
      <c r="HE145" s="5"/>
      <c r="HF145" s="5"/>
      <c r="HG145" s="5"/>
      <c r="HH145" s="5"/>
      <c r="HI145" s="5"/>
      <c r="HJ145" s="5"/>
      <c r="HK145" s="5"/>
      <c r="HL145" s="5"/>
      <c r="HM145" s="5"/>
      <c r="HN145" s="5"/>
      <c r="HO145" s="5"/>
      <c r="HP145" s="5"/>
      <c r="HQ145" s="5"/>
      <c r="HR145" s="5"/>
      <c r="HS145" s="5"/>
      <c r="HT145" s="5"/>
      <c r="HU145" s="5"/>
      <c r="HV145" s="5"/>
      <c r="HW145" s="5"/>
      <c r="HX145" s="5"/>
      <c r="HY145" s="5"/>
      <c r="HZ145" s="5"/>
      <c r="IA145" s="5"/>
      <c r="IB145" s="5"/>
      <c r="IC145" s="5"/>
      <c r="ID145" s="5"/>
      <c r="IE145" s="5"/>
      <c r="IF145" s="5"/>
      <c r="IG145" s="5"/>
      <c r="IH145" s="5"/>
      <c r="II145" s="5"/>
      <c r="IJ145" s="5"/>
      <c r="IK145" s="5"/>
      <c r="IL145" s="5"/>
      <c r="IM145" s="5"/>
      <c r="IN145" s="5"/>
      <c r="IO145" s="5"/>
      <c r="IP145" s="5"/>
      <c r="IQ145" s="5"/>
      <c r="IR145" s="5"/>
    </row>
    <row r="146" spans="1:252">
      <c r="A146" s="5"/>
      <c r="B146" s="5"/>
      <c r="C146" s="5"/>
      <c r="D146" s="5"/>
      <c r="E146" s="5"/>
      <c r="F146" s="5"/>
      <c r="DH146" s="5"/>
      <c r="DI146" s="5"/>
      <c r="DJ146" s="5"/>
      <c r="DK146" s="5"/>
      <c r="DL146" s="5"/>
      <c r="DM146" s="5"/>
      <c r="DN146" s="5"/>
      <c r="DO146" s="5"/>
      <c r="DP146" s="5"/>
      <c r="DQ146" s="5"/>
      <c r="DR146" s="5"/>
      <c r="DS146" s="5"/>
      <c r="DT146" s="5"/>
      <c r="DU146" s="5"/>
      <c r="DV146" s="5"/>
      <c r="DW146" s="5"/>
      <c r="DX146" s="5"/>
      <c r="DY146" s="5"/>
      <c r="DZ146" s="5"/>
      <c r="EA146" s="5"/>
      <c r="EB146" s="5"/>
      <c r="EC146" s="5"/>
      <c r="ED146" s="5"/>
      <c r="EE146" s="5"/>
      <c r="EF146" s="5"/>
      <c r="EG146" s="5"/>
      <c r="EH146" s="5"/>
      <c r="EI146" s="5"/>
      <c r="EJ146" s="5"/>
      <c r="EK146" s="5"/>
      <c r="EL146" s="5"/>
      <c r="EM146" s="5"/>
      <c r="EN146" s="5"/>
      <c r="EO146" s="5"/>
      <c r="EP146" s="5"/>
      <c r="EQ146" s="5"/>
      <c r="ER146" s="5"/>
      <c r="ES146" s="5"/>
      <c r="ET146" s="5"/>
      <c r="EU146" s="5"/>
      <c r="EV146" s="5"/>
      <c r="EW146" s="5"/>
      <c r="EX146" s="5"/>
      <c r="EY146" s="5"/>
      <c r="EZ146" s="5"/>
      <c r="FA146" s="5"/>
      <c r="FB146" s="5"/>
      <c r="FC146" s="5"/>
      <c r="FD146" s="5"/>
      <c r="FE146" s="5"/>
      <c r="FF146" s="5"/>
      <c r="FG146" s="5"/>
      <c r="FH146" s="5"/>
      <c r="FI146" s="5"/>
      <c r="FJ146" s="5"/>
      <c r="FK146" s="5"/>
      <c r="FL146" s="5"/>
      <c r="FM146" s="5"/>
      <c r="FN146" s="5"/>
      <c r="FO146" s="5"/>
      <c r="FP146" s="5"/>
      <c r="FQ146" s="5"/>
      <c r="FR146" s="5"/>
      <c r="FS146" s="5"/>
      <c r="FT146" s="5"/>
      <c r="FU146" s="5"/>
      <c r="FV146" s="5"/>
      <c r="FW146" s="5"/>
      <c r="FX146" s="5"/>
      <c r="FY146" s="5"/>
      <c r="FZ146" s="5"/>
      <c r="GA146" s="5"/>
      <c r="GB146" s="5"/>
      <c r="GC146" s="5"/>
      <c r="GD146" s="5"/>
      <c r="GE146" s="5"/>
      <c r="GF146" s="5"/>
      <c r="GG146" s="5"/>
      <c r="GH146" s="5"/>
      <c r="GI146" s="5"/>
      <c r="GJ146" s="5"/>
      <c r="GK146" s="5"/>
      <c r="GL146" s="5"/>
      <c r="GM146" s="5"/>
      <c r="GN146" s="5"/>
      <c r="GO146" s="5"/>
      <c r="GP146" s="5"/>
      <c r="GQ146" s="5"/>
      <c r="GR146" s="5"/>
      <c r="GS146" s="5"/>
      <c r="GT146" s="5"/>
      <c r="GU146" s="5"/>
      <c r="GV146" s="5"/>
      <c r="GW146" s="5"/>
      <c r="GX146" s="5"/>
      <c r="GY146" s="5"/>
      <c r="GZ146" s="5"/>
      <c r="HA146" s="5"/>
      <c r="HB146" s="5"/>
      <c r="HC146" s="5"/>
      <c r="HD146" s="5"/>
      <c r="HE146" s="5"/>
      <c r="HF146" s="5"/>
      <c r="HG146" s="5"/>
      <c r="HH146" s="5"/>
      <c r="HI146" s="5"/>
      <c r="HJ146" s="5"/>
      <c r="HK146" s="5"/>
      <c r="HL146" s="5"/>
      <c r="HM146" s="5"/>
      <c r="HN146" s="5"/>
      <c r="HO146" s="5"/>
      <c r="HP146" s="5"/>
      <c r="HQ146" s="5"/>
      <c r="HR146" s="5"/>
      <c r="HS146" s="5"/>
      <c r="HT146" s="5"/>
      <c r="HU146" s="5"/>
      <c r="HV146" s="5"/>
      <c r="HW146" s="5"/>
      <c r="HX146" s="5"/>
      <c r="HY146" s="5"/>
      <c r="HZ146" s="5"/>
      <c r="IA146" s="5"/>
      <c r="IB146" s="5"/>
      <c r="IC146" s="5"/>
      <c r="ID146" s="5"/>
      <c r="IE146" s="5"/>
      <c r="IF146" s="5"/>
      <c r="IG146" s="5"/>
      <c r="IH146" s="5"/>
      <c r="II146" s="5"/>
      <c r="IJ146" s="5"/>
      <c r="IK146" s="5"/>
      <c r="IL146" s="5"/>
      <c r="IM146" s="5"/>
      <c r="IN146" s="5"/>
      <c r="IO146" s="5"/>
      <c r="IP146" s="5"/>
      <c r="IQ146" s="5"/>
      <c r="IR146" s="5"/>
    </row>
    <row r="147" spans="1:252">
      <c r="A147" s="5"/>
      <c r="B147" s="5"/>
      <c r="C147" s="5"/>
      <c r="D147" s="5"/>
      <c r="E147" s="5"/>
      <c r="F147" s="5"/>
      <c r="DH147" s="5"/>
      <c r="DI147" s="5"/>
      <c r="DJ147" s="5"/>
      <c r="DK147" s="5"/>
      <c r="DL147" s="5"/>
      <c r="DM147" s="5"/>
      <c r="DN147" s="5"/>
      <c r="DO147" s="5"/>
      <c r="DP147" s="5"/>
      <c r="DQ147" s="5"/>
      <c r="DR147" s="5"/>
      <c r="DS147" s="5"/>
      <c r="DT147" s="5"/>
      <c r="DU147" s="5"/>
      <c r="DV147" s="5"/>
      <c r="DW147" s="5"/>
      <c r="DX147" s="5"/>
      <c r="DY147" s="5"/>
      <c r="DZ147" s="5"/>
      <c r="EA147" s="5"/>
      <c r="EB147" s="5"/>
      <c r="EC147" s="5"/>
      <c r="ED147" s="5"/>
      <c r="EE147" s="5"/>
      <c r="EF147" s="5"/>
      <c r="EG147" s="5"/>
      <c r="EH147" s="5"/>
      <c r="EI147" s="5"/>
      <c r="EJ147" s="5"/>
      <c r="EK147" s="5"/>
      <c r="EL147" s="5"/>
      <c r="EM147" s="5"/>
      <c r="EN147" s="5"/>
      <c r="EO147" s="5"/>
      <c r="EP147" s="5"/>
      <c r="EQ147" s="5"/>
      <c r="ER147" s="5"/>
      <c r="ES147" s="5"/>
      <c r="ET147" s="5"/>
      <c r="EU147" s="5"/>
      <c r="EV147" s="5"/>
      <c r="EW147" s="5"/>
      <c r="EX147" s="5"/>
      <c r="EY147" s="5"/>
      <c r="EZ147" s="5"/>
      <c r="FA147" s="5"/>
      <c r="FB147" s="5"/>
      <c r="FC147" s="5"/>
      <c r="FD147" s="5"/>
      <c r="FE147" s="5"/>
      <c r="FF147" s="5"/>
      <c r="FG147" s="5"/>
      <c r="FH147" s="5"/>
      <c r="FI147" s="5"/>
      <c r="FJ147" s="5"/>
      <c r="FK147" s="5"/>
      <c r="FL147" s="5"/>
      <c r="FM147" s="5"/>
      <c r="FN147" s="5"/>
      <c r="FO147" s="5"/>
      <c r="FP147" s="5"/>
      <c r="FQ147" s="5"/>
      <c r="FR147" s="5"/>
      <c r="FS147" s="5"/>
      <c r="FT147" s="5"/>
      <c r="FU147" s="5"/>
      <c r="FV147" s="5"/>
      <c r="FW147" s="5"/>
      <c r="FX147" s="5"/>
      <c r="FY147" s="5"/>
      <c r="FZ147" s="5"/>
      <c r="GA147" s="5"/>
      <c r="GB147" s="5"/>
      <c r="GC147" s="5"/>
      <c r="GD147" s="5"/>
      <c r="GE147" s="5"/>
      <c r="GF147" s="5"/>
      <c r="GG147" s="5"/>
      <c r="GH147" s="5"/>
      <c r="GI147" s="5"/>
      <c r="GJ147" s="5"/>
      <c r="GK147" s="5"/>
      <c r="GL147" s="5"/>
      <c r="GM147" s="5"/>
      <c r="GN147" s="5"/>
      <c r="GO147" s="5"/>
      <c r="GP147" s="5"/>
      <c r="GQ147" s="5"/>
      <c r="GR147" s="5"/>
      <c r="GS147" s="5"/>
      <c r="GT147" s="5"/>
      <c r="GU147" s="5"/>
      <c r="GV147" s="5"/>
      <c r="GW147" s="5"/>
      <c r="GX147" s="5"/>
      <c r="GY147" s="5"/>
      <c r="GZ147" s="5"/>
      <c r="HA147" s="5"/>
      <c r="HB147" s="5"/>
      <c r="HC147" s="5"/>
      <c r="HD147" s="5"/>
      <c r="HE147" s="5"/>
      <c r="HF147" s="5"/>
      <c r="HG147" s="5"/>
      <c r="HH147" s="5"/>
      <c r="HI147" s="5"/>
      <c r="HJ147" s="5"/>
      <c r="HK147" s="5"/>
      <c r="HL147" s="5"/>
      <c r="HM147" s="5"/>
      <c r="HN147" s="5"/>
      <c r="HO147" s="5"/>
      <c r="HP147" s="5"/>
      <c r="HQ147" s="5"/>
      <c r="HR147" s="5"/>
      <c r="HS147" s="5"/>
      <c r="HT147" s="5"/>
      <c r="HU147" s="5"/>
      <c r="HV147" s="5"/>
      <c r="HW147" s="5"/>
      <c r="HX147" s="5"/>
      <c r="HY147" s="5"/>
      <c r="HZ147" s="5"/>
      <c r="IA147" s="5"/>
      <c r="IB147" s="5"/>
      <c r="IC147" s="5"/>
      <c r="ID147" s="5"/>
      <c r="IE147" s="5"/>
      <c r="IF147" s="5"/>
      <c r="IG147" s="5"/>
      <c r="IH147" s="5"/>
      <c r="II147" s="5"/>
      <c r="IJ147" s="5"/>
      <c r="IK147" s="5"/>
      <c r="IL147" s="5"/>
      <c r="IM147" s="5"/>
      <c r="IN147" s="5"/>
      <c r="IO147" s="5"/>
      <c r="IP147" s="5"/>
      <c r="IQ147" s="5"/>
      <c r="IR147" s="5"/>
    </row>
    <row r="148" spans="1:252">
      <c r="A148" s="5"/>
      <c r="B148" s="5"/>
      <c r="C148" s="5"/>
      <c r="D148" s="5"/>
      <c r="E148" s="5"/>
      <c r="F148" s="5"/>
      <c r="DH148" s="5"/>
      <c r="DI148" s="5"/>
      <c r="DJ148" s="5"/>
      <c r="DK148" s="5"/>
      <c r="DL148" s="5"/>
      <c r="DM148" s="5"/>
      <c r="DN148" s="5"/>
      <c r="DO148" s="5"/>
      <c r="DP148" s="5"/>
      <c r="DQ148" s="5"/>
      <c r="DR148" s="5"/>
      <c r="DS148" s="5"/>
      <c r="DT148" s="5"/>
      <c r="DU148" s="5"/>
      <c r="DV148" s="5"/>
      <c r="DW148" s="5"/>
      <c r="DX148" s="5"/>
      <c r="DY148" s="5"/>
      <c r="DZ148" s="5"/>
      <c r="EA148" s="5"/>
      <c r="EB148" s="5"/>
      <c r="EC148" s="5"/>
      <c r="ED148" s="5"/>
      <c r="EE148" s="5"/>
      <c r="EF148" s="5"/>
      <c r="EG148" s="5"/>
      <c r="EH148" s="5"/>
      <c r="EI148" s="5"/>
      <c r="EJ148" s="5"/>
      <c r="EK148" s="5"/>
      <c r="EL148" s="5"/>
      <c r="EM148" s="5"/>
      <c r="EN148" s="5"/>
      <c r="EO148" s="5"/>
      <c r="EP148" s="5"/>
      <c r="EQ148" s="5"/>
      <c r="ER148" s="5"/>
      <c r="ES148" s="5"/>
      <c r="ET148" s="5"/>
      <c r="EU148" s="5"/>
      <c r="EV148" s="5"/>
      <c r="EW148" s="5"/>
      <c r="EX148" s="5"/>
      <c r="EY148" s="5"/>
      <c r="EZ148" s="5"/>
      <c r="FA148" s="5"/>
      <c r="FB148" s="5"/>
      <c r="FC148" s="5"/>
      <c r="FD148" s="5"/>
      <c r="FE148" s="5"/>
      <c r="FF148" s="5"/>
      <c r="FG148" s="5"/>
      <c r="FH148" s="5"/>
      <c r="FI148" s="5"/>
      <c r="FJ148" s="5"/>
      <c r="FK148" s="5"/>
      <c r="FL148" s="5"/>
      <c r="FM148" s="5"/>
      <c r="FN148" s="5"/>
      <c r="FO148" s="5"/>
      <c r="FP148" s="5"/>
      <c r="FQ148" s="5"/>
      <c r="FR148" s="5"/>
      <c r="FS148" s="5"/>
      <c r="FT148" s="5"/>
      <c r="FU148" s="5"/>
      <c r="FV148" s="5"/>
      <c r="FW148" s="5"/>
      <c r="FX148" s="5"/>
      <c r="FY148" s="5"/>
      <c r="FZ148" s="5"/>
      <c r="GA148" s="5"/>
      <c r="GB148" s="5"/>
      <c r="GC148" s="5"/>
      <c r="GD148" s="5"/>
      <c r="GE148" s="5"/>
      <c r="GF148" s="5"/>
      <c r="GG148" s="5"/>
      <c r="GH148" s="5"/>
      <c r="GI148" s="5"/>
      <c r="GJ148" s="5"/>
      <c r="GK148" s="5"/>
      <c r="GL148" s="5"/>
      <c r="GM148" s="5"/>
      <c r="GN148" s="5"/>
      <c r="GO148" s="5"/>
      <c r="GP148" s="5"/>
      <c r="GQ148" s="5"/>
      <c r="GR148" s="5"/>
      <c r="GS148" s="5"/>
      <c r="GT148" s="5"/>
      <c r="GU148" s="5"/>
      <c r="GV148" s="5"/>
      <c r="GW148" s="5"/>
      <c r="GX148" s="5"/>
      <c r="GY148" s="5"/>
      <c r="GZ148" s="5"/>
      <c r="HA148" s="5"/>
      <c r="HB148" s="5"/>
      <c r="HC148" s="5"/>
      <c r="HD148" s="5"/>
      <c r="HE148" s="5"/>
      <c r="HF148" s="5"/>
      <c r="HG148" s="5"/>
      <c r="HH148" s="5"/>
      <c r="HI148" s="5"/>
      <c r="HJ148" s="5"/>
      <c r="HK148" s="5"/>
      <c r="HL148" s="5"/>
      <c r="HM148" s="5"/>
      <c r="HN148" s="5"/>
      <c r="HO148" s="5"/>
      <c r="HP148" s="5"/>
      <c r="HQ148" s="5"/>
      <c r="HR148" s="5"/>
      <c r="HS148" s="5"/>
      <c r="HT148" s="5"/>
      <c r="HU148" s="5"/>
      <c r="HV148" s="5"/>
      <c r="HW148" s="5"/>
      <c r="HX148" s="5"/>
      <c r="HY148" s="5"/>
      <c r="HZ148" s="5"/>
      <c r="IA148" s="5"/>
      <c r="IB148" s="5"/>
      <c r="IC148" s="5"/>
      <c r="ID148" s="5"/>
      <c r="IE148" s="5"/>
      <c r="IF148" s="5"/>
      <c r="IG148" s="5"/>
      <c r="IH148" s="5"/>
      <c r="II148" s="5"/>
      <c r="IJ148" s="5"/>
      <c r="IK148" s="5"/>
      <c r="IL148" s="5"/>
      <c r="IM148" s="5"/>
      <c r="IN148" s="5"/>
      <c r="IO148" s="5"/>
      <c r="IP148" s="5"/>
      <c r="IQ148" s="5"/>
      <c r="IR148" s="5"/>
    </row>
    <row r="149" spans="1:252">
      <c r="A149" s="5"/>
      <c r="B149" s="5"/>
      <c r="C149" s="5"/>
      <c r="D149" s="5"/>
      <c r="E149" s="5"/>
      <c r="F149" s="5"/>
      <c r="DH149" s="5"/>
      <c r="DI149" s="5"/>
      <c r="DJ149" s="5"/>
      <c r="DK149" s="5"/>
      <c r="DL149" s="5"/>
      <c r="DM149" s="5"/>
      <c r="DN149" s="5"/>
      <c r="DO149" s="5"/>
      <c r="DP149" s="5"/>
      <c r="DQ149" s="5"/>
      <c r="DR149" s="5"/>
      <c r="DS149" s="5"/>
      <c r="DT149" s="5"/>
      <c r="DU149" s="5"/>
      <c r="DV149" s="5"/>
      <c r="DW149" s="5"/>
      <c r="DX149" s="5"/>
      <c r="DY149" s="5"/>
      <c r="DZ149" s="5"/>
      <c r="EA149" s="5"/>
      <c r="EB149" s="5"/>
      <c r="EC149" s="5"/>
      <c r="ED149" s="5"/>
      <c r="EE149" s="5"/>
      <c r="EF149" s="5"/>
      <c r="EG149" s="5"/>
      <c r="EH149" s="5"/>
      <c r="EI149" s="5"/>
      <c r="EJ149" s="5"/>
      <c r="EK149" s="5"/>
      <c r="EL149" s="5"/>
      <c r="EM149" s="5"/>
      <c r="EN149" s="5"/>
      <c r="EO149" s="5"/>
      <c r="EP149" s="5"/>
      <c r="EQ149" s="5"/>
      <c r="ER149" s="5"/>
      <c r="ES149" s="5"/>
      <c r="ET149" s="5"/>
      <c r="EU149" s="5"/>
      <c r="EV149" s="5"/>
      <c r="EW149" s="5"/>
      <c r="EX149" s="5"/>
      <c r="EY149" s="5"/>
      <c r="EZ149" s="5"/>
      <c r="FA149" s="5"/>
      <c r="FB149" s="5"/>
      <c r="FC149" s="5"/>
      <c r="FD149" s="5"/>
      <c r="FE149" s="5"/>
      <c r="FF149" s="5"/>
      <c r="FG149" s="5"/>
      <c r="FH149" s="5"/>
      <c r="FI149" s="5"/>
      <c r="FJ149" s="5"/>
      <c r="FK149" s="5"/>
      <c r="FL149" s="5"/>
      <c r="FM149" s="5"/>
      <c r="FN149" s="5"/>
      <c r="FO149" s="5"/>
      <c r="FP149" s="5"/>
      <c r="FQ149" s="5"/>
      <c r="FR149" s="5"/>
      <c r="FS149" s="5"/>
      <c r="FT149" s="5"/>
      <c r="FU149" s="5"/>
      <c r="FV149" s="5"/>
      <c r="FW149" s="5"/>
      <c r="FX149" s="5"/>
      <c r="FY149" s="5"/>
      <c r="FZ149" s="5"/>
      <c r="GA149" s="5"/>
      <c r="GB149" s="5"/>
      <c r="GC149" s="5"/>
      <c r="GD149" s="5"/>
      <c r="GE149" s="5"/>
      <c r="GF149" s="5"/>
      <c r="GG149" s="5"/>
      <c r="GH149" s="5"/>
      <c r="GI149" s="5"/>
      <c r="GJ149" s="5"/>
      <c r="GK149" s="5"/>
      <c r="GL149" s="5"/>
      <c r="GM149" s="5"/>
      <c r="GN149" s="5"/>
      <c r="GO149" s="5"/>
      <c r="GP149" s="5"/>
      <c r="GQ149" s="5"/>
      <c r="GR149" s="5"/>
      <c r="GS149" s="5"/>
      <c r="GT149" s="5"/>
      <c r="GU149" s="5"/>
      <c r="GV149" s="5"/>
      <c r="GW149" s="5"/>
      <c r="GX149" s="5"/>
      <c r="GY149" s="5"/>
      <c r="GZ149" s="5"/>
      <c r="HA149" s="5"/>
      <c r="HB149" s="5"/>
      <c r="HC149" s="5"/>
      <c r="HD149" s="5"/>
      <c r="HE149" s="5"/>
      <c r="HF149" s="5"/>
      <c r="HG149" s="5"/>
      <c r="HH149" s="5"/>
      <c r="HI149" s="5"/>
      <c r="HJ149" s="5"/>
      <c r="HK149" s="5"/>
      <c r="HL149" s="5"/>
      <c r="HM149" s="5"/>
      <c r="HN149" s="5"/>
      <c r="HO149" s="5"/>
      <c r="HP149" s="5"/>
      <c r="HQ149" s="5"/>
      <c r="HR149" s="5"/>
      <c r="HS149" s="5"/>
      <c r="HT149" s="5"/>
      <c r="HU149" s="5"/>
      <c r="HV149" s="5"/>
      <c r="HW149" s="5"/>
      <c r="HX149" s="5"/>
      <c r="HY149" s="5"/>
      <c r="HZ149" s="5"/>
      <c r="IA149" s="5"/>
      <c r="IB149" s="5"/>
      <c r="IC149" s="5"/>
      <c r="ID149" s="5"/>
      <c r="IE149" s="5"/>
      <c r="IF149" s="5"/>
      <c r="IG149" s="5"/>
      <c r="IH149" s="5"/>
      <c r="II149" s="5"/>
      <c r="IJ149" s="5"/>
      <c r="IK149" s="5"/>
      <c r="IL149" s="5"/>
      <c r="IM149" s="5"/>
      <c r="IN149" s="5"/>
      <c r="IO149" s="5"/>
      <c r="IP149" s="5"/>
      <c r="IQ149" s="5"/>
      <c r="IR149" s="5"/>
    </row>
    <row r="150" spans="1:252">
      <c r="A150" s="5"/>
      <c r="B150" s="5"/>
      <c r="C150" s="5"/>
      <c r="D150" s="5"/>
      <c r="E150" s="5"/>
      <c r="F150" s="5"/>
      <c r="DH150" s="5"/>
      <c r="DI150" s="5"/>
      <c r="DJ150" s="5"/>
      <c r="DK150" s="5"/>
      <c r="DL150" s="5"/>
      <c r="DM150" s="5"/>
      <c r="DN150" s="5"/>
      <c r="DO150" s="5"/>
      <c r="DP150" s="5"/>
      <c r="DQ150" s="5"/>
      <c r="DR150" s="5"/>
      <c r="DS150" s="5"/>
      <c r="DT150" s="5"/>
      <c r="DU150" s="5"/>
      <c r="DV150" s="5"/>
      <c r="DW150" s="5"/>
      <c r="DX150" s="5"/>
      <c r="DY150" s="5"/>
      <c r="DZ150" s="5"/>
      <c r="EA150" s="5"/>
      <c r="EB150" s="5"/>
      <c r="EC150" s="5"/>
      <c r="ED150" s="5"/>
      <c r="EE150" s="5"/>
      <c r="EF150" s="5"/>
      <c r="EG150" s="5"/>
      <c r="EH150" s="5"/>
      <c r="EI150" s="5"/>
      <c r="EJ150" s="5"/>
      <c r="EK150" s="5"/>
      <c r="EL150" s="5"/>
      <c r="EM150" s="5"/>
      <c r="EN150" s="5"/>
      <c r="EO150" s="5"/>
      <c r="EP150" s="5"/>
      <c r="EQ150" s="5"/>
      <c r="ER150" s="5"/>
      <c r="ES150" s="5"/>
      <c r="ET150" s="5"/>
      <c r="EU150" s="5"/>
      <c r="EV150" s="5"/>
      <c r="EW150" s="5"/>
      <c r="EX150" s="5"/>
      <c r="EY150" s="5"/>
      <c r="EZ150" s="5"/>
      <c r="FA150" s="5"/>
      <c r="FB150" s="5"/>
      <c r="FC150" s="5"/>
      <c r="FD150" s="5"/>
      <c r="FE150" s="5"/>
      <c r="FF150" s="5"/>
      <c r="FG150" s="5"/>
      <c r="FH150" s="5"/>
      <c r="FI150" s="5"/>
      <c r="FJ150" s="5"/>
      <c r="FK150" s="5"/>
      <c r="FL150" s="5"/>
      <c r="FM150" s="5"/>
      <c r="FN150" s="5"/>
      <c r="FO150" s="5"/>
      <c r="FP150" s="5"/>
      <c r="FQ150" s="5"/>
      <c r="FR150" s="5"/>
      <c r="FS150" s="5"/>
      <c r="FT150" s="5"/>
      <c r="FU150" s="5"/>
      <c r="FV150" s="5"/>
      <c r="FW150" s="5"/>
      <c r="FX150" s="5"/>
      <c r="FY150" s="5"/>
      <c r="FZ150" s="5"/>
      <c r="GA150" s="5"/>
      <c r="GB150" s="5"/>
      <c r="GC150" s="5"/>
      <c r="GD150" s="5"/>
      <c r="GE150" s="5"/>
      <c r="GF150" s="5"/>
      <c r="GG150" s="5"/>
      <c r="GH150" s="5"/>
      <c r="GI150" s="5"/>
      <c r="GJ150" s="5"/>
      <c r="GK150" s="5"/>
      <c r="GL150" s="5"/>
      <c r="GM150" s="5"/>
      <c r="GN150" s="5"/>
      <c r="GO150" s="5"/>
      <c r="GP150" s="5"/>
      <c r="GQ150" s="5"/>
      <c r="GR150" s="5"/>
      <c r="GS150" s="5"/>
      <c r="GT150" s="5"/>
      <c r="GU150" s="5"/>
      <c r="GV150" s="5"/>
      <c r="GW150" s="5"/>
      <c r="GX150" s="5"/>
      <c r="GY150" s="5"/>
      <c r="GZ150" s="5"/>
      <c r="HA150" s="5"/>
      <c r="HB150" s="5"/>
      <c r="HC150" s="5"/>
      <c r="HD150" s="5"/>
      <c r="HE150" s="5"/>
      <c r="HF150" s="5"/>
      <c r="HG150" s="5"/>
      <c r="HH150" s="5"/>
      <c r="HI150" s="5"/>
      <c r="HJ150" s="5"/>
      <c r="HK150" s="5"/>
      <c r="HL150" s="5"/>
      <c r="HM150" s="5"/>
      <c r="HN150" s="5"/>
      <c r="HO150" s="5"/>
      <c r="HP150" s="5"/>
      <c r="HQ150" s="5"/>
      <c r="HR150" s="5"/>
      <c r="HS150" s="5"/>
      <c r="HT150" s="5"/>
      <c r="HU150" s="5"/>
      <c r="HV150" s="5"/>
      <c r="HW150" s="5"/>
      <c r="HX150" s="5"/>
      <c r="HY150" s="5"/>
      <c r="HZ150" s="5"/>
      <c r="IA150" s="5"/>
      <c r="IB150" s="5"/>
      <c r="IC150" s="5"/>
      <c r="ID150" s="5"/>
      <c r="IE150" s="5"/>
      <c r="IF150" s="5"/>
      <c r="IG150" s="5"/>
      <c r="IH150" s="5"/>
      <c r="II150" s="5"/>
      <c r="IJ150" s="5"/>
      <c r="IK150" s="5"/>
      <c r="IL150" s="5"/>
      <c r="IM150" s="5"/>
      <c r="IN150" s="5"/>
      <c r="IO150" s="5"/>
      <c r="IP150" s="5"/>
      <c r="IQ150" s="5"/>
      <c r="IR150" s="5"/>
    </row>
    <row r="151" spans="1:252">
      <c r="A151" s="5"/>
      <c r="B151" s="5"/>
      <c r="C151" s="5"/>
      <c r="D151" s="5"/>
      <c r="E151" s="5"/>
      <c r="F151" s="5"/>
      <c r="DH151" s="5"/>
      <c r="DI151" s="5"/>
      <c r="DJ151" s="5"/>
      <c r="DK151" s="5"/>
      <c r="DL151" s="5"/>
      <c r="DM151" s="5"/>
      <c r="DN151" s="5"/>
      <c r="DO151" s="5"/>
      <c r="DP151" s="5"/>
      <c r="DQ151" s="5"/>
      <c r="DR151" s="5"/>
      <c r="DS151" s="5"/>
      <c r="DT151" s="5"/>
      <c r="DU151" s="5"/>
      <c r="DV151" s="5"/>
      <c r="DW151" s="5"/>
      <c r="DX151" s="5"/>
      <c r="DY151" s="5"/>
      <c r="DZ151" s="5"/>
      <c r="EA151" s="5"/>
      <c r="EB151" s="5"/>
      <c r="EC151" s="5"/>
      <c r="ED151" s="5"/>
      <c r="EE151" s="5"/>
      <c r="EF151" s="5"/>
      <c r="EG151" s="5"/>
      <c r="EH151" s="5"/>
      <c r="EI151" s="5"/>
      <c r="EJ151" s="5"/>
      <c r="EK151" s="5"/>
      <c r="EL151" s="5"/>
      <c r="EM151" s="5"/>
      <c r="EN151" s="5"/>
      <c r="EO151" s="5"/>
      <c r="EP151" s="5"/>
      <c r="EQ151" s="5"/>
      <c r="ER151" s="5"/>
      <c r="ES151" s="5"/>
      <c r="ET151" s="5"/>
      <c r="EU151" s="5"/>
      <c r="EV151" s="5"/>
      <c r="EW151" s="5"/>
      <c r="EX151" s="5"/>
      <c r="EY151" s="5"/>
      <c r="EZ151" s="5"/>
      <c r="FA151" s="5"/>
      <c r="FB151" s="5"/>
      <c r="FC151" s="5"/>
      <c r="FD151" s="5"/>
      <c r="FE151" s="5"/>
      <c r="FF151" s="5"/>
      <c r="FG151" s="5"/>
      <c r="FH151" s="5"/>
      <c r="FI151" s="5"/>
      <c r="FJ151" s="5"/>
      <c r="FK151" s="5"/>
      <c r="FL151" s="5"/>
      <c r="FM151" s="5"/>
      <c r="FN151" s="5"/>
      <c r="FO151" s="5"/>
      <c r="FP151" s="5"/>
      <c r="FQ151" s="5"/>
      <c r="FR151" s="5"/>
      <c r="FS151" s="5"/>
      <c r="FT151" s="5"/>
      <c r="FU151" s="5"/>
      <c r="FV151" s="5"/>
      <c r="FW151" s="5"/>
      <c r="FX151" s="5"/>
      <c r="FY151" s="5"/>
      <c r="FZ151" s="5"/>
      <c r="GA151" s="5"/>
      <c r="GB151" s="5"/>
      <c r="GC151" s="5"/>
      <c r="GD151" s="5"/>
      <c r="GE151" s="5"/>
      <c r="GF151" s="5"/>
      <c r="GG151" s="5"/>
      <c r="GH151" s="5"/>
      <c r="GI151" s="5"/>
      <c r="GJ151" s="5"/>
      <c r="GK151" s="5"/>
      <c r="GL151" s="5"/>
      <c r="GM151" s="5"/>
      <c r="GN151" s="5"/>
      <c r="GO151" s="5"/>
      <c r="GP151" s="5"/>
      <c r="GQ151" s="5"/>
      <c r="GR151" s="5"/>
      <c r="GS151" s="5"/>
      <c r="GT151" s="5"/>
      <c r="GU151" s="5"/>
      <c r="GV151" s="5"/>
      <c r="GW151" s="5"/>
      <c r="GX151" s="5"/>
      <c r="GY151" s="5"/>
      <c r="GZ151" s="5"/>
      <c r="HA151" s="5"/>
      <c r="HB151" s="5"/>
      <c r="HC151" s="5"/>
      <c r="HD151" s="5"/>
      <c r="HE151" s="5"/>
      <c r="HF151" s="5"/>
      <c r="HG151" s="5"/>
      <c r="HH151" s="5"/>
      <c r="HI151" s="5"/>
      <c r="HJ151" s="5"/>
      <c r="HK151" s="5"/>
      <c r="HL151" s="5"/>
      <c r="HM151" s="5"/>
      <c r="HN151" s="5"/>
      <c r="HO151" s="5"/>
      <c r="HP151" s="5"/>
      <c r="HQ151" s="5"/>
      <c r="HR151" s="5"/>
      <c r="HS151" s="5"/>
      <c r="HT151" s="5"/>
      <c r="HU151" s="5"/>
      <c r="HV151" s="5"/>
      <c r="HW151" s="5"/>
      <c r="HX151" s="5"/>
      <c r="HY151" s="5"/>
      <c r="HZ151" s="5"/>
      <c r="IA151" s="5"/>
      <c r="IB151" s="5"/>
      <c r="IC151" s="5"/>
      <c r="ID151" s="5"/>
      <c r="IE151" s="5"/>
      <c r="IF151" s="5"/>
      <c r="IG151" s="5"/>
      <c r="IH151" s="5"/>
      <c r="II151" s="5"/>
      <c r="IJ151" s="5"/>
      <c r="IK151" s="5"/>
      <c r="IL151" s="5"/>
      <c r="IM151" s="5"/>
      <c r="IN151" s="5"/>
      <c r="IO151" s="5"/>
      <c r="IP151" s="5"/>
      <c r="IQ151" s="5"/>
      <c r="IR151" s="5"/>
    </row>
    <row r="152" spans="1:252">
      <c r="A152" s="5"/>
      <c r="B152" s="5"/>
      <c r="C152" s="5"/>
      <c r="D152" s="5"/>
      <c r="E152" s="5"/>
      <c r="F152" s="5"/>
      <c r="DH152" s="5"/>
      <c r="DI152" s="5"/>
      <c r="DJ152" s="5"/>
      <c r="DK152" s="5"/>
      <c r="DL152" s="5"/>
      <c r="DM152" s="5"/>
      <c r="DN152" s="5"/>
      <c r="DO152" s="5"/>
      <c r="DP152" s="5"/>
      <c r="DQ152" s="5"/>
      <c r="DR152" s="5"/>
      <c r="DS152" s="5"/>
      <c r="DT152" s="5"/>
      <c r="DU152" s="5"/>
      <c r="DV152" s="5"/>
      <c r="DW152" s="5"/>
      <c r="DX152" s="5"/>
      <c r="DY152" s="5"/>
      <c r="DZ152" s="5"/>
      <c r="EA152" s="5"/>
      <c r="EB152" s="5"/>
      <c r="EC152" s="5"/>
      <c r="ED152" s="5"/>
      <c r="EE152" s="5"/>
      <c r="EF152" s="5"/>
      <c r="EG152" s="5"/>
      <c r="EH152" s="5"/>
      <c r="EI152" s="5"/>
      <c r="EJ152" s="5"/>
      <c r="EK152" s="5"/>
      <c r="EL152" s="5"/>
      <c r="EM152" s="5"/>
      <c r="EN152" s="5"/>
      <c r="EO152" s="5"/>
      <c r="EP152" s="5"/>
      <c r="EQ152" s="5"/>
      <c r="ER152" s="5"/>
      <c r="ES152" s="5"/>
      <c r="ET152" s="5"/>
      <c r="EU152" s="5"/>
      <c r="EV152" s="5"/>
      <c r="EW152" s="5"/>
      <c r="EX152" s="5"/>
      <c r="EY152" s="5"/>
      <c r="EZ152" s="5"/>
      <c r="FA152" s="5"/>
      <c r="FB152" s="5"/>
      <c r="FC152" s="5"/>
      <c r="FD152" s="5"/>
      <c r="FE152" s="5"/>
      <c r="FF152" s="5"/>
      <c r="FG152" s="5"/>
      <c r="FH152" s="5"/>
      <c r="FI152" s="5"/>
      <c r="FJ152" s="5"/>
      <c r="FK152" s="5"/>
      <c r="FL152" s="5"/>
      <c r="FM152" s="5"/>
      <c r="FN152" s="5"/>
      <c r="FO152" s="5"/>
      <c r="FP152" s="5"/>
      <c r="FQ152" s="5"/>
      <c r="FR152" s="5"/>
      <c r="FS152" s="5"/>
      <c r="FT152" s="5"/>
      <c r="FU152" s="5"/>
      <c r="FV152" s="5"/>
      <c r="FW152" s="5"/>
      <c r="FX152" s="5"/>
      <c r="FY152" s="5"/>
      <c r="FZ152" s="5"/>
      <c r="GA152" s="5"/>
      <c r="GB152" s="5"/>
      <c r="GC152" s="5"/>
      <c r="GD152" s="5"/>
      <c r="GE152" s="5"/>
      <c r="GF152" s="5"/>
      <c r="GG152" s="5"/>
      <c r="GH152" s="5"/>
      <c r="GI152" s="5"/>
      <c r="GJ152" s="5"/>
      <c r="GK152" s="5"/>
      <c r="GL152" s="5"/>
      <c r="GM152" s="5"/>
      <c r="GN152" s="5"/>
      <c r="GO152" s="5"/>
      <c r="GP152" s="5"/>
      <c r="GQ152" s="5"/>
      <c r="GR152" s="5"/>
      <c r="GS152" s="5"/>
      <c r="GT152" s="5"/>
      <c r="GU152" s="5"/>
      <c r="GV152" s="5"/>
      <c r="GW152" s="5"/>
      <c r="GX152" s="5"/>
      <c r="GY152" s="5"/>
      <c r="GZ152" s="5"/>
      <c r="HA152" s="5"/>
      <c r="HB152" s="5"/>
      <c r="HC152" s="5"/>
      <c r="HD152" s="5"/>
      <c r="HE152" s="5"/>
      <c r="HF152" s="5"/>
      <c r="HG152" s="5"/>
      <c r="HH152" s="5"/>
      <c r="HI152" s="5"/>
      <c r="HJ152" s="5"/>
      <c r="HK152" s="5"/>
      <c r="HL152" s="5"/>
      <c r="HM152" s="5"/>
      <c r="HN152" s="5"/>
      <c r="HO152" s="5"/>
      <c r="HP152" s="5"/>
      <c r="HQ152" s="5"/>
      <c r="HR152" s="5"/>
      <c r="HS152" s="5"/>
      <c r="HT152" s="5"/>
      <c r="HU152" s="5"/>
      <c r="HV152" s="5"/>
      <c r="HW152" s="5"/>
      <c r="HX152" s="5"/>
      <c r="HY152" s="5"/>
      <c r="HZ152" s="5"/>
      <c r="IA152" s="5"/>
      <c r="IB152" s="5"/>
      <c r="IC152" s="5"/>
      <c r="ID152" s="5"/>
      <c r="IE152" s="5"/>
      <c r="IF152" s="5"/>
      <c r="IG152" s="5"/>
      <c r="IH152" s="5"/>
      <c r="II152" s="5"/>
      <c r="IJ152" s="5"/>
      <c r="IK152" s="5"/>
      <c r="IL152" s="5"/>
      <c r="IM152" s="5"/>
      <c r="IN152" s="5"/>
      <c r="IO152" s="5"/>
      <c r="IP152" s="5"/>
      <c r="IQ152" s="5"/>
      <c r="IR152" s="5"/>
    </row>
    <row r="153" spans="1:252">
      <c r="A153" s="5"/>
      <c r="B153" s="5"/>
      <c r="C153" s="5"/>
      <c r="D153" s="5"/>
      <c r="E153" s="5"/>
      <c r="F153" s="5"/>
      <c r="DH153" s="5"/>
      <c r="DI153" s="5"/>
      <c r="DJ153" s="5"/>
      <c r="DK153" s="5"/>
      <c r="DL153" s="5"/>
      <c r="DM153" s="5"/>
      <c r="DN153" s="5"/>
      <c r="DO153" s="5"/>
      <c r="DP153" s="5"/>
      <c r="DQ153" s="5"/>
      <c r="DR153" s="5"/>
      <c r="DS153" s="5"/>
      <c r="DT153" s="5"/>
      <c r="DU153" s="5"/>
      <c r="DV153" s="5"/>
      <c r="DW153" s="5"/>
      <c r="DX153" s="5"/>
      <c r="DY153" s="5"/>
      <c r="DZ153" s="5"/>
      <c r="EA153" s="5"/>
      <c r="EB153" s="5"/>
      <c r="EC153" s="5"/>
      <c r="ED153" s="5"/>
      <c r="EE153" s="5"/>
      <c r="EF153" s="5"/>
      <c r="EG153" s="5"/>
      <c r="EH153" s="5"/>
      <c r="EI153" s="5"/>
      <c r="EJ153" s="5"/>
      <c r="EK153" s="5"/>
      <c r="EL153" s="5"/>
      <c r="EM153" s="5"/>
      <c r="EN153" s="5"/>
      <c r="EO153" s="5"/>
      <c r="EP153" s="5"/>
      <c r="EQ153" s="5"/>
      <c r="ER153" s="5"/>
      <c r="ES153" s="5"/>
      <c r="ET153" s="5"/>
      <c r="EU153" s="5"/>
      <c r="EV153" s="5"/>
      <c r="EW153" s="5"/>
      <c r="EX153" s="5"/>
      <c r="EY153" s="5"/>
      <c r="EZ153" s="5"/>
      <c r="FA153" s="5"/>
      <c r="FB153" s="5"/>
      <c r="FC153" s="5"/>
      <c r="FD153" s="5"/>
      <c r="FE153" s="5"/>
      <c r="FF153" s="5"/>
      <c r="FG153" s="5"/>
      <c r="FH153" s="5"/>
      <c r="FI153" s="5"/>
      <c r="FJ153" s="5"/>
      <c r="FK153" s="5"/>
      <c r="FL153" s="5"/>
      <c r="FM153" s="5"/>
      <c r="FN153" s="5"/>
      <c r="FO153" s="5"/>
      <c r="FP153" s="5"/>
      <c r="FQ153" s="5"/>
      <c r="FR153" s="5"/>
      <c r="FS153" s="5"/>
      <c r="FT153" s="5"/>
      <c r="FU153" s="5"/>
      <c r="FV153" s="5"/>
      <c r="FW153" s="5"/>
      <c r="FX153" s="5"/>
      <c r="FY153" s="5"/>
      <c r="FZ153" s="5"/>
      <c r="GA153" s="5"/>
      <c r="GB153" s="5"/>
      <c r="GC153" s="5"/>
      <c r="GD153" s="5"/>
      <c r="GE153" s="5"/>
      <c r="GF153" s="5"/>
      <c r="GG153" s="5"/>
      <c r="GH153" s="5"/>
      <c r="GI153" s="5"/>
      <c r="GJ153" s="5"/>
      <c r="GK153" s="5"/>
      <c r="GL153" s="5"/>
      <c r="GM153" s="5"/>
      <c r="GN153" s="5"/>
      <c r="GO153" s="5"/>
      <c r="GP153" s="5"/>
      <c r="GQ153" s="5"/>
      <c r="GR153" s="5"/>
      <c r="GS153" s="5"/>
      <c r="GT153" s="5"/>
      <c r="GU153" s="5"/>
      <c r="GV153" s="5"/>
      <c r="GW153" s="5"/>
      <c r="GX153" s="5"/>
      <c r="GY153" s="5"/>
      <c r="GZ153" s="5"/>
      <c r="HA153" s="5"/>
      <c r="HB153" s="5"/>
      <c r="HC153" s="5"/>
      <c r="HD153" s="5"/>
      <c r="HE153" s="5"/>
      <c r="HF153" s="5"/>
      <c r="HG153" s="5"/>
      <c r="HH153" s="5"/>
      <c r="HI153" s="5"/>
      <c r="HJ153" s="5"/>
      <c r="HK153" s="5"/>
      <c r="HL153" s="5"/>
      <c r="HM153" s="5"/>
      <c r="HN153" s="5"/>
      <c r="HO153" s="5"/>
      <c r="HP153" s="5"/>
      <c r="HQ153" s="5"/>
      <c r="HR153" s="5"/>
      <c r="HS153" s="5"/>
      <c r="HT153" s="5"/>
      <c r="HU153" s="5"/>
      <c r="HV153" s="5"/>
      <c r="HW153" s="5"/>
      <c r="HX153" s="5"/>
      <c r="HY153" s="5"/>
      <c r="HZ153" s="5"/>
      <c r="IA153" s="5"/>
      <c r="IB153" s="5"/>
      <c r="IC153" s="5"/>
      <c r="ID153" s="5"/>
      <c r="IE153" s="5"/>
      <c r="IF153" s="5"/>
      <c r="IG153" s="5"/>
      <c r="IH153" s="5"/>
      <c r="II153" s="5"/>
      <c r="IJ153" s="5"/>
      <c r="IK153" s="5"/>
      <c r="IL153" s="5"/>
      <c r="IM153" s="5"/>
      <c r="IN153" s="5"/>
      <c r="IO153" s="5"/>
      <c r="IP153" s="5"/>
      <c r="IQ153" s="5"/>
      <c r="IR153" s="5"/>
    </row>
    <row r="154" spans="1:252">
      <c r="A154" s="5"/>
      <c r="B154" s="5"/>
      <c r="C154" s="5"/>
      <c r="D154" s="5"/>
      <c r="E154" s="5"/>
      <c r="F154" s="5"/>
      <c r="DH154" s="5"/>
      <c r="DI154" s="5"/>
      <c r="DJ154" s="5"/>
      <c r="DK154" s="5"/>
      <c r="DL154" s="5"/>
      <c r="DM154" s="5"/>
      <c r="DN154" s="5"/>
      <c r="DO154" s="5"/>
      <c r="DP154" s="5"/>
      <c r="DQ154" s="5"/>
      <c r="DR154" s="5"/>
      <c r="DS154" s="5"/>
      <c r="DT154" s="5"/>
      <c r="DU154" s="5"/>
      <c r="DV154" s="5"/>
      <c r="DW154" s="5"/>
      <c r="DX154" s="5"/>
      <c r="DY154" s="5"/>
      <c r="DZ154" s="5"/>
      <c r="EA154" s="5"/>
      <c r="EB154" s="5"/>
      <c r="EC154" s="5"/>
      <c r="ED154" s="5"/>
      <c r="EE154" s="5"/>
      <c r="EF154" s="5"/>
      <c r="EG154" s="5"/>
      <c r="EH154" s="5"/>
      <c r="EI154" s="5"/>
      <c r="EJ154" s="5"/>
      <c r="EK154" s="5"/>
      <c r="EL154" s="5"/>
      <c r="EM154" s="5"/>
      <c r="EN154" s="5"/>
      <c r="EO154" s="5"/>
      <c r="EP154" s="5"/>
      <c r="EQ154" s="5"/>
      <c r="ER154" s="5"/>
      <c r="ES154" s="5"/>
      <c r="ET154" s="5"/>
      <c r="EU154" s="5"/>
      <c r="EV154" s="5"/>
      <c r="EW154" s="5"/>
      <c r="EX154" s="5"/>
      <c r="EY154" s="5"/>
      <c r="EZ154" s="5"/>
      <c r="FA154" s="5"/>
      <c r="FB154" s="5"/>
      <c r="FC154" s="5"/>
      <c r="FD154" s="5"/>
      <c r="FE154" s="5"/>
      <c r="FF154" s="5"/>
      <c r="FG154" s="5"/>
      <c r="FH154" s="5"/>
      <c r="FI154" s="5"/>
      <c r="FJ154" s="5"/>
      <c r="FK154" s="5"/>
      <c r="FL154" s="5"/>
      <c r="FM154" s="5"/>
      <c r="FN154" s="5"/>
      <c r="FO154" s="5"/>
      <c r="FP154" s="5"/>
      <c r="FQ154" s="5"/>
      <c r="FR154" s="5"/>
      <c r="FS154" s="5"/>
      <c r="FT154" s="5"/>
      <c r="FU154" s="5"/>
      <c r="FV154" s="5"/>
      <c r="FW154" s="5"/>
      <c r="FX154" s="5"/>
      <c r="FY154" s="5"/>
      <c r="FZ154" s="5"/>
      <c r="GA154" s="5"/>
      <c r="GB154" s="5"/>
      <c r="GC154" s="5"/>
      <c r="GD154" s="5"/>
      <c r="GE154" s="5"/>
      <c r="GF154" s="5"/>
      <c r="GG154" s="5"/>
      <c r="GH154" s="5"/>
      <c r="GI154" s="5"/>
      <c r="GJ154" s="5"/>
      <c r="GK154" s="5"/>
      <c r="GL154" s="5"/>
      <c r="GM154" s="5"/>
      <c r="GN154" s="5"/>
      <c r="GO154" s="5"/>
      <c r="GP154" s="5"/>
      <c r="GQ154" s="5"/>
      <c r="GR154" s="5"/>
      <c r="GS154" s="5"/>
      <c r="GT154" s="5"/>
      <c r="GU154" s="5"/>
      <c r="GV154" s="5"/>
      <c r="GW154" s="5"/>
      <c r="GX154" s="5"/>
      <c r="GY154" s="5"/>
      <c r="GZ154" s="5"/>
      <c r="HA154" s="5"/>
      <c r="HB154" s="5"/>
      <c r="HC154" s="5"/>
      <c r="HD154" s="5"/>
      <c r="HE154" s="5"/>
      <c r="HF154" s="5"/>
      <c r="HG154" s="5"/>
      <c r="HH154" s="5"/>
      <c r="HI154" s="5"/>
      <c r="HJ154" s="5"/>
      <c r="HK154" s="5"/>
      <c r="HL154" s="5"/>
      <c r="HM154" s="5"/>
      <c r="HN154" s="5"/>
      <c r="HO154" s="5"/>
      <c r="HP154" s="5"/>
      <c r="HQ154" s="5"/>
      <c r="HR154" s="5"/>
      <c r="HS154" s="5"/>
      <c r="HT154" s="5"/>
      <c r="HU154" s="5"/>
      <c r="HV154" s="5"/>
      <c r="HW154" s="5"/>
      <c r="HX154" s="5"/>
      <c r="HY154" s="5"/>
      <c r="HZ154" s="5"/>
      <c r="IA154" s="5"/>
      <c r="IB154" s="5"/>
      <c r="IC154" s="5"/>
      <c r="ID154" s="5"/>
      <c r="IE154" s="5"/>
      <c r="IF154" s="5"/>
      <c r="IG154" s="5"/>
      <c r="IH154" s="5"/>
      <c r="II154" s="5"/>
      <c r="IJ154" s="5"/>
      <c r="IK154" s="5"/>
      <c r="IL154" s="5"/>
      <c r="IM154" s="5"/>
      <c r="IN154" s="5"/>
      <c r="IO154" s="5"/>
      <c r="IP154" s="5"/>
      <c r="IQ154" s="5"/>
      <c r="IR154" s="5"/>
    </row>
    <row r="155" spans="1:252">
      <c r="A155" s="5"/>
      <c r="B155" s="5"/>
      <c r="C155" s="5"/>
      <c r="D155" s="5"/>
      <c r="E155" s="5"/>
      <c r="F155" s="5"/>
      <c r="DH155" s="5"/>
      <c r="DI155" s="5"/>
      <c r="DJ155" s="5"/>
      <c r="DK155" s="5"/>
      <c r="DL155" s="5"/>
      <c r="DM155" s="5"/>
      <c r="DN155" s="5"/>
      <c r="DO155" s="5"/>
      <c r="DP155" s="5"/>
      <c r="DQ155" s="5"/>
      <c r="DR155" s="5"/>
      <c r="DS155" s="5"/>
      <c r="DT155" s="5"/>
      <c r="DU155" s="5"/>
      <c r="DV155" s="5"/>
      <c r="DW155" s="5"/>
      <c r="DX155" s="5"/>
      <c r="DY155" s="5"/>
      <c r="DZ155" s="5"/>
      <c r="EA155" s="5"/>
      <c r="EB155" s="5"/>
      <c r="EC155" s="5"/>
      <c r="ED155" s="5"/>
      <c r="EE155" s="5"/>
      <c r="EF155" s="5"/>
      <c r="EG155" s="5"/>
      <c r="EH155" s="5"/>
      <c r="EI155" s="5"/>
      <c r="EJ155" s="5"/>
      <c r="EK155" s="5"/>
      <c r="EL155" s="5"/>
      <c r="EM155" s="5"/>
      <c r="EN155" s="5"/>
      <c r="EO155" s="5"/>
      <c r="EP155" s="5"/>
      <c r="EQ155" s="5"/>
      <c r="ER155" s="5"/>
      <c r="ES155" s="5"/>
      <c r="ET155" s="5"/>
      <c r="EU155" s="5"/>
      <c r="EV155" s="5"/>
      <c r="EW155" s="5"/>
      <c r="EX155" s="5"/>
      <c r="EY155" s="5"/>
      <c r="EZ155" s="5"/>
      <c r="FA155" s="5"/>
      <c r="FB155" s="5"/>
      <c r="FC155" s="5"/>
      <c r="FD155" s="5"/>
      <c r="FE155" s="5"/>
      <c r="FF155" s="5"/>
      <c r="FG155" s="5"/>
      <c r="FH155" s="5"/>
      <c r="FI155" s="5"/>
      <c r="FJ155" s="5"/>
      <c r="FK155" s="5"/>
      <c r="FL155" s="5"/>
      <c r="FM155" s="5"/>
      <c r="FN155" s="5"/>
      <c r="FO155" s="5"/>
      <c r="FP155" s="5"/>
      <c r="FQ155" s="5"/>
      <c r="FR155" s="5"/>
      <c r="FS155" s="5"/>
      <c r="FT155" s="5"/>
      <c r="FU155" s="5"/>
      <c r="FV155" s="5"/>
      <c r="FW155" s="5"/>
      <c r="FX155" s="5"/>
      <c r="FY155" s="5"/>
      <c r="FZ155" s="5"/>
      <c r="GA155" s="5"/>
      <c r="GB155" s="5"/>
      <c r="GC155" s="5"/>
      <c r="GD155" s="5"/>
      <c r="GE155" s="5"/>
      <c r="GF155" s="5"/>
      <c r="GG155" s="5"/>
      <c r="GH155" s="5"/>
      <c r="GI155" s="5"/>
      <c r="GJ155" s="5"/>
      <c r="GK155" s="5"/>
      <c r="GL155" s="5"/>
      <c r="GM155" s="5"/>
      <c r="GN155" s="5"/>
      <c r="GO155" s="5"/>
      <c r="GP155" s="5"/>
      <c r="GQ155" s="5"/>
      <c r="GR155" s="5"/>
      <c r="GS155" s="5"/>
      <c r="GT155" s="5"/>
      <c r="GU155" s="5"/>
      <c r="GV155" s="5"/>
      <c r="GW155" s="5"/>
      <c r="GX155" s="5"/>
      <c r="GY155" s="5"/>
      <c r="GZ155" s="5"/>
      <c r="HA155" s="5"/>
      <c r="HB155" s="5"/>
      <c r="HC155" s="5"/>
      <c r="HD155" s="5"/>
      <c r="HE155" s="5"/>
      <c r="HF155" s="5"/>
      <c r="HG155" s="5"/>
      <c r="HH155" s="5"/>
      <c r="HI155" s="5"/>
      <c r="HJ155" s="5"/>
      <c r="HK155" s="5"/>
      <c r="HL155" s="5"/>
      <c r="HM155" s="5"/>
      <c r="HN155" s="5"/>
      <c r="HO155" s="5"/>
      <c r="HP155" s="5"/>
      <c r="HQ155" s="5"/>
      <c r="HR155" s="5"/>
      <c r="HS155" s="5"/>
      <c r="HT155" s="5"/>
      <c r="HU155" s="5"/>
      <c r="HV155" s="5"/>
      <c r="HW155" s="5"/>
      <c r="HX155" s="5"/>
      <c r="HY155" s="5"/>
      <c r="HZ155" s="5"/>
      <c r="IA155" s="5"/>
      <c r="IB155" s="5"/>
      <c r="IC155" s="5"/>
      <c r="ID155" s="5"/>
      <c r="IE155" s="5"/>
      <c r="IF155" s="5"/>
      <c r="IG155" s="5"/>
      <c r="IH155" s="5"/>
      <c r="II155" s="5"/>
      <c r="IJ155" s="5"/>
      <c r="IK155" s="5"/>
      <c r="IL155" s="5"/>
      <c r="IM155" s="5"/>
      <c r="IN155" s="5"/>
      <c r="IO155" s="5"/>
      <c r="IP155" s="5"/>
      <c r="IQ155" s="5"/>
      <c r="IR155" s="5"/>
    </row>
    <row r="156" spans="1:252">
      <c r="A156" s="5"/>
      <c r="B156" s="5"/>
      <c r="C156" s="5"/>
      <c r="D156" s="5"/>
      <c r="E156" s="5"/>
      <c r="F156" s="5"/>
      <c r="DH156" s="5"/>
      <c r="DI156" s="5"/>
      <c r="DJ156" s="5"/>
      <c r="DK156" s="5"/>
      <c r="DL156" s="5"/>
      <c r="DM156" s="5"/>
      <c r="DN156" s="5"/>
      <c r="DO156" s="5"/>
      <c r="DP156" s="5"/>
      <c r="DQ156" s="5"/>
      <c r="DR156" s="5"/>
      <c r="DS156" s="5"/>
      <c r="DT156" s="5"/>
      <c r="DU156" s="5"/>
      <c r="DV156" s="5"/>
      <c r="DW156" s="5"/>
      <c r="DX156" s="5"/>
      <c r="DY156" s="5"/>
      <c r="DZ156" s="5"/>
      <c r="EA156" s="5"/>
      <c r="EB156" s="5"/>
      <c r="EC156" s="5"/>
      <c r="ED156" s="5"/>
      <c r="EE156" s="5"/>
      <c r="EF156" s="5"/>
      <c r="EG156" s="5"/>
      <c r="EH156" s="5"/>
      <c r="EI156" s="5"/>
      <c r="EJ156" s="5"/>
      <c r="EK156" s="5"/>
      <c r="EL156" s="5"/>
      <c r="EM156" s="5"/>
      <c r="EN156" s="5"/>
      <c r="EO156" s="5"/>
      <c r="EP156" s="5"/>
      <c r="EQ156" s="5"/>
      <c r="ER156" s="5"/>
      <c r="ES156" s="5"/>
      <c r="ET156" s="5"/>
      <c r="EU156" s="5"/>
      <c r="EV156" s="5"/>
      <c r="EW156" s="5"/>
      <c r="EX156" s="5"/>
      <c r="EY156" s="5"/>
      <c r="EZ156" s="5"/>
      <c r="FA156" s="5"/>
      <c r="FB156" s="5"/>
      <c r="FC156" s="5"/>
      <c r="FD156" s="5"/>
      <c r="FE156" s="5"/>
      <c r="FF156" s="5"/>
      <c r="FG156" s="5"/>
      <c r="FH156" s="5"/>
      <c r="FI156" s="5"/>
      <c r="FJ156" s="5"/>
      <c r="FK156" s="5"/>
      <c r="FL156" s="5"/>
      <c r="FM156" s="5"/>
      <c r="FN156" s="5"/>
      <c r="FO156" s="5"/>
      <c r="FP156" s="5"/>
      <c r="FQ156" s="5"/>
      <c r="FR156" s="5"/>
      <c r="FS156" s="5"/>
      <c r="FT156" s="5"/>
      <c r="FU156" s="5"/>
      <c r="FV156" s="5"/>
      <c r="FW156" s="5"/>
      <c r="FX156" s="5"/>
      <c r="FY156" s="5"/>
      <c r="FZ156" s="5"/>
      <c r="GA156" s="5"/>
      <c r="GB156" s="5"/>
      <c r="GC156" s="5"/>
      <c r="GD156" s="5"/>
      <c r="GE156" s="5"/>
      <c r="GF156" s="5"/>
      <c r="GG156" s="5"/>
      <c r="GH156" s="5"/>
      <c r="GI156" s="5"/>
      <c r="GJ156" s="5"/>
      <c r="GK156" s="5"/>
      <c r="GL156" s="5"/>
      <c r="GM156" s="5"/>
      <c r="GN156" s="5"/>
      <c r="GO156" s="5"/>
      <c r="GP156" s="5"/>
      <c r="GQ156" s="5"/>
      <c r="GR156" s="5"/>
      <c r="GS156" s="5"/>
      <c r="GT156" s="5"/>
      <c r="GU156" s="5"/>
      <c r="GV156" s="5"/>
      <c r="GW156" s="5"/>
      <c r="GX156" s="5"/>
      <c r="GY156" s="5"/>
      <c r="GZ156" s="5"/>
      <c r="HA156" s="5"/>
      <c r="HB156" s="5"/>
      <c r="HC156" s="5"/>
      <c r="HD156" s="5"/>
      <c r="HE156" s="5"/>
      <c r="HF156" s="5"/>
      <c r="HG156" s="5"/>
      <c r="HH156" s="5"/>
      <c r="HI156" s="5"/>
      <c r="HJ156" s="5"/>
      <c r="HK156" s="5"/>
      <c r="HL156" s="5"/>
      <c r="HM156" s="5"/>
      <c r="HN156" s="5"/>
      <c r="HO156" s="5"/>
      <c r="HP156" s="5"/>
      <c r="HQ156" s="5"/>
      <c r="HR156" s="5"/>
      <c r="HS156" s="5"/>
      <c r="HT156" s="5"/>
      <c r="HU156" s="5"/>
      <c r="HV156" s="5"/>
      <c r="HW156" s="5"/>
      <c r="HX156" s="5"/>
      <c r="HY156" s="5"/>
      <c r="HZ156" s="5"/>
      <c r="IA156" s="5"/>
      <c r="IB156" s="5"/>
      <c r="IC156" s="5"/>
      <c r="ID156" s="5"/>
      <c r="IE156" s="5"/>
      <c r="IF156" s="5"/>
      <c r="IG156" s="5"/>
      <c r="IH156" s="5"/>
      <c r="II156" s="5"/>
      <c r="IJ156" s="5"/>
      <c r="IK156" s="5"/>
      <c r="IL156" s="5"/>
      <c r="IM156" s="5"/>
      <c r="IN156" s="5"/>
      <c r="IO156" s="5"/>
      <c r="IP156" s="5"/>
      <c r="IQ156" s="5"/>
      <c r="IR156" s="5"/>
    </row>
    <row r="157" spans="1:252">
      <c r="A157" s="5"/>
      <c r="B157" s="5"/>
      <c r="C157" s="5"/>
      <c r="D157" s="5"/>
      <c r="E157" s="5"/>
      <c r="F157" s="5"/>
      <c r="DH157" s="5"/>
      <c r="DI157" s="5"/>
      <c r="DJ157" s="5"/>
      <c r="DK157" s="5"/>
      <c r="DL157" s="5"/>
      <c r="DM157" s="5"/>
      <c r="DN157" s="5"/>
      <c r="DO157" s="5"/>
      <c r="DP157" s="5"/>
      <c r="DQ157" s="5"/>
      <c r="DR157" s="5"/>
      <c r="DS157" s="5"/>
      <c r="DT157" s="5"/>
      <c r="DU157" s="5"/>
      <c r="DV157" s="5"/>
      <c r="DW157" s="5"/>
      <c r="DX157" s="5"/>
      <c r="DY157" s="5"/>
      <c r="DZ157" s="5"/>
      <c r="EA157" s="5"/>
      <c r="EB157" s="5"/>
      <c r="EC157" s="5"/>
      <c r="ED157" s="5"/>
      <c r="EE157" s="5"/>
      <c r="EF157" s="5"/>
      <c r="EG157" s="5"/>
      <c r="EH157" s="5"/>
      <c r="EI157" s="5"/>
      <c r="EJ157" s="5"/>
      <c r="EK157" s="5"/>
      <c r="EL157" s="5"/>
      <c r="EM157" s="5"/>
      <c r="EN157" s="5"/>
      <c r="EO157" s="5"/>
      <c r="EP157" s="5"/>
      <c r="EQ157" s="5"/>
      <c r="ER157" s="5"/>
      <c r="ES157" s="5"/>
      <c r="ET157" s="5"/>
      <c r="EU157" s="5"/>
      <c r="EV157" s="5"/>
      <c r="EW157" s="5"/>
      <c r="EX157" s="5"/>
      <c r="EY157" s="5"/>
      <c r="EZ157" s="5"/>
      <c r="FA157" s="5"/>
      <c r="FB157" s="5"/>
      <c r="FC157" s="5"/>
      <c r="FD157" s="5"/>
      <c r="FE157" s="5"/>
      <c r="FF157" s="5"/>
      <c r="FG157" s="5"/>
      <c r="FH157" s="5"/>
      <c r="FI157" s="5"/>
      <c r="FJ157" s="5"/>
      <c r="FK157" s="5"/>
      <c r="FL157" s="5"/>
      <c r="FM157" s="5"/>
      <c r="FN157" s="5"/>
      <c r="FO157" s="5"/>
      <c r="FP157" s="5"/>
      <c r="FQ157" s="5"/>
      <c r="FR157" s="5"/>
      <c r="FS157" s="5"/>
      <c r="FT157" s="5"/>
      <c r="FU157" s="5"/>
      <c r="FV157" s="5"/>
      <c r="FW157" s="5"/>
      <c r="FX157" s="5"/>
      <c r="FY157" s="5"/>
      <c r="FZ157" s="5"/>
      <c r="GA157" s="5"/>
      <c r="GB157" s="5"/>
      <c r="GC157" s="5"/>
      <c r="GD157" s="5"/>
      <c r="GE157" s="5"/>
      <c r="GF157" s="5"/>
      <c r="GG157" s="5"/>
      <c r="GH157" s="5"/>
      <c r="GI157" s="5"/>
      <c r="GJ157" s="5"/>
      <c r="GK157" s="5"/>
      <c r="GL157" s="5"/>
      <c r="GM157" s="5"/>
      <c r="GN157" s="5"/>
      <c r="GO157" s="5"/>
      <c r="GP157" s="5"/>
      <c r="GQ157" s="5"/>
      <c r="GR157" s="5"/>
      <c r="GS157" s="5"/>
      <c r="GT157" s="5"/>
      <c r="GU157" s="5"/>
      <c r="GV157" s="5"/>
      <c r="GW157" s="5"/>
      <c r="GX157" s="5"/>
      <c r="GY157" s="5"/>
      <c r="GZ157" s="5"/>
      <c r="HA157" s="5"/>
      <c r="HB157" s="5"/>
      <c r="HC157" s="5"/>
      <c r="HD157" s="5"/>
      <c r="HE157" s="5"/>
      <c r="HF157" s="5"/>
      <c r="HG157" s="5"/>
      <c r="HH157" s="5"/>
      <c r="HI157" s="5"/>
      <c r="HJ157" s="5"/>
      <c r="HK157" s="5"/>
      <c r="HL157" s="5"/>
      <c r="HM157" s="5"/>
      <c r="HN157" s="5"/>
      <c r="HO157" s="5"/>
      <c r="HP157" s="5"/>
      <c r="HQ157" s="5"/>
      <c r="HR157" s="5"/>
      <c r="HS157" s="5"/>
      <c r="HT157" s="5"/>
      <c r="HU157" s="5"/>
      <c r="HV157" s="5"/>
      <c r="HW157" s="5"/>
      <c r="HX157" s="5"/>
      <c r="HY157" s="5"/>
      <c r="HZ157" s="5"/>
      <c r="IA157" s="5"/>
      <c r="IB157" s="5"/>
      <c r="IC157" s="5"/>
      <c r="ID157" s="5"/>
      <c r="IE157" s="5"/>
      <c r="IF157" s="5"/>
      <c r="IG157" s="5"/>
      <c r="IH157" s="5"/>
      <c r="II157" s="5"/>
      <c r="IJ157" s="5"/>
      <c r="IK157" s="5"/>
      <c r="IL157" s="5"/>
      <c r="IM157" s="5"/>
      <c r="IN157" s="5"/>
      <c r="IO157" s="5"/>
      <c r="IP157" s="5"/>
      <c r="IQ157" s="5"/>
      <c r="IR157" s="5"/>
    </row>
    <row r="158" spans="1:252">
      <c r="A158" s="5"/>
      <c r="B158" s="5"/>
      <c r="C158" s="5"/>
      <c r="D158" s="5"/>
      <c r="E158" s="5"/>
      <c r="F158" s="5"/>
      <c r="DH158" s="5"/>
      <c r="DI158" s="5"/>
      <c r="DJ158" s="5"/>
      <c r="DK158" s="5"/>
      <c r="DL158" s="5"/>
      <c r="DM158" s="5"/>
      <c r="DN158" s="5"/>
      <c r="DO158" s="5"/>
      <c r="DP158" s="5"/>
      <c r="DQ158" s="5"/>
      <c r="DR158" s="5"/>
      <c r="DS158" s="5"/>
      <c r="DT158" s="5"/>
      <c r="DU158" s="5"/>
      <c r="DV158" s="5"/>
      <c r="DW158" s="5"/>
      <c r="DX158" s="5"/>
      <c r="DY158" s="5"/>
      <c r="DZ158" s="5"/>
      <c r="EA158" s="5"/>
      <c r="EB158" s="5"/>
      <c r="EC158" s="5"/>
      <c r="ED158" s="5"/>
      <c r="EE158" s="5"/>
      <c r="EF158" s="5"/>
      <c r="EG158" s="5"/>
      <c r="EH158" s="5"/>
      <c r="EI158" s="5"/>
      <c r="EJ158" s="5"/>
      <c r="EK158" s="5"/>
      <c r="EL158" s="5"/>
      <c r="EM158" s="5"/>
      <c r="EN158" s="5"/>
      <c r="EO158" s="5"/>
      <c r="EP158" s="5"/>
      <c r="EQ158" s="5"/>
      <c r="ER158" s="5"/>
      <c r="ES158" s="5"/>
      <c r="ET158" s="5"/>
      <c r="EU158" s="5"/>
      <c r="EV158" s="5"/>
      <c r="EW158" s="5"/>
      <c r="EX158" s="5"/>
      <c r="EY158" s="5"/>
      <c r="EZ158" s="5"/>
      <c r="FA158" s="5"/>
      <c r="FB158" s="5"/>
      <c r="FC158" s="5"/>
      <c r="FD158" s="5"/>
      <c r="FE158" s="5"/>
      <c r="FF158" s="5"/>
      <c r="FG158" s="5"/>
      <c r="FH158" s="5"/>
      <c r="FI158" s="5"/>
      <c r="FJ158" s="5"/>
      <c r="FK158" s="5"/>
      <c r="FL158" s="5"/>
      <c r="FM158" s="5"/>
      <c r="FN158" s="5"/>
      <c r="FO158" s="5"/>
      <c r="FP158" s="5"/>
      <c r="FQ158" s="5"/>
      <c r="FR158" s="5"/>
      <c r="FS158" s="5"/>
      <c r="FT158" s="5"/>
      <c r="FU158" s="5"/>
      <c r="FV158" s="5"/>
      <c r="FW158" s="5"/>
      <c r="FX158" s="5"/>
      <c r="FY158" s="5"/>
      <c r="FZ158" s="5"/>
      <c r="GA158" s="5"/>
      <c r="GB158" s="5"/>
      <c r="GC158" s="5"/>
      <c r="GD158" s="5"/>
      <c r="GE158" s="5"/>
      <c r="GF158" s="5"/>
      <c r="GG158" s="5"/>
      <c r="GH158" s="5"/>
      <c r="GI158" s="5"/>
      <c r="GJ158" s="5"/>
      <c r="GK158" s="5"/>
      <c r="GL158" s="5"/>
      <c r="GM158" s="5"/>
      <c r="GN158" s="5"/>
      <c r="GO158" s="5"/>
      <c r="GP158" s="5"/>
      <c r="GQ158" s="5"/>
      <c r="GR158" s="5"/>
      <c r="GS158" s="5"/>
      <c r="GT158" s="5"/>
      <c r="GU158" s="5"/>
      <c r="GV158" s="5"/>
      <c r="GW158" s="5"/>
      <c r="GX158" s="5"/>
      <c r="GY158" s="5"/>
      <c r="GZ158" s="5"/>
      <c r="HA158" s="5"/>
      <c r="HB158" s="5"/>
      <c r="HC158" s="5"/>
      <c r="HD158" s="5"/>
      <c r="HE158" s="5"/>
      <c r="HF158" s="5"/>
      <c r="HG158" s="5"/>
      <c r="HH158" s="5"/>
      <c r="HI158" s="5"/>
      <c r="HJ158" s="5"/>
      <c r="HK158" s="5"/>
      <c r="HL158" s="5"/>
      <c r="HM158" s="5"/>
      <c r="HN158" s="5"/>
      <c r="HO158" s="5"/>
      <c r="HP158" s="5"/>
      <c r="HQ158" s="5"/>
      <c r="HR158" s="5"/>
      <c r="HS158" s="5"/>
      <c r="HT158" s="5"/>
      <c r="HU158" s="5"/>
      <c r="HV158" s="5"/>
      <c r="HW158" s="5"/>
      <c r="HX158" s="5"/>
      <c r="HY158" s="5"/>
      <c r="HZ158" s="5"/>
      <c r="IA158" s="5"/>
      <c r="IB158" s="5"/>
      <c r="IC158" s="5"/>
      <c r="ID158" s="5"/>
      <c r="IE158" s="5"/>
      <c r="IF158" s="5"/>
      <c r="IG158" s="5"/>
      <c r="IH158" s="5"/>
      <c r="II158" s="5"/>
      <c r="IJ158" s="5"/>
      <c r="IK158" s="5"/>
      <c r="IL158" s="5"/>
      <c r="IM158" s="5"/>
      <c r="IN158" s="5"/>
      <c r="IO158" s="5"/>
      <c r="IP158" s="5"/>
      <c r="IQ158" s="5"/>
      <c r="IR158" s="5"/>
    </row>
    <row r="159" spans="1:252">
      <c r="A159" s="5"/>
      <c r="B159" s="5"/>
      <c r="C159" s="5"/>
      <c r="D159" s="5"/>
      <c r="E159" s="5"/>
      <c r="F159" s="5"/>
      <c r="DH159" s="5"/>
      <c r="DI159" s="5"/>
      <c r="DJ159" s="5"/>
      <c r="DK159" s="5"/>
      <c r="DL159" s="5"/>
      <c r="DM159" s="5"/>
      <c r="DN159" s="5"/>
      <c r="DO159" s="5"/>
      <c r="DP159" s="5"/>
      <c r="DQ159" s="5"/>
      <c r="DR159" s="5"/>
      <c r="DS159" s="5"/>
      <c r="DT159" s="5"/>
      <c r="DU159" s="5"/>
      <c r="DV159" s="5"/>
      <c r="DW159" s="5"/>
      <c r="DX159" s="5"/>
      <c r="DY159" s="5"/>
      <c r="DZ159" s="5"/>
      <c r="EA159" s="5"/>
      <c r="EB159" s="5"/>
      <c r="EC159" s="5"/>
      <c r="ED159" s="5"/>
      <c r="EE159" s="5"/>
      <c r="EF159" s="5"/>
      <c r="EG159" s="5"/>
      <c r="EH159" s="5"/>
      <c r="EI159" s="5"/>
      <c r="EJ159" s="5"/>
      <c r="EK159" s="5"/>
      <c r="EL159" s="5"/>
      <c r="EM159" s="5"/>
      <c r="EN159" s="5"/>
      <c r="EO159" s="5"/>
      <c r="EP159" s="5"/>
      <c r="EQ159" s="5"/>
      <c r="ER159" s="5"/>
      <c r="ES159" s="5"/>
      <c r="ET159" s="5"/>
      <c r="EU159" s="5"/>
      <c r="EV159" s="5"/>
      <c r="EW159" s="5"/>
      <c r="EX159" s="5"/>
      <c r="EY159" s="5"/>
      <c r="EZ159" s="5"/>
      <c r="FA159" s="5"/>
      <c r="FB159" s="5"/>
      <c r="FC159" s="5"/>
      <c r="FD159" s="5"/>
      <c r="FE159" s="5"/>
      <c r="FF159" s="5"/>
      <c r="FG159" s="5"/>
      <c r="FH159" s="5"/>
      <c r="FI159" s="5"/>
      <c r="FJ159" s="5"/>
      <c r="FK159" s="5"/>
      <c r="FL159" s="5"/>
      <c r="FM159" s="5"/>
      <c r="FN159" s="5"/>
      <c r="FO159" s="5"/>
      <c r="FP159" s="5"/>
      <c r="FQ159" s="5"/>
      <c r="FR159" s="5"/>
      <c r="FS159" s="5"/>
      <c r="FT159" s="5"/>
      <c r="FU159" s="5"/>
      <c r="FV159" s="5"/>
      <c r="FW159" s="5"/>
      <c r="FX159" s="5"/>
      <c r="FY159" s="5"/>
      <c r="FZ159" s="5"/>
      <c r="GA159" s="5"/>
      <c r="GB159" s="5"/>
      <c r="GC159" s="5"/>
      <c r="GD159" s="5"/>
      <c r="GE159" s="5"/>
      <c r="GF159" s="5"/>
      <c r="GG159" s="5"/>
      <c r="GH159" s="5"/>
      <c r="GI159" s="5"/>
      <c r="GJ159" s="5"/>
      <c r="GK159" s="5"/>
      <c r="GL159" s="5"/>
      <c r="GM159" s="5"/>
      <c r="GN159" s="5"/>
      <c r="GO159" s="5"/>
      <c r="GP159" s="5"/>
      <c r="GQ159" s="5"/>
      <c r="GR159" s="5"/>
      <c r="GS159" s="5"/>
      <c r="GT159" s="5"/>
      <c r="GU159" s="5"/>
      <c r="GV159" s="5"/>
      <c r="GW159" s="5"/>
      <c r="GX159" s="5"/>
      <c r="GY159" s="5"/>
      <c r="GZ159" s="5"/>
      <c r="HA159" s="5"/>
      <c r="HB159" s="5"/>
      <c r="HC159" s="5"/>
      <c r="HD159" s="5"/>
      <c r="HE159" s="5"/>
      <c r="HF159" s="5"/>
      <c r="HG159" s="5"/>
      <c r="HH159" s="5"/>
      <c r="HI159" s="5"/>
      <c r="HJ159" s="5"/>
      <c r="HK159" s="5"/>
      <c r="HL159" s="5"/>
      <c r="HM159" s="5"/>
      <c r="HN159" s="5"/>
      <c r="HO159" s="5"/>
      <c r="HP159" s="5"/>
      <c r="HQ159" s="5"/>
      <c r="HR159" s="5"/>
      <c r="HS159" s="5"/>
      <c r="HT159" s="5"/>
      <c r="HU159" s="5"/>
      <c r="HV159" s="5"/>
      <c r="HW159" s="5"/>
      <c r="HX159" s="5"/>
      <c r="HY159" s="5"/>
      <c r="HZ159" s="5"/>
      <c r="IA159" s="5"/>
      <c r="IB159" s="5"/>
      <c r="IC159" s="5"/>
      <c r="ID159" s="5"/>
      <c r="IE159" s="5"/>
      <c r="IF159" s="5"/>
      <c r="IG159" s="5"/>
      <c r="IH159" s="5"/>
      <c r="II159" s="5"/>
      <c r="IJ159" s="5"/>
      <c r="IK159" s="5"/>
      <c r="IL159" s="5"/>
      <c r="IM159" s="5"/>
      <c r="IN159" s="5"/>
      <c r="IO159" s="5"/>
      <c r="IP159" s="5"/>
      <c r="IQ159" s="5"/>
      <c r="IR159" s="5"/>
    </row>
    <row r="160" spans="1:252">
      <c r="A160" s="5"/>
      <c r="B160" s="5"/>
      <c r="C160" s="5"/>
      <c r="D160" s="5"/>
      <c r="E160" s="5"/>
      <c r="F160" s="5"/>
      <c r="DH160" s="5"/>
      <c r="DI160" s="5"/>
      <c r="DJ160" s="5"/>
      <c r="DK160" s="5"/>
      <c r="DL160" s="5"/>
      <c r="DM160" s="5"/>
      <c r="DN160" s="5"/>
      <c r="DO160" s="5"/>
      <c r="DP160" s="5"/>
      <c r="DQ160" s="5"/>
      <c r="DR160" s="5"/>
      <c r="DS160" s="5"/>
      <c r="DT160" s="5"/>
      <c r="DU160" s="5"/>
      <c r="DV160" s="5"/>
      <c r="DW160" s="5"/>
      <c r="DX160" s="5"/>
      <c r="DY160" s="5"/>
      <c r="DZ160" s="5"/>
      <c r="EA160" s="5"/>
      <c r="EB160" s="5"/>
      <c r="EC160" s="5"/>
      <c r="ED160" s="5"/>
      <c r="EE160" s="5"/>
      <c r="EF160" s="5"/>
      <c r="EG160" s="5"/>
      <c r="EH160" s="5"/>
      <c r="EI160" s="5"/>
      <c r="EJ160" s="5"/>
      <c r="EK160" s="5"/>
      <c r="EL160" s="5"/>
      <c r="EM160" s="5"/>
      <c r="EN160" s="5"/>
      <c r="EO160" s="5"/>
      <c r="EP160" s="5"/>
      <c r="EQ160" s="5"/>
      <c r="ER160" s="5"/>
      <c r="ES160" s="5"/>
      <c r="ET160" s="5"/>
      <c r="EU160" s="5"/>
      <c r="EV160" s="5"/>
      <c r="EW160" s="5"/>
      <c r="EX160" s="5"/>
      <c r="EY160" s="5"/>
      <c r="EZ160" s="5"/>
      <c r="FA160" s="5"/>
      <c r="FB160" s="5"/>
      <c r="FC160" s="5"/>
      <c r="FD160" s="5"/>
      <c r="FE160" s="5"/>
      <c r="FF160" s="5"/>
      <c r="FG160" s="5"/>
      <c r="FH160" s="5"/>
      <c r="FI160" s="5"/>
      <c r="FJ160" s="5"/>
      <c r="FK160" s="5"/>
      <c r="FL160" s="5"/>
      <c r="FM160" s="5"/>
      <c r="FN160" s="5"/>
      <c r="FO160" s="5"/>
      <c r="FP160" s="5"/>
      <c r="FQ160" s="5"/>
      <c r="FR160" s="5"/>
      <c r="FS160" s="5"/>
      <c r="FT160" s="5"/>
      <c r="FU160" s="5"/>
      <c r="FV160" s="5"/>
      <c r="FW160" s="5"/>
      <c r="FX160" s="5"/>
      <c r="FY160" s="5"/>
      <c r="FZ160" s="5"/>
      <c r="GA160" s="5"/>
      <c r="GB160" s="5"/>
      <c r="GC160" s="5"/>
      <c r="GD160" s="5"/>
      <c r="GE160" s="5"/>
      <c r="GF160" s="5"/>
      <c r="GG160" s="5"/>
      <c r="GH160" s="5"/>
      <c r="GI160" s="5"/>
      <c r="GJ160" s="5"/>
      <c r="GK160" s="5"/>
      <c r="GL160" s="5"/>
      <c r="GM160" s="5"/>
      <c r="GN160" s="5"/>
      <c r="GO160" s="5"/>
      <c r="GP160" s="5"/>
      <c r="GQ160" s="5"/>
      <c r="GR160" s="5"/>
      <c r="GS160" s="5"/>
      <c r="GT160" s="5"/>
      <c r="GU160" s="5"/>
      <c r="GV160" s="5"/>
      <c r="GW160" s="5"/>
      <c r="GX160" s="5"/>
      <c r="GY160" s="5"/>
      <c r="GZ160" s="5"/>
      <c r="HA160" s="5"/>
      <c r="HB160" s="5"/>
      <c r="HC160" s="5"/>
      <c r="HD160" s="5"/>
      <c r="HE160" s="5"/>
      <c r="HF160" s="5"/>
      <c r="HG160" s="5"/>
      <c r="HH160" s="5"/>
      <c r="HI160" s="5"/>
      <c r="HJ160" s="5"/>
      <c r="HK160" s="5"/>
      <c r="HL160" s="5"/>
      <c r="HM160" s="5"/>
      <c r="HN160" s="5"/>
      <c r="HO160" s="5"/>
      <c r="HP160" s="5"/>
      <c r="HQ160" s="5"/>
      <c r="HR160" s="5"/>
      <c r="HS160" s="5"/>
      <c r="HT160" s="5"/>
      <c r="HU160" s="5"/>
      <c r="HV160" s="5"/>
      <c r="HW160" s="5"/>
      <c r="HX160" s="5"/>
      <c r="HY160" s="5"/>
      <c r="HZ160" s="5"/>
      <c r="IA160" s="5"/>
      <c r="IB160" s="5"/>
      <c r="IC160" s="5"/>
      <c r="ID160" s="5"/>
      <c r="IE160" s="5"/>
      <c r="IF160" s="5"/>
      <c r="IG160" s="5"/>
      <c r="IH160" s="5"/>
      <c r="II160" s="5"/>
      <c r="IJ160" s="5"/>
      <c r="IK160" s="5"/>
      <c r="IL160" s="5"/>
      <c r="IM160" s="5"/>
      <c r="IN160" s="5"/>
      <c r="IO160" s="5"/>
      <c r="IP160" s="5"/>
      <c r="IQ160" s="5"/>
      <c r="IR160" s="5"/>
    </row>
    <row r="161" spans="1:252">
      <c r="A161" s="5"/>
      <c r="B161" s="5"/>
      <c r="C161" s="5"/>
      <c r="D161" s="5"/>
      <c r="E161" s="5"/>
      <c r="F161" s="5"/>
      <c r="DH161" s="5"/>
      <c r="DI161" s="5"/>
      <c r="DJ161" s="5"/>
      <c r="DK161" s="5"/>
      <c r="DL161" s="5"/>
      <c r="DM161" s="5"/>
      <c r="DN161" s="5"/>
      <c r="DO161" s="5"/>
      <c r="DP161" s="5"/>
      <c r="DQ161" s="5"/>
      <c r="DR161" s="5"/>
      <c r="DS161" s="5"/>
      <c r="DT161" s="5"/>
      <c r="DU161" s="5"/>
      <c r="DV161" s="5"/>
      <c r="DW161" s="5"/>
      <c r="DX161" s="5"/>
      <c r="DY161" s="5"/>
      <c r="DZ161" s="5"/>
      <c r="EA161" s="5"/>
      <c r="EB161" s="5"/>
      <c r="EC161" s="5"/>
      <c r="ED161" s="5"/>
      <c r="EE161" s="5"/>
      <c r="EF161" s="5"/>
      <c r="EG161" s="5"/>
      <c r="EH161" s="5"/>
      <c r="EI161" s="5"/>
      <c r="EJ161" s="5"/>
      <c r="EK161" s="5"/>
      <c r="EL161" s="5"/>
      <c r="EM161" s="5"/>
      <c r="EN161" s="5"/>
      <c r="EO161" s="5"/>
      <c r="EP161" s="5"/>
      <c r="EQ161" s="5"/>
      <c r="ER161" s="5"/>
      <c r="ES161" s="5"/>
      <c r="ET161" s="5"/>
      <c r="EU161" s="5"/>
      <c r="EV161" s="5"/>
      <c r="EW161" s="5"/>
      <c r="EX161" s="5"/>
      <c r="EY161" s="5"/>
      <c r="EZ161" s="5"/>
      <c r="FA161" s="5"/>
      <c r="FB161" s="5"/>
      <c r="FC161" s="5"/>
      <c r="FD161" s="5"/>
      <c r="FE161" s="5"/>
      <c r="FF161" s="5"/>
      <c r="FG161" s="5"/>
      <c r="FH161" s="5"/>
      <c r="FI161" s="5"/>
      <c r="FJ161" s="5"/>
      <c r="FK161" s="5"/>
      <c r="FL161" s="5"/>
      <c r="FM161" s="5"/>
      <c r="FN161" s="5"/>
      <c r="FO161" s="5"/>
      <c r="FP161" s="5"/>
      <c r="FQ161" s="5"/>
      <c r="FR161" s="5"/>
      <c r="FS161" s="5"/>
      <c r="FT161" s="5"/>
      <c r="FU161" s="5"/>
      <c r="FV161" s="5"/>
      <c r="FW161" s="5"/>
      <c r="FX161" s="5"/>
      <c r="FY161" s="5"/>
      <c r="FZ161" s="5"/>
      <c r="GA161" s="5"/>
      <c r="GB161" s="5"/>
      <c r="GC161" s="5"/>
      <c r="GD161" s="5"/>
      <c r="GE161" s="5"/>
      <c r="GF161" s="5"/>
      <c r="GG161" s="5"/>
      <c r="GH161" s="5"/>
      <c r="GI161" s="5"/>
      <c r="GJ161" s="5"/>
      <c r="GK161" s="5"/>
      <c r="GL161" s="5"/>
      <c r="GM161" s="5"/>
      <c r="GN161" s="5"/>
      <c r="GO161" s="5"/>
      <c r="GP161" s="5"/>
      <c r="GQ161" s="5"/>
      <c r="GR161" s="5"/>
      <c r="GS161" s="5"/>
      <c r="GT161" s="5"/>
      <c r="GU161" s="5"/>
      <c r="GV161" s="5"/>
      <c r="GW161" s="5"/>
      <c r="GX161" s="5"/>
      <c r="GY161" s="5"/>
      <c r="GZ161" s="5"/>
      <c r="HA161" s="5"/>
      <c r="HB161" s="5"/>
      <c r="HC161" s="5"/>
      <c r="HD161" s="5"/>
      <c r="HE161" s="5"/>
      <c r="HF161" s="5"/>
      <c r="HG161" s="5"/>
      <c r="HH161" s="5"/>
      <c r="HI161" s="5"/>
      <c r="HJ161" s="5"/>
      <c r="HK161" s="5"/>
      <c r="HL161" s="5"/>
      <c r="HM161" s="5"/>
      <c r="HN161" s="5"/>
      <c r="HO161" s="5"/>
      <c r="HP161" s="5"/>
      <c r="HQ161" s="5"/>
      <c r="HR161" s="5"/>
      <c r="HS161" s="5"/>
      <c r="HT161" s="5"/>
      <c r="HU161" s="5"/>
      <c r="HV161" s="5"/>
      <c r="HW161" s="5"/>
      <c r="HX161" s="5"/>
      <c r="HY161" s="5"/>
      <c r="HZ161" s="5"/>
      <c r="IA161" s="5"/>
      <c r="IB161" s="5"/>
      <c r="IC161" s="5"/>
      <c r="ID161" s="5"/>
      <c r="IE161" s="5"/>
      <c r="IF161" s="5"/>
      <c r="IG161" s="5"/>
      <c r="IH161" s="5"/>
      <c r="II161" s="5"/>
      <c r="IJ161" s="5"/>
      <c r="IK161" s="5"/>
      <c r="IL161" s="5"/>
      <c r="IM161" s="5"/>
      <c r="IN161" s="5"/>
      <c r="IO161" s="5"/>
      <c r="IP161" s="5"/>
      <c r="IQ161" s="5"/>
      <c r="IR161" s="5"/>
    </row>
    <row r="162" spans="1:252">
      <c r="A162" s="5"/>
      <c r="B162" s="5"/>
      <c r="C162" s="5"/>
      <c r="D162" s="5"/>
      <c r="E162" s="5"/>
      <c r="F162" s="5"/>
      <c r="DH162" s="5"/>
      <c r="DI162" s="5"/>
      <c r="DJ162" s="5"/>
      <c r="DK162" s="5"/>
      <c r="DL162" s="5"/>
      <c r="DM162" s="5"/>
      <c r="DN162" s="5"/>
      <c r="DO162" s="5"/>
      <c r="DP162" s="5"/>
      <c r="DQ162" s="5"/>
      <c r="DR162" s="5"/>
      <c r="DS162" s="5"/>
      <c r="DT162" s="5"/>
      <c r="DU162" s="5"/>
      <c r="DV162" s="5"/>
      <c r="DW162" s="5"/>
      <c r="DX162" s="5"/>
      <c r="DY162" s="5"/>
      <c r="DZ162" s="5"/>
      <c r="EA162" s="5"/>
      <c r="EB162" s="5"/>
      <c r="EC162" s="5"/>
      <c r="ED162" s="5"/>
      <c r="EE162" s="5"/>
      <c r="EF162" s="5"/>
      <c r="EG162" s="5"/>
      <c r="EH162" s="5"/>
      <c r="EI162" s="5"/>
      <c r="EJ162" s="5"/>
      <c r="EK162" s="5"/>
      <c r="EL162" s="5"/>
      <c r="EM162" s="5"/>
      <c r="EN162" s="5"/>
      <c r="EO162" s="5"/>
      <c r="EP162" s="5"/>
      <c r="EQ162" s="5"/>
      <c r="ER162" s="5"/>
      <c r="ES162" s="5"/>
      <c r="ET162" s="5"/>
      <c r="EU162" s="5"/>
      <c r="EV162" s="5"/>
      <c r="EW162" s="5"/>
      <c r="EX162" s="5"/>
      <c r="EY162" s="5"/>
      <c r="EZ162" s="5"/>
      <c r="FA162" s="5"/>
      <c r="FB162" s="5"/>
      <c r="FC162" s="5"/>
      <c r="FD162" s="5"/>
      <c r="FE162" s="5"/>
      <c r="FF162" s="5"/>
      <c r="FG162" s="5"/>
      <c r="FH162" s="5"/>
      <c r="FI162" s="5"/>
      <c r="FJ162" s="5"/>
      <c r="FK162" s="5"/>
      <c r="FL162" s="5"/>
      <c r="FM162" s="5"/>
      <c r="FN162" s="5"/>
      <c r="FO162" s="5"/>
      <c r="FP162" s="5"/>
      <c r="FQ162" s="5"/>
      <c r="FR162" s="5"/>
      <c r="FS162" s="5"/>
      <c r="FT162" s="5"/>
      <c r="FU162" s="5"/>
      <c r="FV162" s="5"/>
      <c r="FW162" s="5"/>
      <c r="FX162" s="5"/>
      <c r="FY162" s="5"/>
      <c r="FZ162" s="5"/>
      <c r="GA162" s="5"/>
      <c r="GB162" s="5"/>
      <c r="GC162" s="5"/>
      <c r="GD162" s="5"/>
      <c r="GE162" s="5"/>
      <c r="GF162" s="5"/>
      <c r="GG162" s="5"/>
      <c r="GH162" s="5"/>
      <c r="GI162" s="5"/>
      <c r="GJ162" s="5"/>
      <c r="GK162" s="5"/>
      <c r="GL162" s="5"/>
      <c r="GM162" s="5"/>
      <c r="GN162" s="5"/>
      <c r="GO162" s="5"/>
      <c r="GP162" s="5"/>
      <c r="GQ162" s="5"/>
      <c r="GR162" s="5"/>
      <c r="GS162" s="5"/>
      <c r="GT162" s="5"/>
      <c r="GU162" s="5"/>
      <c r="GV162" s="5"/>
      <c r="GW162" s="5"/>
      <c r="GX162" s="5"/>
      <c r="GY162" s="5"/>
      <c r="GZ162" s="5"/>
      <c r="HA162" s="5"/>
      <c r="HB162" s="5"/>
      <c r="HC162" s="5"/>
      <c r="HD162" s="5"/>
      <c r="HE162" s="5"/>
      <c r="HF162" s="5"/>
      <c r="HG162" s="5"/>
      <c r="HH162" s="5"/>
      <c r="HI162" s="5"/>
      <c r="HJ162" s="5"/>
      <c r="HK162" s="5"/>
      <c r="HL162" s="5"/>
      <c r="HM162" s="5"/>
      <c r="HN162" s="5"/>
      <c r="HO162" s="5"/>
      <c r="HP162" s="5"/>
      <c r="HQ162" s="5"/>
      <c r="HR162" s="5"/>
      <c r="HS162" s="5"/>
      <c r="HT162" s="5"/>
      <c r="HU162" s="5"/>
      <c r="HV162" s="5"/>
      <c r="HW162" s="5"/>
      <c r="HX162" s="5"/>
      <c r="HY162" s="5"/>
      <c r="HZ162" s="5"/>
      <c r="IA162" s="5"/>
      <c r="IB162" s="5"/>
      <c r="IC162" s="5"/>
      <c r="ID162" s="5"/>
      <c r="IE162" s="5"/>
      <c r="IF162" s="5"/>
      <c r="IG162" s="5"/>
      <c r="IH162" s="5"/>
      <c r="II162" s="5"/>
      <c r="IJ162" s="5"/>
      <c r="IK162" s="5"/>
      <c r="IL162" s="5"/>
      <c r="IM162" s="5"/>
      <c r="IN162" s="5"/>
      <c r="IO162" s="5"/>
      <c r="IP162" s="5"/>
      <c r="IQ162" s="5"/>
      <c r="IR162" s="5"/>
    </row>
    <row r="163" spans="1:252">
      <c r="A163" s="5"/>
      <c r="B163" s="5"/>
      <c r="C163" s="5"/>
      <c r="D163" s="5"/>
      <c r="E163" s="5"/>
      <c r="F163" s="5"/>
      <c r="DH163" s="5"/>
      <c r="DI163" s="5"/>
      <c r="DJ163" s="5"/>
      <c r="DK163" s="5"/>
      <c r="DL163" s="5"/>
      <c r="DM163" s="5"/>
      <c r="DN163" s="5"/>
      <c r="DO163" s="5"/>
      <c r="DP163" s="5"/>
      <c r="DQ163" s="5"/>
      <c r="DR163" s="5"/>
      <c r="DS163" s="5"/>
      <c r="DT163" s="5"/>
      <c r="DU163" s="5"/>
      <c r="DV163" s="5"/>
      <c r="DW163" s="5"/>
      <c r="DX163" s="5"/>
      <c r="DY163" s="5"/>
      <c r="DZ163" s="5"/>
      <c r="EA163" s="5"/>
      <c r="EB163" s="5"/>
      <c r="EC163" s="5"/>
      <c r="ED163" s="5"/>
      <c r="EE163" s="5"/>
      <c r="EF163" s="5"/>
      <c r="EG163" s="5"/>
      <c r="EH163" s="5"/>
      <c r="EI163" s="5"/>
      <c r="EJ163" s="5"/>
      <c r="EK163" s="5"/>
      <c r="EL163" s="5"/>
      <c r="EM163" s="5"/>
      <c r="EN163" s="5"/>
      <c r="EO163" s="5"/>
      <c r="EP163" s="5"/>
      <c r="EQ163" s="5"/>
      <c r="ER163" s="5"/>
      <c r="ES163" s="5"/>
      <c r="ET163" s="5"/>
      <c r="EU163" s="5"/>
      <c r="EV163" s="5"/>
      <c r="EW163" s="5"/>
      <c r="EX163" s="5"/>
      <c r="EY163" s="5"/>
      <c r="EZ163" s="5"/>
      <c r="FA163" s="5"/>
      <c r="FB163" s="5"/>
      <c r="FC163" s="5"/>
      <c r="FD163" s="5"/>
      <c r="FE163" s="5"/>
      <c r="FF163" s="5"/>
      <c r="FG163" s="5"/>
      <c r="FH163" s="5"/>
      <c r="FI163" s="5"/>
      <c r="FJ163" s="5"/>
      <c r="FK163" s="5"/>
      <c r="FL163" s="5"/>
      <c r="FM163" s="5"/>
      <c r="FN163" s="5"/>
      <c r="FO163" s="5"/>
      <c r="FP163" s="5"/>
      <c r="FQ163" s="5"/>
      <c r="FR163" s="5"/>
      <c r="FS163" s="5"/>
      <c r="FT163" s="5"/>
      <c r="FU163" s="5"/>
      <c r="FV163" s="5"/>
      <c r="FW163" s="5"/>
      <c r="FX163" s="5"/>
      <c r="FY163" s="5"/>
      <c r="FZ163" s="5"/>
      <c r="GA163" s="5"/>
      <c r="GB163" s="5"/>
      <c r="GC163" s="5"/>
      <c r="GD163" s="5"/>
      <c r="GE163" s="5"/>
      <c r="GF163" s="5"/>
      <c r="GG163" s="5"/>
      <c r="GH163" s="5"/>
      <c r="GI163" s="5"/>
      <c r="GJ163" s="5"/>
      <c r="GK163" s="5"/>
      <c r="GL163" s="5"/>
      <c r="GM163" s="5"/>
      <c r="GN163" s="5"/>
      <c r="GO163" s="5"/>
      <c r="GP163" s="5"/>
      <c r="GQ163" s="5"/>
      <c r="GR163" s="5"/>
      <c r="GS163" s="5"/>
      <c r="GT163" s="5"/>
      <c r="GU163" s="5"/>
      <c r="GV163" s="5"/>
      <c r="GW163" s="5"/>
      <c r="GX163" s="5"/>
      <c r="GY163" s="5"/>
      <c r="GZ163" s="5"/>
      <c r="HA163" s="5"/>
      <c r="HB163" s="5"/>
      <c r="HC163" s="5"/>
      <c r="HD163" s="5"/>
      <c r="HE163" s="5"/>
      <c r="HF163" s="5"/>
      <c r="HG163" s="5"/>
      <c r="HH163" s="5"/>
      <c r="HI163" s="5"/>
      <c r="HJ163" s="5"/>
      <c r="HK163" s="5"/>
      <c r="HL163" s="5"/>
      <c r="HM163" s="5"/>
      <c r="HN163" s="5"/>
      <c r="HO163" s="5"/>
      <c r="HP163" s="5"/>
      <c r="HQ163" s="5"/>
      <c r="HR163" s="5"/>
      <c r="HS163" s="5"/>
      <c r="HT163" s="5"/>
      <c r="HU163" s="5"/>
      <c r="HV163" s="5"/>
      <c r="HW163" s="5"/>
      <c r="HX163" s="5"/>
      <c r="HY163" s="5"/>
      <c r="HZ163" s="5"/>
      <c r="IA163" s="5"/>
      <c r="IB163" s="5"/>
      <c r="IC163" s="5"/>
      <c r="ID163" s="5"/>
      <c r="IE163" s="5"/>
      <c r="IF163" s="5"/>
      <c r="IG163" s="5"/>
      <c r="IH163" s="5"/>
      <c r="II163" s="5"/>
      <c r="IJ163" s="5"/>
      <c r="IK163" s="5"/>
      <c r="IL163" s="5"/>
      <c r="IM163" s="5"/>
      <c r="IN163" s="5"/>
      <c r="IO163" s="5"/>
      <c r="IP163" s="5"/>
      <c r="IQ163" s="5"/>
      <c r="IR163" s="5"/>
    </row>
    <row r="164" spans="1:252">
      <c r="A164" s="5"/>
      <c r="B164" s="5"/>
      <c r="C164" s="5"/>
      <c r="D164" s="5"/>
      <c r="E164" s="5"/>
      <c r="F164" s="5"/>
      <c r="DH164" s="5"/>
      <c r="DI164" s="5"/>
      <c r="DJ164" s="5"/>
      <c r="DK164" s="5"/>
      <c r="DL164" s="5"/>
      <c r="DM164" s="5"/>
      <c r="DN164" s="5"/>
      <c r="DO164" s="5"/>
      <c r="DP164" s="5"/>
      <c r="DQ164" s="5"/>
      <c r="DR164" s="5"/>
      <c r="DS164" s="5"/>
      <c r="DT164" s="5"/>
      <c r="DU164" s="5"/>
      <c r="DV164" s="5"/>
      <c r="DW164" s="5"/>
      <c r="DX164" s="5"/>
      <c r="DY164" s="5"/>
      <c r="DZ164" s="5"/>
      <c r="EA164" s="5"/>
      <c r="EB164" s="5"/>
      <c r="EC164" s="5"/>
      <c r="ED164" s="5"/>
      <c r="EE164" s="5"/>
      <c r="EF164" s="5"/>
      <c r="EG164" s="5"/>
      <c r="EH164" s="5"/>
      <c r="EI164" s="5"/>
      <c r="EJ164" s="5"/>
      <c r="EK164" s="5"/>
      <c r="EL164" s="5"/>
      <c r="EM164" s="5"/>
      <c r="EN164" s="5"/>
      <c r="EO164" s="5"/>
      <c r="EP164" s="5"/>
      <c r="EQ164" s="5"/>
      <c r="ER164" s="5"/>
      <c r="ES164" s="5"/>
      <c r="ET164" s="5"/>
      <c r="EU164" s="5"/>
      <c r="EV164" s="5"/>
      <c r="EW164" s="5"/>
      <c r="EX164" s="5"/>
      <c r="EY164" s="5"/>
      <c r="EZ164" s="5"/>
      <c r="FA164" s="5"/>
      <c r="FB164" s="5"/>
      <c r="FC164" s="5"/>
      <c r="FD164" s="5"/>
      <c r="FE164" s="5"/>
      <c r="FF164" s="5"/>
      <c r="FG164" s="5"/>
      <c r="FH164" s="5"/>
      <c r="FI164" s="5"/>
      <c r="FJ164" s="5"/>
      <c r="FK164" s="5"/>
      <c r="FL164" s="5"/>
      <c r="FM164" s="5"/>
      <c r="FN164" s="5"/>
      <c r="FO164" s="5"/>
      <c r="FP164" s="5"/>
      <c r="FQ164" s="5"/>
      <c r="FR164" s="5"/>
      <c r="FS164" s="5"/>
      <c r="FT164" s="5"/>
      <c r="FU164" s="5"/>
      <c r="FV164" s="5"/>
      <c r="FW164" s="5"/>
      <c r="FX164" s="5"/>
      <c r="FY164" s="5"/>
      <c r="FZ164" s="5"/>
      <c r="GA164" s="5"/>
      <c r="GB164" s="5"/>
      <c r="GC164" s="5"/>
      <c r="GD164" s="5"/>
      <c r="GE164" s="5"/>
      <c r="GF164" s="5"/>
      <c r="GG164" s="5"/>
      <c r="GH164" s="5"/>
      <c r="GI164" s="5"/>
      <c r="GJ164" s="5"/>
      <c r="GK164" s="5"/>
      <c r="GL164" s="5"/>
      <c r="GM164" s="5"/>
      <c r="GN164" s="5"/>
      <c r="GO164" s="5"/>
      <c r="GP164" s="5"/>
      <c r="GQ164" s="5"/>
      <c r="GR164" s="5"/>
      <c r="GS164" s="5"/>
      <c r="GT164" s="5"/>
      <c r="GU164" s="5"/>
      <c r="GV164" s="5"/>
      <c r="GW164" s="5"/>
      <c r="GX164" s="5"/>
      <c r="GY164" s="5"/>
      <c r="GZ164" s="5"/>
      <c r="HA164" s="5"/>
      <c r="HB164" s="5"/>
      <c r="HC164" s="5"/>
      <c r="HD164" s="5"/>
      <c r="HE164" s="5"/>
      <c r="HF164" s="5"/>
      <c r="HG164" s="5"/>
      <c r="HH164" s="5"/>
      <c r="HI164" s="5"/>
      <c r="HJ164" s="5"/>
      <c r="HK164" s="5"/>
      <c r="HL164" s="5"/>
      <c r="HM164" s="5"/>
      <c r="HN164" s="5"/>
      <c r="HO164" s="5"/>
      <c r="HP164" s="5"/>
      <c r="HQ164" s="5"/>
      <c r="HR164" s="5"/>
      <c r="HS164" s="5"/>
      <c r="HT164" s="5"/>
      <c r="HU164" s="5"/>
      <c r="HV164" s="5"/>
      <c r="HW164" s="5"/>
      <c r="HX164" s="5"/>
      <c r="HY164" s="5"/>
      <c r="HZ164" s="5"/>
      <c r="IA164" s="5"/>
      <c r="IB164" s="5"/>
      <c r="IC164" s="5"/>
      <c r="ID164" s="5"/>
      <c r="IE164" s="5"/>
      <c r="IF164" s="5"/>
      <c r="IG164" s="5"/>
      <c r="IH164" s="5"/>
      <c r="II164" s="5"/>
      <c r="IJ164" s="5"/>
      <c r="IK164" s="5"/>
      <c r="IL164" s="5"/>
      <c r="IM164" s="5"/>
      <c r="IN164" s="5"/>
      <c r="IO164" s="5"/>
      <c r="IP164" s="5"/>
      <c r="IQ164" s="5"/>
      <c r="IR164" s="5"/>
    </row>
    <row r="165" spans="1:252">
      <c r="A165" s="5"/>
      <c r="B165" s="5"/>
      <c r="C165" s="5"/>
      <c r="D165" s="5"/>
      <c r="E165" s="5"/>
      <c r="F165" s="5"/>
      <c r="DH165" s="5"/>
      <c r="DI165" s="5"/>
      <c r="DJ165" s="5"/>
      <c r="DK165" s="5"/>
      <c r="DL165" s="5"/>
      <c r="DM165" s="5"/>
      <c r="DN165" s="5"/>
      <c r="DO165" s="5"/>
      <c r="DP165" s="5"/>
      <c r="DQ165" s="5"/>
      <c r="DR165" s="5"/>
      <c r="DS165" s="5"/>
      <c r="DT165" s="5"/>
      <c r="DU165" s="5"/>
      <c r="DV165" s="5"/>
      <c r="DW165" s="5"/>
      <c r="DX165" s="5"/>
      <c r="DY165" s="5"/>
      <c r="DZ165" s="5"/>
      <c r="EA165" s="5"/>
      <c r="EB165" s="5"/>
      <c r="EC165" s="5"/>
      <c r="ED165" s="5"/>
      <c r="EE165" s="5"/>
      <c r="EF165" s="5"/>
      <c r="EG165" s="5"/>
      <c r="EH165" s="5"/>
      <c r="EI165" s="5"/>
      <c r="EJ165" s="5"/>
      <c r="EK165" s="5"/>
      <c r="EL165" s="5"/>
      <c r="EM165" s="5"/>
      <c r="EN165" s="5"/>
      <c r="EO165" s="5"/>
      <c r="EP165" s="5"/>
      <c r="EQ165" s="5"/>
      <c r="ER165" s="5"/>
      <c r="ES165" s="5"/>
      <c r="ET165" s="5"/>
      <c r="EU165" s="5"/>
      <c r="EV165" s="5"/>
      <c r="EW165" s="5"/>
      <c r="EX165" s="5"/>
      <c r="EY165" s="5"/>
      <c r="EZ165" s="5"/>
      <c r="FA165" s="5"/>
      <c r="FB165" s="5"/>
      <c r="FC165" s="5"/>
      <c r="FD165" s="5"/>
      <c r="FE165" s="5"/>
      <c r="FF165" s="5"/>
      <c r="FG165" s="5"/>
      <c r="FH165" s="5"/>
      <c r="FI165" s="5"/>
      <c r="FJ165" s="5"/>
      <c r="FK165" s="5"/>
      <c r="FL165" s="5"/>
      <c r="FM165" s="5"/>
      <c r="FN165" s="5"/>
      <c r="FO165" s="5"/>
      <c r="FP165" s="5"/>
      <c r="FQ165" s="5"/>
      <c r="FR165" s="5"/>
      <c r="FS165" s="5"/>
      <c r="FT165" s="5"/>
      <c r="FU165" s="5"/>
      <c r="FV165" s="5"/>
      <c r="FW165" s="5"/>
      <c r="FX165" s="5"/>
      <c r="FY165" s="5"/>
      <c r="FZ165" s="5"/>
      <c r="GA165" s="5"/>
      <c r="GB165" s="5"/>
      <c r="GC165" s="5"/>
      <c r="GD165" s="5"/>
      <c r="GE165" s="5"/>
      <c r="GF165" s="5"/>
      <c r="GG165" s="5"/>
      <c r="GH165" s="5"/>
      <c r="GI165" s="5"/>
      <c r="GJ165" s="5"/>
      <c r="GK165" s="5"/>
      <c r="GL165" s="5"/>
      <c r="GM165" s="5"/>
      <c r="GN165" s="5"/>
      <c r="GO165" s="5"/>
      <c r="GP165" s="5"/>
      <c r="GQ165" s="5"/>
      <c r="GR165" s="5"/>
      <c r="GS165" s="5"/>
      <c r="GT165" s="5"/>
      <c r="GU165" s="5"/>
      <c r="GV165" s="5"/>
      <c r="GW165" s="5"/>
      <c r="GX165" s="5"/>
      <c r="GY165" s="5"/>
      <c r="GZ165" s="5"/>
      <c r="HA165" s="5"/>
      <c r="HB165" s="5"/>
      <c r="HC165" s="5"/>
      <c r="HD165" s="5"/>
      <c r="HE165" s="5"/>
      <c r="HF165" s="5"/>
      <c r="HG165" s="5"/>
      <c r="HH165" s="5"/>
      <c r="HI165" s="5"/>
      <c r="HJ165" s="5"/>
      <c r="HK165" s="5"/>
      <c r="HL165" s="5"/>
      <c r="HM165" s="5"/>
      <c r="HN165" s="5"/>
      <c r="HO165" s="5"/>
      <c r="HP165" s="5"/>
      <c r="HQ165" s="5"/>
      <c r="HR165" s="5"/>
      <c r="HS165" s="5"/>
      <c r="HT165" s="5"/>
      <c r="HU165" s="5"/>
      <c r="HV165" s="5"/>
      <c r="HW165" s="5"/>
      <c r="HX165" s="5"/>
      <c r="HY165" s="5"/>
      <c r="HZ165" s="5"/>
      <c r="IA165" s="5"/>
      <c r="IB165" s="5"/>
      <c r="IC165" s="5"/>
      <c r="ID165" s="5"/>
      <c r="IE165" s="5"/>
      <c r="IF165" s="5"/>
      <c r="IG165" s="5"/>
      <c r="IH165" s="5"/>
      <c r="II165" s="5"/>
      <c r="IJ165" s="5"/>
      <c r="IK165" s="5"/>
      <c r="IL165" s="5"/>
      <c r="IM165" s="5"/>
      <c r="IN165" s="5"/>
      <c r="IO165" s="5"/>
      <c r="IP165" s="5"/>
      <c r="IQ165" s="5"/>
      <c r="IR165" s="5"/>
    </row>
    <row r="166" spans="1:252">
      <c r="A166" s="5"/>
      <c r="B166" s="5"/>
      <c r="C166" s="5"/>
      <c r="D166" s="5"/>
      <c r="E166" s="5"/>
      <c r="F166" s="5"/>
      <c r="DH166" s="5"/>
      <c r="DI166" s="5"/>
      <c r="DJ166" s="5"/>
      <c r="DK166" s="5"/>
      <c r="DL166" s="5"/>
      <c r="DM166" s="5"/>
      <c r="DN166" s="5"/>
      <c r="DO166" s="5"/>
      <c r="DP166" s="5"/>
      <c r="DQ166" s="5"/>
      <c r="DR166" s="5"/>
      <c r="DS166" s="5"/>
      <c r="DT166" s="5"/>
      <c r="DU166" s="5"/>
      <c r="DV166" s="5"/>
      <c r="DW166" s="5"/>
      <c r="DX166" s="5"/>
      <c r="DY166" s="5"/>
      <c r="DZ166" s="5"/>
      <c r="EA166" s="5"/>
      <c r="EB166" s="5"/>
      <c r="EC166" s="5"/>
      <c r="ED166" s="5"/>
      <c r="EE166" s="5"/>
      <c r="EF166" s="5"/>
      <c r="EG166" s="5"/>
      <c r="EH166" s="5"/>
      <c r="EI166" s="5"/>
      <c r="EJ166" s="5"/>
      <c r="EK166" s="5"/>
      <c r="EL166" s="5"/>
      <c r="EM166" s="5"/>
      <c r="EN166" s="5"/>
      <c r="EO166" s="5"/>
      <c r="EP166" s="5"/>
      <c r="EQ166" s="5"/>
      <c r="ER166" s="5"/>
      <c r="ES166" s="5"/>
      <c r="ET166" s="5"/>
      <c r="EU166" s="5"/>
      <c r="EV166" s="5"/>
      <c r="EW166" s="5"/>
      <c r="EX166" s="5"/>
      <c r="EY166" s="5"/>
      <c r="EZ166" s="5"/>
      <c r="FA166" s="5"/>
      <c r="FB166" s="5"/>
      <c r="FC166" s="5"/>
      <c r="FD166" s="5"/>
      <c r="FE166" s="5"/>
      <c r="FF166" s="5"/>
      <c r="FG166" s="5"/>
      <c r="FH166" s="5"/>
      <c r="FI166" s="5"/>
      <c r="FJ166" s="5"/>
      <c r="FK166" s="5"/>
      <c r="FL166" s="5"/>
      <c r="FM166" s="5"/>
      <c r="FN166" s="5"/>
      <c r="FO166" s="5"/>
      <c r="FP166" s="5"/>
      <c r="FQ166" s="5"/>
      <c r="FR166" s="5"/>
      <c r="FS166" s="5"/>
      <c r="FT166" s="5"/>
      <c r="FU166" s="5"/>
      <c r="FV166" s="5"/>
      <c r="FW166" s="5"/>
      <c r="FX166" s="5"/>
      <c r="FY166" s="5"/>
      <c r="FZ166" s="5"/>
      <c r="GA166" s="5"/>
      <c r="GB166" s="5"/>
      <c r="GC166" s="5"/>
      <c r="GD166" s="5"/>
      <c r="GE166" s="5"/>
      <c r="GF166" s="5"/>
      <c r="GG166" s="5"/>
      <c r="GH166" s="5"/>
      <c r="GI166" s="5"/>
      <c r="GJ166" s="5"/>
      <c r="GK166" s="5"/>
      <c r="GL166" s="5"/>
      <c r="GM166" s="5"/>
      <c r="GN166" s="5"/>
      <c r="GO166" s="5"/>
      <c r="GP166" s="5"/>
      <c r="GQ166" s="5"/>
      <c r="GR166" s="5"/>
      <c r="GS166" s="5"/>
      <c r="GT166" s="5"/>
      <c r="GU166" s="5"/>
      <c r="GV166" s="5"/>
      <c r="GW166" s="5"/>
      <c r="GX166" s="5"/>
      <c r="GY166" s="5"/>
      <c r="GZ166" s="5"/>
      <c r="HA166" s="5"/>
      <c r="HB166" s="5"/>
      <c r="HC166" s="5"/>
      <c r="HD166" s="5"/>
      <c r="HE166" s="5"/>
      <c r="HF166" s="5"/>
      <c r="HG166" s="5"/>
      <c r="HH166" s="5"/>
      <c r="HI166" s="5"/>
      <c r="HJ166" s="5"/>
      <c r="HK166" s="5"/>
      <c r="HL166" s="5"/>
      <c r="HM166" s="5"/>
      <c r="HN166" s="5"/>
      <c r="HO166" s="5"/>
      <c r="HP166" s="5"/>
      <c r="HQ166" s="5"/>
      <c r="HR166" s="5"/>
      <c r="HS166" s="5"/>
      <c r="HT166" s="5"/>
      <c r="HU166" s="5"/>
      <c r="HV166" s="5"/>
      <c r="HW166" s="5"/>
      <c r="HX166" s="5"/>
      <c r="HY166" s="5"/>
      <c r="HZ166" s="5"/>
      <c r="IA166" s="5"/>
      <c r="IB166" s="5"/>
      <c r="IC166" s="5"/>
      <c r="ID166" s="5"/>
      <c r="IE166" s="5"/>
      <c r="IF166" s="5"/>
      <c r="IG166" s="5"/>
      <c r="IH166" s="5"/>
      <c r="II166" s="5"/>
      <c r="IJ166" s="5"/>
      <c r="IK166" s="5"/>
      <c r="IL166" s="5"/>
      <c r="IM166" s="5"/>
      <c r="IN166" s="5"/>
      <c r="IO166" s="5"/>
      <c r="IP166" s="5"/>
      <c r="IQ166" s="5"/>
      <c r="IR166" s="5"/>
    </row>
    <row r="167" spans="1:252">
      <c r="A167" s="5"/>
      <c r="B167" s="5"/>
      <c r="C167" s="5"/>
      <c r="D167" s="5"/>
      <c r="E167" s="5"/>
      <c r="F167" s="5"/>
      <c r="DH167" s="5"/>
      <c r="DI167" s="5"/>
      <c r="DJ167" s="5"/>
      <c r="DK167" s="5"/>
      <c r="DL167" s="5"/>
      <c r="DM167" s="5"/>
      <c r="DN167" s="5"/>
      <c r="DO167" s="5"/>
      <c r="DP167" s="5"/>
      <c r="DQ167" s="5"/>
      <c r="DR167" s="5"/>
      <c r="DS167" s="5"/>
      <c r="DT167" s="5"/>
      <c r="DU167" s="5"/>
      <c r="DV167" s="5"/>
      <c r="DW167" s="5"/>
      <c r="DX167" s="5"/>
      <c r="DY167" s="5"/>
      <c r="DZ167" s="5"/>
      <c r="EA167" s="5"/>
      <c r="EB167" s="5"/>
      <c r="EC167" s="5"/>
      <c r="ED167" s="5"/>
      <c r="EE167" s="5"/>
      <c r="EF167" s="5"/>
      <c r="EG167" s="5"/>
      <c r="EH167" s="5"/>
      <c r="EI167" s="5"/>
      <c r="EJ167" s="5"/>
      <c r="EK167" s="5"/>
      <c r="EL167" s="5"/>
      <c r="EM167" s="5"/>
      <c r="EN167" s="5"/>
      <c r="EO167" s="5"/>
      <c r="EP167" s="5"/>
      <c r="EQ167" s="5"/>
      <c r="ER167" s="5"/>
      <c r="ES167" s="5"/>
      <c r="ET167" s="5"/>
      <c r="EU167" s="5"/>
      <c r="EV167" s="5"/>
      <c r="EW167" s="5"/>
      <c r="EX167" s="5"/>
      <c r="EY167" s="5"/>
      <c r="EZ167" s="5"/>
      <c r="FA167" s="5"/>
      <c r="FB167" s="5"/>
      <c r="FC167" s="5"/>
      <c r="FD167" s="5"/>
      <c r="FE167" s="5"/>
      <c r="FF167" s="5"/>
      <c r="FG167" s="5"/>
      <c r="FH167" s="5"/>
      <c r="FI167" s="5"/>
      <c r="FJ167" s="5"/>
      <c r="FK167" s="5"/>
      <c r="FL167" s="5"/>
      <c r="FM167" s="5"/>
      <c r="FN167" s="5"/>
      <c r="FO167" s="5"/>
      <c r="FP167" s="5"/>
      <c r="FQ167" s="5"/>
      <c r="FR167" s="5"/>
      <c r="FS167" s="5"/>
      <c r="FT167" s="5"/>
      <c r="FU167" s="5"/>
      <c r="FV167" s="5"/>
      <c r="FW167" s="5"/>
      <c r="FX167" s="5"/>
      <c r="FY167" s="5"/>
      <c r="FZ167" s="5"/>
      <c r="GA167" s="5"/>
      <c r="GB167" s="5"/>
      <c r="GC167" s="5"/>
      <c r="GD167" s="5"/>
      <c r="GE167" s="5"/>
      <c r="GF167" s="5"/>
      <c r="GG167" s="5"/>
      <c r="GH167" s="5"/>
      <c r="GI167" s="5"/>
      <c r="GJ167" s="5"/>
      <c r="GK167" s="5"/>
      <c r="GL167" s="5"/>
      <c r="GM167" s="5"/>
      <c r="GN167" s="5"/>
      <c r="GO167" s="5"/>
      <c r="GP167" s="5"/>
      <c r="GQ167" s="5"/>
      <c r="GR167" s="5"/>
      <c r="GS167" s="5"/>
      <c r="GT167" s="5"/>
      <c r="GU167" s="5"/>
      <c r="GV167" s="5"/>
      <c r="GW167" s="5"/>
      <c r="GX167" s="5"/>
      <c r="GY167" s="5"/>
      <c r="GZ167" s="5"/>
      <c r="HA167" s="5"/>
      <c r="HB167" s="5"/>
      <c r="HC167" s="5"/>
      <c r="HD167" s="5"/>
      <c r="HE167" s="5"/>
      <c r="HF167" s="5"/>
      <c r="HG167" s="5"/>
      <c r="HH167" s="5"/>
      <c r="HI167" s="5"/>
      <c r="HJ167" s="5"/>
      <c r="HK167" s="5"/>
      <c r="HL167" s="5"/>
      <c r="HM167" s="5"/>
      <c r="HN167" s="5"/>
      <c r="HO167" s="5"/>
      <c r="HP167" s="5"/>
      <c r="HQ167" s="5"/>
      <c r="HR167" s="5"/>
      <c r="HS167" s="5"/>
      <c r="HT167" s="5"/>
      <c r="HU167" s="5"/>
      <c r="HV167" s="5"/>
      <c r="HW167" s="5"/>
      <c r="HX167" s="5"/>
      <c r="HY167" s="5"/>
      <c r="HZ167" s="5"/>
      <c r="IA167" s="5"/>
      <c r="IB167" s="5"/>
      <c r="IC167" s="5"/>
      <c r="ID167" s="5"/>
      <c r="IE167" s="5"/>
      <c r="IF167" s="5"/>
      <c r="IG167" s="5"/>
      <c r="IH167" s="5"/>
      <c r="II167" s="5"/>
      <c r="IJ167" s="5"/>
      <c r="IK167" s="5"/>
      <c r="IL167" s="5"/>
      <c r="IM167" s="5"/>
      <c r="IN167" s="5"/>
      <c r="IO167" s="5"/>
      <c r="IP167" s="5"/>
      <c r="IQ167" s="5"/>
      <c r="IR167" s="5"/>
    </row>
    <row r="168" spans="1:252">
      <c r="A168" s="5"/>
      <c r="B168" s="5"/>
      <c r="C168" s="5"/>
      <c r="D168" s="5"/>
      <c r="E168" s="5"/>
      <c r="F168" s="5"/>
      <c r="DH168" s="5"/>
      <c r="DI168" s="5"/>
      <c r="DJ168" s="5"/>
      <c r="DK168" s="5"/>
      <c r="DL168" s="5"/>
      <c r="DM168" s="5"/>
      <c r="DN168" s="5"/>
      <c r="DO168" s="5"/>
      <c r="DP168" s="5"/>
      <c r="DQ168" s="5"/>
      <c r="DR168" s="5"/>
      <c r="DS168" s="5"/>
      <c r="DT168" s="5"/>
      <c r="DU168" s="5"/>
      <c r="DV168" s="5"/>
      <c r="DW168" s="5"/>
      <c r="DX168" s="5"/>
      <c r="DY168" s="5"/>
      <c r="DZ168" s="5"/>
      <c r="EA168" s="5"/>
      <c r="EB168" s="5"/>
      <c r="EC168" s="5"/>
      <c r="ED168" s="5"/>
      <c r="EE168" s="5"/>
      <c r="EF168" s="5"/>
      <c r="EG168" s="5"/>
      <c r="EH168" s="5"/>
      <c r="EI168" s="5"/>
      <c r="EJ168" s="5"/>
      <c r="EK168" s="5"/>
      <c r="EL168" s="5"/>
      <c r="EM168" s="5"/>
      <c r="EN168" s="5"/>
      <c r="EO168" s="5"/>
      <c r="EP168" s="5"/>
      <c r="EQ168" s="5"/>
      <c r="ER168" s="5"/>
      <c r="ES168" s="5"/>
      <c r="ET168" s="5"/>
      <c r="EU168" s="5"/>
      <c r="EV168" s="5"/>
      <c r="EW168" s="5"/>
      <c r="EX168" s="5"/>
      <c r="EY168" s="5"/>
      <c r="EZ168" s="5"/>
      <c r="FA168" s="5"/>
      <c r="FB168" s="5"/>
      <c r="FC168" s="5"/>
      <c r="FD168" s="5"/>
      <c r="FE168" s="5"/>
      <c r="FF168" s="5"/>
      <c r="FG168" s="5"/>
      <c r="FH168" s="5"/>
      <c r="FI168" s="5"/>
      <c r="FJ168" s="5"/>
      <c r="FK168" s="5"/>
      <c r="FL168" s="5"/>
      <c r="FM168" s="5"/>
      <c r="FN168" s="5"/>
      <c r="FO168" s="5"/>
      <c r="FP168" s="5"/>
      <c r="FQ168" s="5"/>
      <c r="FR168" s="5"/>
      <c r="FS168" s="5"/>
      <c r="FT168" s="5"/>
      <c r="FU168" s="5"/>
      <c r="FV168" s="5"/>
      <c r="FW168" s="5"/>
      <c r="FX168" s="5"/>
      <c r="FY168" s="5"/>
      <c r="FZ168" s="5"/>
      <c r="GA168" s="5"/>
      <c r="GB168" s="5"/>
      <c r="GC168" s="5"/>
      <c r="GD168" s="5"/>
      <c r="GE168" s="5"/>
      <c r="GF168" s="5"/>
      <c r="GG168" s="5"/>
      <c r="GH168" s="5"/>
      <c r="GI168" s="5"/>
      <c r="GJ168" s="5"/>
      <c r="GK168" s="5"/>
      <c r="GL168" s="5"/>
      <c r="GM168" s="5"/>
      <c r="GN168" s="5"/>
      <c r="GO168" s="5"/>
      <c r="GP168" s="5"/>
      <c r="GQ168" s="5"/>
      <c r="GR168" s="5"/>
      <c r="GS168" s="5"/>
      <c r="GT168" s="5"/>
      <c r="GU168" s="5"/>
      <c r="GV168" s="5"/>
      <c r="GW168" s="5"/>
      <c r="GX168" s="5"/>
      <c r="GY168" s="5"/>
      <c r="GZ168" s="5"/>
      <c r="HA168" s="5"/>
      <c r="HB168" s="5"/>
      <c r="HC168" s="5"/>
      <c r="HD168" s="5"/>
      <c r="HE168" s="5"/>
      <c r="HF168" s="5"/>
      <c r="HG168" s="5"/>
      <c r="HH168" s="5"/>
      <c r="HI168" s="5"/>
      <c r="HJ168" s="5"/>
      <c r="HK168" s="5"/>
      <c r="HL168" s="5"/>
      <c r="HM168" s="5"/>
      <c r="HN168" s="5"/>
      <c r="HO168" s="5"/>
      <c r="HP168" s="5"/>
      <c r="HQ168" s="5"/>
      <c r="HR168" s="5"/>
      <c r="HS168" s="5"/>
      <c r="HT168" s="5"/>
      <c r="HU168" s="5"/>
      <c r="HV168" s="5"/>
      <c r="HW168" s="5"/>
      <c r="HX168" s="5"/>
      <c r="HY168" s="5"/>
      <c r="HZ168" s="5"/>
      <c r="IA168" s="5"/>
      <c r="IB168" s="5"/>
      <c r="IC168" s="5"/>
      <c r="ID168" s="5"/>
      <c r="IE168" s="5"/>
      <c r="IF168" s="5"/>
      <c r="IG168" s="5"/>
      <c r="IH168" s="5"/>
      <c r="II168" s="5"/>
      <c r="IJ168" s="5"/>
      <c r="IK168" s="5"/>
      <c r="IL168" s="5"/>
      <c r="IM168" s="5"/>
      <c r="IN168" s="5"/>
      <c r="IO168" s="5"/>
      <c r="IP168" s="5"/>
      <c r="IQ168" s="5"/>
      <c r="IR168" s="5"/>
    </row>
    <row r="169" spans="1:252">
      <c r="A169" s="5"/>
      <c r="B169" s="5"/>
      <c r="C169" s="5"/>
      <c r="D169" s="5"/>
      <c r="E169" s="5"/>
      <c r="F169" s="5"/>
      <c r="DH169" s="5"/>
      <c r="DI169" s="5"/>
      <c r="DJ169" s="5"/>
      <c r="DK169" s="5"/>
      <c r="DL169" s="5"/>
      <c r="DM169" s="5"/>
      <c r="DN169" s="5"/>
      <c r="DO169" s="5"/>
      <c r="DP169" s="5"/>
      <c r="DQ169" s="5"/>
      <c r="DR169" s="5"/>
      <c r="DS169" s="5"/>
      <c r="DT169" s="5"/>
      <c r="DU169" s="5"/>
      <c r="DV169" s="5"/>
      <c r="DW169" s="5"/>
      <c r="DX169" s="5"/>
      <c r="DY169" s="5"/>
      <c r="DZ169" s="5"/>
      <c r="EA169" s="5"/>
      <c r="EB169" s="5"/>
      <c r="EC169" s="5"/>
      <c r="ED169" s="5"/>
      <c r="EE169" s="5"/>
      <c r="EF169" s="5"/>
      <c r="EG169" s="5"/>
      <c r="EH169" s="5"/>
      <c r="EI169" s="5"/>
      <c r="EJ169" s="5"/>
      <c r="EK169" s="5"/>
      <c r="EL169" s="5"/>
      <c r="EM169" s="5"/>
      <c r="EN169" s="5"/>
      <c r="EO169" s="5"/>
      <c r="EP169" s="5"/>
      <c r="EQ169" s="5"/>
      <c r="ER169" s="5"/>
      <c r="ES169" s="5"/>
      <c r="ET169" s="5"/>
      <c r="EU169" s="5"/>
      <c r="EV169" s="5"/>
      <c r="EW169" s="5"/>
      <c r="EX169" s="5"/>
      <c r="EY169" s="5"/>
      <c r="EZ169" s="5"/>
      <c r="FA169" s="5"/>
      <c r="FB169" s="5"/>
      <c r="FC169" s="5"/>
      <c r="FD169" s="5"/>
      <c r="FE169" s="5"/>
      <c r="FF169" s="5"/>
      <c r="FG169" s="5"/>
      <c r="FH169" s="5"/>
      <c r="FI169" s="5"/>
      <c r="FJ169" s="5"/>
      <c r="FK169" s="5"/>
      <c r="FL169" s="5"/>
      <c r="FM169" s="5"/>
      <c r="FN169" s="5"/>
      <c r="FO169" s="5"/>
      <c r="FP169" s="5"/>
      <c r="FQ169" s="5"/>
      <c r="FR169" s="5"/>
      <c r="FS169" s="5"/>
      <c r="FT169" s="5"/>
      <c r="FU169" s="5"/>
      <c r="FV169" s="5"/>
      <c r="FW169" s="5"/>
      <c r="FX169" s="5"/>
      <c r="FY169" s="5"/>
      <c r="FZ169" s="5"/>
      <c r="GA169" s="5"/>
      <c r="GB169" s="5"/>
      <c r="GC169" s="5"/>
      <c r="GD169" s="5"/>
      <c r="GE169" s="5"/>
      <c r="GF169" s="5"/>
      <c r="GG169" s="5"/>
      <c r="GH169" s="5"/>
      <c r="GI169" s="5"/>
      <c r="GJ169" s="5"/>
      <c r="GK169" s="5"/>
      <c r="GL169" s="5"/>
      <c r="GM169" s="5"/>
      <c r="GN169" s="5"/>
      <c r="GO169" s="5"/>
      <c r="GP169" s="5"/>
      <c r="GQ169" s="5"/>
      <c r="GR169" s="5"/>
      <c r="GS169" s="5"/>
      <c r="GT169" s="5"/>
      <c r="GU169" s="5"/>
      <c r="GV169" s="5"/>
      <c r="GW169" s="5"/>
      <c r="GX169" s="5"/>
      <c r="GY169" s="5"/>
      <c r="GZ169" s="5"/>
      <c r="HA169" s="5"/>
      <c r="HB169" s="5"/>
      <c r="HC169" s="5"/>
      <c r="HD169" s="5"/>
      <c r="HE169" s="5"/>
      <c r="HF169" s="5"/>
      <c r="HG169" s="5"/>
      <c r="HH169" s="5"/>
      <c r="HI169" s="5"/>
      <c r="HJ169" s="5"/>
      <c r="HK169" s="5"/>
      <c r="HL169" s="5"/>
      <c r="HM169" s="5"/>
      <c r="HN169" s="5"/>
      <c r="HO169" s="5"/>
      <c r="HP169" s="5"/>
      <c r="HQ169" s="5"/>
      <c r="HR169" s="5"/>
      <c r="HS169" s="5"/>
      <c r="HT169" s="5"/>
      <c r="HU169" s="5"/>
      <c r="HV169" s="5"/>
      <c r="HW169" s="5"/>
      <c r="HX169" s="5"/>
      <c r="HY169" s="5"/>
      <c r="HZ169" s="5"/>
      <c r="IA169" s="5"/>
      <c r="IB169" s="5"/>
      <c r="IC169" s="5"/>
      <c r="ID169" s="5"/>
      <c r="IE169" s="5"/>
      <c r="IF169" s="5"/>
      <c r="IG169" s="5"/>
      <c r="IH169" s="5"/>
      <c r="II169" s="5"/>
      <c r="IJ169" s="5"/>
      <c r="IK169" s="5"/>
      <c r="IL169" s="5"/>
      <c r="IM169" s="5"/>
      <c r="IN169" s="5"/>
      <c r="IO169" s="5"/>
      <c r="IP169" s="5"/>
      <c r="IQ169" s="5"/>
      <c r="IR169" s="5"/>
    </row>
    <row r="170" spans="1:252">
      <c r="A170" s="5"/>
      <c r="B170" s="5"/>
      <c r="C170" s="5"/>
      <c r="D170" s="5"/>
      <c r="E170" s="5"/>
      <c r="F170" s="5"/>
      <c r="DH170" s="5"/>
      <c r="DI170" s="5"/>
      <c r="DJ170" s="5"/>
      <c r="DK170" s="5"/>
      <c r="DL170" s="5"/>
      <c r="DM170" s="5"/>
      <c r="DN170" s="5"/>
      <c r="DO170" s="5"/>
      <c r="DP170" s="5"/>
      <c r="DQ170" s="5"/>
      <c r="DR170" s="5"/>
      <c r="DS170" s="5"/>
      <c r="DT170" s="5"/>
      <c r="DU170" s="5"/>
      <c r="DV170" s="5"/>
      <c r="DW170" s="5"/>
      <c r="DX170" s="5"/>
      <c r="DY170" s="5"/>
      <c r="DZ170" s="5"/>
      <c r="EA170" s="5"/>
      <c r="EB170" s="5"/>
      <c r="EC170" s="5"/>
      <c r="ED170" s="5"/>
      <c r="EE170" s="5"/>
      <c r="EF170" s="5"/>
      <c r="EG170" s="5"/>
      <c r="EH170" s="5"/>
      <c r="EI170" s="5"/>
      <c r="EJ170" s="5"/>
      <c r="EK170" s="5"/>
      <c r="EL170" s="5"/>
      <c r="EM170" s="5"/>
      <c r="EN170" s="5"/>
      <c r="EO170" s="5"/>
      <c r="EP170" s="5"/>
      <c r="EQ170" s="5"/>
      <c r="ER170" s="5"/>
      <c r="ES170" s="5"/>
      <c r="ET170" s="5"/>
      <c r="EU170" s="5"/>
      <c r="EV170" s="5"/>
      <c r="EW170" s="5"/>
      <c r="EX170" s="5"/>
      <c r="EY170" s="5"/>
      <c r="EZ170" s="5"/>
      <c r="FA170" s="5"/>
      <c r="FB170" s="5"/>
      <c r="FC170" s="5"/>
      <c r="FD170" s="5"/>
      <c r="FE170" s="5"/>
      <c r="FF170" s="5"/>
      <c r="FG170" s="5"/>
      <c r="FH170" s="5"/>
      <c r="FI170" s="5"/>
      <c r="FJ170" s="5"/>
      <c r="FK170" s="5"/>
      <c r="FL170" s="5"/>
      <c r="FM170" s="5"/>
      <c r="FN170" s="5"/>
      <c r="FO170" s="5"/>
      <c r="FP170" s="5"/>
      <c r="FQ170" s="5"/>
      <c r="FR170" s="5"/>
      <c r="FS170" s="5"/>
      <c r="FT170" s="5"/>
      <c r="FU170" s="5"/>
      <c r="FV170" s="5"/>
      <c r="FW170" s="5"/>
      <c r="FX170" s="5"/>
      <c r="FY170" s="5"/>
      <c r="FZ170" s="5"/>
      <c r="GA170" s="5"/>
      <c r="GB170" s="5"/>
      <c r="GC170" s="5"/>
      <c r="GD170" s="5"/>
      <c r="GE170" s="5"/>
      <c r="GF170" s="5"/>
      <c r="GG170" s="5"/>
      <c r="GH170" s="5"/>
      <c r="GI170" s="5"/>
      <c r="GJ170" s="5"/>
      <c r="GK170" s="5"/>
      <c r="GL170" s="5"/>
      <c r="GM170" s="5"/>
      <c r="GN170" s="5"/>
      <c r="GO170" s="5"/>
      <c r="GP170" s="5"/>
      <c r="GQ170" s="5"/>
      <c r="GR170" s="5"/>
      <c r="GS170" s="5"/>
      <c r="GT170" s="5"/>
      <c r="GU170" s="5"/>
      <c r="GV170" s="5"/>
      <c r="GW170" s="5"/>
      <c r="GX170" s="5"/>
      <c r="GY170" s="5"/>
      <c r="GZ170" s="5"/>
      <c r="HA170" s="5"/>
      <c r="HB170" s="5"/>
      <c r="HC170" s="5"/>
      <c r="HD170" s="5"/>
      <c r="HE170" s="5"/>
      <c r="HF170" s="5"/>
      <c r="HG170" s="5"/>
      <c r="HH170" s="5"/>
      <c r="HI170" s="5"/>
      <c r="HJ170" s="5"/>
      <c r="HK170" s="5"/>
      <c r="HL170" s="5"/>
      <c r="HM170" s="5"/>
      <c r="HN170" s="5"/>
      <c r="HO170" s="5"/>
      <c r="HP170" s="5"/>
      <c r="HQ170" s="5"/>
      <c r="HR170" s="5"/>
      <c r="HS170" s="5"/>
      <c r="HT170" s="5"/>
      <c r="HU170" s="5"/>
      <c r="HV170" s="5"/>
      <c r="HW170" s="5"/>
      <c r="HX170" s="5"/>
      <c r="HY170" s="5"/>
      <c r="HZ170" s="5"/>
      <c r="IA170" s="5"/>
      <c r="IB170" s="5"/>
      <c r="IC170" s="5"/>
      <c r="ID170" s="5"/>
      <c r="IE170" s="5"/>
      <c r="IF170" s="5"/>
      <c r="IG170" s="5"/>
      <c r="IH170" s="5"/>
      <c r="II170" s="5"/>
      <c r="IJ170" s="5"/>
      <c r="IK170" s="5"/>
      <c r="IL170" s="5"/>
      <c r="IM170" s="5"/>
      <c r="IN170" s="5"/>
      <c r="IO170" s="5"/>
      <c r="IP170" s="5"/>
      <c r="IQ170" s="5"/>
      <c r="IR170" s="5"/>
    </row>
    <row r="171" spans="1:252">
      <c r="A171" s="5"/>
      <c r="B171" s="5"/>
      <c r="C171" s="5"/>
      <c r="D171" s="5"/>
      <c r="E171" s="5"/>
      <c r="F171" s="5"/>
      <c r="DH171" s="5"/>
      <c r="DI171" s="5"/>
      <c r="DJ171" s="5"/>
      <c r="DK171" s="5"/>
      <c r="DL171" s="5"/>
      <c r="DM171" s="5"/>
      <c r="DN171" s="5"/>
      <c r="DO171" s="5"/>
      <c r="DP171" s="5"/>
      <c r="DQ171" s="5"/>
      <c r="DR171" s="5"/>
      <c r="DS171" s="5"/>
      <c r="DT171" s="5"/>
      <c r="DU171" s="5"/>
      <c r="DV171" s="5"/>
      <c r="DW171" s="5"/>
      <c r="DX171" s="5"/>
      <c r="DY171" s="5"/>
      <c r="DZ171" s="5"/>
      <c r="EA171" s="5"/>
      <c r="EB171" s="5"/>
      <c r="EC171" s="5"/>
      <c r="ED171" s="5"/>
      <c r="EE171" s="5"/>
      <c r="EF171" s="5"/>
      <c r="EG171" s="5"/>
      <c r="EH171" s="5"/>
      <c r="EI171" s="5"/>
      <c r="EJ171" s="5"/>
      <c r="EK171" s="5"/>
      <c r="EL171" s="5"/>
      <c r="EM171" s="5"/>
      <c r="EN171" s="5"/>
      <c r="EO171" s="5"/>
      <c r="EP171" s="5"/>
      <c r="EQ171" s="5"/>
      <c r="ER171" s="5"/>
      <c r="ES171" s="5"/>
      <c r="ET171" s="5"/>
      <c r="EU171" s="5"/>
      <c r="EV171" s="5"/>
      <c r="EW171" s="5"/>
      <c r="EX171" s="5"/>
      <c r="EY171" s="5"/>
      <c r="EZ171" s="5"/>
      <c r="FA171" s="5"/>
      <c r="FB171" s="5"/>
      <c r="FC171" s="5"/>
      <c r="FD171" s="5"/>
      <c r="FE171" s="5"/>
      <c r="FF171" s="5"/>
      <c r="FG171" s="5"/>
      <c r="FH171" s="5"/>
      <c r="FI171" s="5"/>
      <c r="FJ171" s="5"/>
      <c r="FK171" s="5"/>
      <c r="FL171" s="5"/>
      <c r="FM171" s="5"/>
      <c r="FN171" s="5"/>
      <c r="FO171" s="5"/>
      <c r="FP171" s="5"/>
      <c r="FQ171" s="5"/>
      <c r="FR171" s="5"/>
      <c r="FS171" s="5"/>
      <c r="FT171" s="5"/>
      <c r="FU171" s="5"/>
      <c r="FV171" s="5"/>
      <c r="FW171" s="5"/>
      <c r="FX171" s="5"/>
      <c r="FY171" s="5"/>
      <c r="FZ171" s="5"/>
      <c r="GA171" s="5"/>
      <c r="GB171" s="5"/>
      <c r="GC171" s="5"/>
      <c r="GD171" s="5"/>
      <c r="GE171" s="5"/>
      <c r="GF171" s="5"/>
      <c r="GG171" s="5"/>
      <c r="GH171" s="5"/>
      <c r="GI171" s="5"/>
      <c r="GJ171" s="5"/>
      <c r="GK171" s="5"/>
      <c r="GL171" s="5"/>
      <c r="GM171" s="5"/>
      <c r="GN171" s="5"/>
      <c r="GO171" s="5"/>
      <c r="GP171" s="5"/>
      <c r="GQ171" s="5"/>
      <c r="GR171" s="5"/>
      <c r="GS171" s="5"/>
      <c r="GT171" s="5"/>
      <c r="GU171" s="5"/>
      <c r="GV171" s="5"/>
      <c r="GW171" s="5"/>
      <c r="GX171" s="5"/>
      <c r="GY171" s="5"/>
      <c r="GZ171" s="5"/>
      <c r="HA171" s="5"/>
      <c r="HB171" s="5"/>
      <c r="HC171" s="5"/>
      <c r="HD171" s="5"/>
      <c r="HE171" s="5"/>
      <c r="HF171" s="5"/>
      <c r="HG171" s="5"/>
      <c r="HH171" s="5"/>
      <c r="HI171" s="5"/>
      <c r="HJ171" s="5"/>
      <c r="HK171" s="5"/>
      <c r="HL171" s="5"/>
      <c r="HM171" s="5"/>
      <c r="HN171" s="5"/>
      <c r="HO171" s="5"/>
      <c r="HP171" s="5"/>
      <c r="HQ171" s="5"/>
      <c r="HR171" s="5"/>
      <c r="HS171" s="5"/>
      <c r="HT171" s="5"/>
      <c r="HU171" s="5"/>
      <c r="HV171" s="5"/>
      <c r="HW171" s="5"/>
      <c r="HX171" s="5"/>
      <c r="HY171" s="5"/>
      <c r="HZ171" s="5"/>
      <c r="IA171" s="5"/>
      <c r="IB171" s="5"/>
      <c r="IC171" s="5"/>
      <c r="ID171" s="5"/>
      <c r="IE171" s="5"/>
      <c r="IF171" s="5"/>
      <c r="IG171" s="5"/>
      <c r="IH171" s="5"/>
      <c r="II171" s="5"/>
      <c r="IJ171" s="5"/>
      <c r="IK171" s="5"/>
      <c r="IL171" s="5"/>
      <c r="IM171" s="5"/>
      <c r="IN171" s="5"/>
      <c r="IO171" s="5"/>
      <c r="IP171" s="5"/>
      <c r="IQ171" s="5"/>
      <c r="IR171" s="5"/>
    </row>
    <row r="172" spans="1:252">
      <c r="A172" s="5"/>
      <c r="B172" s="5"/>
      <c r="C172" s="5"/>
      <c r="D172" s="5"/>
      <c r="E172" s="5"/>
      <c r="F172" s="5"/>
      <c r="DH172" s="5"/>
      <c r="DI172" s="5"/>
      <c r="DJ172" s="5"/>
      <c r="DK172" s="5"/>
      <c r="DL172" s="5"/>
      <c r="DM172" s="5"/>
      <c r="DN172" s="5"/>
      <c r="DO172" s="5"/>
      <c r="DP172" s="5"/>
      <c r="DQ172" s="5"/>
      <c r="DR172" s="5"/>
      <c r="DS172" s="5"/>
      <c r="DT172" s="5"/>
      <c r="DU172" s="5"/>
      <c r="DV172" s="5"/>
      <c r="DW172" s="5"/>
      <c r="DX172" s="5"/>
      <c r="DY172" s="5"/>
      <c r="DZ172" s="5"/>
      <c r="EA172" s="5"/>
      <c r="EB172" s="5"/>
      <c r="EC172" s="5"/>
      <c r="ED172" s="5"/>
      <c r="EE172" s="5"/>
      <c r="EF172" s="5"/>
      <c r="EG172" s="5"/>
      <c r="EH172" s="5"/>
      <c r="EI172" s="5"/>
      <c r="EJ172" s="5"/>
      <c r="EK172" s="5"/>
      <c r="EL172" s="5"/>
      <c r="EM172" s="5"/>
      <c r="EN172" s="5"/>
      <c r="EO172" s="5"/>
      <c r="EP172" s="5"/>
      <c r="EQ172" s="5"/>
      <c r="ER172" s="5"/>
      <c r="ES172" s="5"/>
      <c r="ET172" s="5"/>
      <c r="EU172" s="5"/>
      <c r="EV172" s="5"/>
      <c r="EW172" s="5"/>
      <c r="EX172" s="5"/>
      <c r="EY172" s="5"/>
      <c r="EZ172" s="5"/>
      <c r="FA172" s="5"/>
      <c r="FB172" s="5"/>
      <c r="FC172" s="5"/>
      <c r="FD172" s="5"/>
      <c r="FE172" s="5"/>
      <c r="FF172" s="5"/>
      <c r="FG172" s="5"/>
      <c r="FH172" s="5"/>
      <c r="FI172" s="5"/>
      <c r="FJ172" s="5"/>
      <c r="FK172" s="5"/>
      <c r="FL172" s="5"/>
      <c r="FM172" s="5"/>
      <c r="FN172" s="5"/>
      <c r="FO172" s="5"/>
      <c r="FP172" s="5"/>
      <c r="FQ172" s="5"/>
      <c r="FR172" s="5"/>
      <c r="FS172" s="5"/>
      <c r="FT172" s="5"/>
      <c r="FU172" s="5"/>
      <c r="FV172" s="5"/>
      <c r="FW172" s="5"/>
      <c r="FX172" s="5"/>
      <c r="FY172" s="5"/>
      <c r="FZ172" s="5"/>
      <c r="GA172" s="5"/>
      <c r="GB172" s="5"/>
      <c r="GC172" s="5"/>
      <c r="GD172" s="5"/>
      <c r="GE172" s="5"/>
      <c r="GF172" s="5"/>
      <c r="GG172" s="5"/>
      <c r="GH172" s="5"/>
      <c r="GI172" s="5"/>
      <c r="GJ172" s="5"/>
      <c r="GK172" s="5"/>
      <c r="GL172" s="5"/>
      <c r="GM172" s="5"/>
      <c r="GN172" s="5"/>
      <c r="GO172" s="5"/>
      <c r="GP172" s="5"/>
      <c r="GQ172" s="5"/>
      <c r="GR172" s="5"/>
      <c r="GS172" s="5"/>
      <c r="GT172" s="5"/>
      <c r="GU172" s="5"/>
      <c r="GV172" s="5"/>
      <c r="GW172" s="5"/>
      <c r="GX172" s="5"/>
      <c r="GY172" s="5"/>
      <c r="GZ172" s="5"/>
      <c r="HA172" s="5"/>
      <c r="HB172" s="5"/>
      <c r="HC172" s="5"/>
      <c r="HD172" s="5"/>
      <c r="HE172" s="5"/>
      <c r="HF172" s="5"/>
      <c r="HG172" s="5"/>
      <c r="HH172" s="5"/>
      <c r="HI172" s="5"/>
      <c r="HJ172" s="5"/>
      <c r="HK172" s="5"/>
      <c r="HL172" s="5"/>
      <c r="HM172" s="5"/>
      <c r="HN172" s="5"/>
      <c r="HO172" s="5"/>
      <c r="HP172" s="5"/>
      <c r="HQ172" s="5"/>
      <c r="HR172" s="5"/>
      <c r="HS172" s="5"/>
      <c r="HT172" s="5"/>
      <c r="HU172" s="5"/>
      <c r="HV172" s="5"/>
      <c r="HW172" s="5"/>
      <c r="HX172" s="5"/>
      <c r="HY172" s="5"/>
      <c r="HZ172" s="5"/>
      <c r="IA172" s="5"/>
      <c r="IB172" s="5"/>
      <c r="IC172" s="5"/>
      <c r="ID172" s="5"/>
      <c r="IE172" s="5"/>
      <c r="IF172" s="5"/>
      <c r="IG172" s="5"/>
      <c r="IH172" s="5"/>
      <c r="II172" s="5"/>
      <c r="IJ172" s="5"/>
      <c r="IK172" s="5"/>
      <c r="IL172" s="5"/>
      <c r="IM172" s="5"/>
      <c r="IN172" s="5"/>
      <c r="IO172" s="5"/>
      <c r="IP172" s="5"/>
      <c r="IQ172" s="5"/>
      <c r="IR172" s="5"/>
    </row>
    <row r="173" spans="1:252">
      <c r="A173" s="5"/>
      <c r="B173" s="5"/>
      <c r="C173" s="5"/>
      <c r="D173" s="5"/>
      <c r="E173" s="5"/>
      <c r="F173" s="5"/>
      <c r="DH173" s="5"/>
      <c r="DI173" s="5"/>
      <c r="DJ173" s="5"/>
      <c r="DK173" s="5"/>
      <c r="DL173" s="5"/>
      <c r="DM173" s="5"/>
      <c r="DN173" s="5"/>
      <c r="DO173" s="5"/>
      <c r="DP173" s="5"/>
      <c r="DQ173" s="5"/>
      <c r="DR173" s="5"/>
      <c r="DS173" s="5"/>
      <c r="DT173" s="5"/>
      <c r="DU173" s="5"/>
      <c r="DV173" s="5"/>
      <c r="DW173" s="5"/>
      <c r="DX173" s="5"/>
      <c r="DY173" s="5"/>
      <c r="DZ173" s="5"/>
      <c r="EA173" s="5"/>
      <c r="EB173" s="5"/>
      <c r="EC173" s="5"/>
      <c r="ED173" s="5"/>
      <c r="EE173" s="5"/>
      <c r="EF173" s="5"/>
      <c r="EG173" s="5"/>
      <c r="EH173" s="5"/>
      <c r="EI173" s="5"/>
      <c r="EJ173" s="5"/>
      <c r="EK173" s="5"/>
      <c r="EL173" s="5"/>
      <c r="EM173" s="5"/>
      <c r="EN173" s="5"/>
      <c r="EO173" s="5"/>
      <c r="EP173" s="5"/>
      <c r="EQ173" s="5"/>
      <c r="ER173" s="5"/>
      <c r="ES173" s="5"/>
      <c r="ET173" s="5"/>
      <c r="EU173" s="5"/>
      <c r="EV173" s="5"/>
      <c r="EW173" s="5"/>
      <c r="EX173" s="5"/>
      <c r="EY173" s="5"/>
      <c r="EZ173" s="5"/>
      <c r="FA173" s="5"/>
      <c r="FB173" s="5"/>
      <c r="FC173" s="5"/>
      <c r="FD173" s="5"/>
      <c r="FE173" s="5"/>
      <c r="FF173" s="5"/>
      <c r="FG173" s="5"/>
      <c r="FH173" s="5"/>
      <c r="FI173" s="5"/>
      <c r="FJ173" s="5"/>
      <c r="FK173" s="5"/>
      <c r="FL173" s="5"/>
      <c r="FM173" s="5"/>
      <c r="FN173" s="5"/>
      <c r="FO173" s="5"/>
      <c r="FP173" s="5"/>
      <c r="FQ173" s="5"/>
      <c r="FR173" s="5"/>
      <c r="FS173" s="5"/>
      <c r="FT173" s="5"/>
      <c r="FU173" s="5"/>
      <c r="FV173" s="5"/>
      <c r="FW173" s="5"/>
      <c r="FX173" s="5"/>
      <c r="FY173" s="5"/>
      <c r="FZ173" s="5"/>
      <c r="GA173" s="5"/>
      <c r="GB173" s="5"/>
      <c r="GC173" s="5"/>
      <c r="GD173" s="5"/>
      <c r="GE173" s="5"/>
      <c r="GF173" s="5"/>
      <c r="GG173" s="5"/>
      <c r="GH173" s="5"/>
      <c r="GI173" s="5"/>
      <c r="GJ173" s="5"/>
      <c r="GK173" s="5"/>
      <c r="GL173" s="5"/>
      <c r="GM173" s="5"/>
      <c r="GN173" s="5"/>
      <c r="GO173" s="5"/>
      <c r="GP173" s="5"/>
      <c r="GQ173" s="5"/>
      <c r="GR173" s="5"/>
      <c r="GS173" s="5"/>
      <c r="GT173" s="5"/>
      <c r="GU173" s="5"/>
      <c r="GV173" s="5"/>
      <c r="GW173" s="5"/>
      <c r="GX173" s="5"/>
      <c r="GY173" s="5"/>
      <c r="GZ173" s="5"/>
      <c r="HA173" s="5"/>
      <c r="HB173" s="5"/>
      <c r="HC173" s="5"/>
      <c r="HD173" s="5"/>
      <c r="HE173" s="5"/>
      <c r="HF173" s="5"/>
      <c r="HG173" s="5"/>
      <c r="HH173" s="5"/>
      <c r="HI173" s="5"/>
      <c r="HJ173" s="5"/>
      <c r="HK173" s="5"/>
      <c r="HL173" s="5"/>
      <c r="HM173" s="5"/>
      <c r="HN173" s="5"/>
      <c r="HO173" s="5"/>
      <c r="HP173" s="5"/>
      <c r="HQ173" s="5"/>
      <c r="HR173" s="5"/>
      <c r="HS173" s="5"/>
      <c r="HT173" s="5"/>
      <c r="HU173" s="5"/>
      <c r="HV173" s="5"/>
      <c r="HW173" s="5"/>
      <c r="HX173" s="5"/>
      <c r="HY173" s="5"/>
      <c r="HZ173" s="5"/>
      <c r="IA173" s="5"/>
      <c r="IB173" s="5"/>
      <c r="IC173" s="5"/>
      <c r="ID173" s="5"/>
      <c r="IE173" s="5"/>
      <c r="IF173" s="5"/>
      <c r="IG173" s="5"/>
      <c r="IH173" s="5"/>
      <c r="II173" s="5"/>
      <c r="IJ173" s="5"/>
      <c r="IK173" s="5"/>
      <c r="IL173" s="5"/>
      <c r="IM173" s="5"/>
      <c r="IN173" s="5"/>
      <c r="IO173" s="5"/>
      <c r="IP173" s="5"/>
      <c r="IQ173" s="5"/>
      <c r="IR173" s="5"/>
    </row>
    <row r="174" spans="1:252">
      <c r="A174" s="5"/>
      <c r="B174" s="5"/>
      <c r="C174" s="5"/>
      <c r="D174" s="5"/>
      <c r="E174" s="5"/>
      <c r="F174" s="5"/>
      <c r="DH174" s="5"/>
      <c r="DI174" s="5"/>
      <c r="DJ174" s="5"/>
      <c r="DK174" s="5"/>
      <c r="DL174" s="5"/>
      <c r="DM174" s="5"/>
      <c r="DN174" s="5"/>
      <c r="DO174" s="5"/>
      <c r="DP174" s="5"/>
      <c r="DQ174" s="5"/>
      <c r="DR174" s="5"/>
      <c r="DS174" s="5"/>
      <c r="DT174" s="5"/>
      <c r="DU174" s="5"/>
      <c r="DV174" s="5"/>
      <c r="DW174" s="5"/>
      <c r="DX174" s="5"/>
      <c r="DY174" s="5"/>
      <c r="DZ174" s="5"/>
      <c r="EA174" s="5"/>
      <c r="EB174" s="5"/>
      <c r="EC174" s="5"/>
      <c r="ED174" s="5"/>
      <c r="EE174" s="5"/>
      <c r="EF174" s="5"/>
      <c r="EG174" s="5"/>
      <c r="EH174" s="5"/>
      <c r="EI174" s="5"/>
      <c r="EJ174" s="5"/>
      <c r="EK174" s="5"/>
      <c r="EL174" s="5"/>
      <c r="EM174" s="5"/>
      <c r="EN174" s="5"/>
      <c r="EO174" s="5"/>
      <c r="EP174" s="5"/>
      <c r="EQ174" s="5"/>
      <c r="ER174" s="5"/>
      <c r="ES174" s="5"/>
      <c r="ET174" s="5"/>
      <c r="EU174" s="5"/>
      <c r="EV174" s="5"/>
      <c r="EW174" s="5"/>
      <c r="EX174" s="5"/>
      <c r="EY174" s="5"/>
      <c r="EZ174" s="5"/>
      <c r="FA174" s="5"/>
      <c r="FB174" s="5"/>
      <c r="FC174" s="5"/>
      <c r="FD174" s="5"/>
      <c r="FE174" s="5"/>
      <c r="FF174" s="5"/>
      <c r="FG174" s="5"/>
      <c r="FH174" s="5"/>
      <c r="FI174" s="5"/>
      <c r="FJ174" s="5"/>
      <c r="FK174" s="5"/>
      <c r="FL174" s="5"/>
      <c r="FM174" s="5"/>
      <c r="FN174" s="5"/>
      <c r="FO174" s="5"/>
      <c r="FP174" s="5"/>
      <c r="FQ174" s="5"/>
      <c r="FR174" s="5"/>
      <c r="FS174" s="5"/>
      <c r="FT174" s="5"/>
      <c r="FU174" s="5"/>
      <c r="FV174" s="5"/>
      <c r="FW174" s="5"/>
      <c r="FX174" s="5"/>
      <c r="FY174" s="5"/>
      <c r="FZ174" s="5"/>
      <c r="GA174" s="5"/>
      <c r="GB174" s="5"/>
      <c r="GC174" s="5"/>
      <c r="GD174" s="5"/>
      <c r="GE174" s="5"/>
      <c r="GF174" s="5"/>
      <c r="GG174" s="5"/>
      <c r="GH174" s="5"/>
      <c r="GI174" s="5"/>
      <c r="GJ174" s="5"/>
      <c r="GK174" s="5"/>
      <c r="GL174" s="5"/>
      <c r="GM174" s="5"/>
      <c r="GN174" s="5"/>
      <c r="GO174" s="5"/>
      <c r="GP174" s="5"/>
      <c r="GQ174" s="5"/>
      <c r="GR174" s="5"/>
      <c r="GS174" s="5"/>
      <c r="GT174" s="5"/>
      <c r="GU174" s="5"/>
      <c r="GV174" s="5"/>
      <c r="GW174" s="5"/>
      <c r="GX174" s="5"/>
      <c r="GY174" s="5"/>
      <c r="GZ174" s="5"/>
      <c r="HA174" s="5"/>
      <c r="HB174" s="5"/>
      <c r="HC174" s="5"/>
      <c r="HD174" s="5"/>
      <c r="HE174" s="5"/>
      <c r="HF174" s="5"/>
      <c r="HG174" s="5"/>
      <c r="HH174" s="5"/>
      <c r="HI174" s="5"/>
      <c r="HJ174" s="5"/>
      <c r="HK174" s="5"/>
      <c r="HL174" s="5"/>
      <c r="HM174" s="5"/>
      <c r="HN174" s="5"/>
      <c r="HO174" s="5"/>
      <c r="HP174" s="5"/>
      <c r="HQ174" s="5"/>
      <c r="HR174" s="5"/>
      <c r="HS174" s="5"/>
      <c r="HT174" s="5"/>
      <c r="HU174" s="5"/>
      <c r="HV174" s="5"/>
      <c r="HW174" s="5"/>
      <c r="HX174" s="5"/>
      <c r="HY174" s="5"/>
      <c r="HZ174" s="5"/>
      <c r="IA174" s="5"/>
      <c r="IB174" s="5"/>
      <c r="IC174" s="5"/>
      <c r="ID174" s="5"/>
      <c r="IE174" s="5"/>
      <c r="IF174" s="5"/>
      <c r="IG174" s="5"/>
      <c r="IH174" s="5"/>
      <c r="II174" s="5"/>
      <c r="IJ174" s="5"/>
      <c r="IK174" s="5"/>
      <c r="IL174" s="5"/>
      <c r="IM174" s="5"/>
      <c r="IN174" s="5"/>
      <c r="IO174" s="5"/>
      <c r="IP174" s="5"/>
      <c r="IQ174" s="5"/>
      <c r="IR174" s="5"/>
    </row>
    <row r="175" spans="1:252">
      <c r="A175" s="5"/>
      <c r="B175" s="5"/>
      <c r="C175" s="5"/>
      <c r="D175" s="5"/>
      <c r="E175" s="5"/>
      <c r="F175" s="5"/>
      <c r="DH175" s="5"/>
      <c r="DI175" s="5"/>
      <c r="DJ175" s="5"/>
      <c r="DK175" s="5"/>
      <c r="DL175" s="5"/>
      <c r="DM175" s="5"/>
      <c r="DN175" s="5"/>
      <c r="DO175" s="5"/>
      <c r="DP175" s="5"/>
      <c r="DQ175" s="5"/>
      <c r="DR175" s="5"/>
      <c r="DS175" s="5"/>
      <c r="DT175" s="5"/>
      <c r="DU175" s="5"/>
      <c r="DV175" s="5"/>
      <c r="DW175" s="5"/>
      <c r="DX175" s="5"/>
      <c r="DY175" s="5"/>
      <c r="DZ175" s="5"/>
      <c r="EA175" s="5"/>
      <c r="EB175" s="5"/>
      <c r="EC175" s="5"/>
      <c r="ED175" s="5"/>
      <c r="EE175" s="5"/>
      <c r="EF175" s="5"/>
      <c r="EG175" s="5"/>
      <c r="EH175" s="5"/>
      <c r="EI175" s="5"/>
      <c r="EJ175" s="5"/>
      <c r="EK175" s="5"/>
      <c r="EL175" s="5"/>
      <c r="EM175" s="5"/>
      <c r="EN175" s="5"/>
      <c r="EO175" s="5"/>
      <c r="EP175" s="5"/>
      <c r="EQ175" s="5"/>
      <c r="ER175" s="5"/>
      <c r="ES175" s="5"/>
      <c r="ET175" s="5"/>
      <c r="EU175" s="5"/>
      <c r="EV175" s="5"/>
      <c r="EW175" s="5"/>
      <c r="EX175" s="5"/>
      <c r="EY175" s="5"/>
      <c r="EZ175" s="5"/>
      <c r="FA175" s="5"/>
      <c r="FB175" s="5"/>
      <c r="FC175" s="5"/>
      <c r="FD175" s="5"/>
      <c r="FE175" s="5"/>
      <c r="FF175" s="5"/>
      <c r="FG175" s="5"/>
      <c r="FH175" s="5"/>
      <c r="FI175" s="5"/>
      <c r="FJ175" s="5"/>
      <c r="FK175" s="5"/>
      <c r="FL175" s="5"/>
      <c r="FM175" s="5"/>
      <c r="FN175" s="5"/>
      <c r="FO175" s="5"/>
      <c r="FP175" s="5"/>
      <c r="FQ175" s="5"/>
      <c r="FR175" s="5"/>
      <c r="FS175" s="5"/>
      <c r="FT175" s="5"/>
      <c r="FU175" s="5"/>
      <c r="FV175" s="5"/>
      <c r="FW175" s="5"/>
      <c r="FX175" s="5"/>
      <c r="FY175" s="5"/>
      <c r="FZ175" s="5"/>
      <c r="GA175" s="5"/>
      <c r="GB175" s="5"/>
      <c r="GC175" s="5"/>
      <c r="GD175" s="5"/>
      <c r="GE175" s="5"/>
      <c r="GF175" s="5"/>
      <c r="GG175" s="5"/>
      <c r="GH175" s="5"/>
      <c r="GI175" s="5"/>
      <c r="GJ175" s="5"/>
      <c r="GK175" s="5"/>
      <c r="GL175" s="5"/>
      <c r="GM175" s="5"/>
      <c r="GN175" s="5"/>
      <c r="GO175" s="5"/>
      <c r="GP175" s="5"/>
      <c r="GQ175" s="5"/>
      <c r="GR175" s="5"/>
      <c r="GS175" s="5"/>
      <c r="GT175" s="5"/>
      <c r="GU175" s="5"/>
      <c r="GV175" s="5"/>
      <c r="GW175" s="5"/>
      <c r="GX175" s="5"/>
      <c r="GY175" s="5"/>
      <c r="GZ175" s="5"/>
      <c r="HA175" s="5"/>
      <c r="HB175" s="5"/>
      <c r="HC175" s="5"/>
      <c r="HD175" s="5"/>
      <c r="HE175" s="5"/>
      <c r="HF175" s="5"/>
      <c r="HG175" s="5"/>
      <c r="HH175" s="5"/>
      <c r="HI175" s="5"/>
      <c r="HJ175" s="5"/>
      <c r="HK175" s="5"/>
      <c r="HL175" s="5"/>
      <c r="HM175" s="5"/>
      <c r="HN175" s="5"/>
      <c r="HO175" s="5"/>
      <c r="HP175" s="5"/>
      <c r="HQ175" s="5"/>
      <c r="HR175" s="5"/>
      <c r="HS175" s="5"/>
      <c r="HT175" s="5"/>
      <c r="HU175" s="5"/>
      <c r="HV175" s="5"/>
      <c r="HW175" s="5"/>
      <c r="HX175" s="5"/>
      <c r="HY175" s="5"/>
      <c r="HZ175" s="5"/>
      <c r="IA175" s="5"/>
      <c r="IB175" s="5"/>
      <c r="IC175" s="5"/>
      <c r="ID175" s="5"/>
      <c r="IE175" s="5"/>
      <c r="IF175" s="5"/>
      <c r="IG175" s="5"/>
      <c r="IH175" s="5"/>
      <c r="II175" s="5"/>
      <c r="IJ175" s="5"/>
      <c r="IK175" s="5"/>
      <c r="IL175" s="5"/>
      <c r="IM175" s="5"/>
      <c r="IN175" s="5"/>
      <c r="IO175" s="5"/>
      <c r="IP175" s="5"/>
      <c r="IQ175" s="5"/>
      <c r="IR175" s="5"/>
    </row>
    <row r="176" spans="1:252">
      <c r="A176" s="5"/>
      <c r="B176" s="5"/>
      <c r="C176" s="5"/>
      <c r="D176" s="5"/>
      <c r="E176" s="5"/>
      <c r="F176" s="5"/>
      <c r="DH176" s="5"/>
      <c r="DI176" s="5"/>
      <c r="DJ176" s="5"/>
      <c r="DK176" s="5"/>
      <c r="DL176" s="5"/>
      <c r="DM176" s="5"/>
      <c r="DN176" s="5"/>
      <c r="DO176" s="5"/>
      <c r="DP176" s="5"/>
      <c r="DQ176" s="5"/>
      <c r="DR176" s="5"/>
      <c r="DS176" s="5"/>
      <c r="DT176" s="5"/>
      <c r="DU176" s="5"/>
      <c r="DV176" s="5"/>
      <c r="DW176" s="5"/>
      <c r="DX176" s="5"/>
      <c r="DY176" s="5"/>
      <c r="DZ176" s="5"/>
      <c r="EA176" s="5"/>
      <c r="EB176" s="5"/>
      <c r="EC176" s="5"/>
      <c r="ED176" s="5"/>
      <c r="EE176" s="5"/>
      <c r="EF176" s="5"/>
      <c r="EG176" s="5"/>
      <c r="EH176" s="5"/>
      <c r="EI176" s="5"/>
      <c r="EJ176" s="5"/>
      <c r="EK176" s="5"/>
      <c r="EL176" s="5"/>
      <c r="EM176" s="5"/>
      <c r="EN176" s="5"/>
      <c r="EO176" s="5"/>
      <c r="EP176" s="5"/>
      <c r="EQ176" s="5"/>
      <c r="ER176" s="5"/>
      <c r="ES176" s="5"/>
      <c r="ET176" s="5"/>
      <c r="EU176" s="5"/>
      <c r="EV176" s="5"/>
      <c r="EW176" s="5"/>
      <c r="EX176" s="5"/>
      <c r="EY176" s="5"/>
      <c r="EZ176" s="5"/>
      <c r="FA176" s="5"/>
      <c r="FB176" s="5"/>
      <c r="FC176" s="5"/>
      <c r="FD176" s="5"/>
      <c r="FE176" s="5"/>
      <c r="FF176" s="5"/>
      <c r="FG176" s="5"/>
      <c r="FH176" s="5"/>
      <c r="FI176" s="5"/>
      <c r="FJ176" s="5"/>
      <c r="FK176" s="5"/>
      <c r="FL176" s="5"/>
      <c r="FM176" s="5"/>
      <c r="FN176" s="5"/>
      <c r="FO176" s="5"/>
      <c r="FP176" s="5"/>
      <c r="FQ176" s="5"/>
      <c r="FR176" s="5"/>
      <c r="FS176" s="5"/>
      <c r="FT176" s="5"/>
      <c r="FU176" s="5"/>
      <c r="FV176" s="5"/>
      <c r="FW176" s="5"/>
      <c r="FX176" s="5"/>
      <c r="FY176" s="5"/>
      <c r="FZ176" s="5"/>
      <c r="GA176" s="5"/>
      <c r="GB176" s="5"/>
      <c r="GC176" s="5"/>
      <c r="GD176" s="5"/>
      <c r="GE176" s="5"/>
      <c r="GF176" s="5"/>
      <c r="GG176" s="5"/>
      <c r="GH176" s="5"/>
      <c r="GI176" s="5"/>
      <c r="GJ176" s="5"/>
      <c r="GK176" s="5"/>
      <c r="GL176" s="5"/>
      <c r="GM176" s="5"/>
      <c r="GN176" s="5"/>
      <c r="GO176" s="5"/>
      <c r="GP176" s="5"/>
      <c r="GQ176" s="5"/>
      <c r="GR176" s="5"/>
      <c r="GS176" s="5"/>
      <c r="GT176" s="5"/>
      <c r="GU176" s="5"/>
      <c r="GV176" s="5"/>
      <c r="GW176" s="5"/>
      <c r="GX176" s="5"/>
      <c r="GY176" s="5"/>
      <c r="GZ176" s="5"/>
      <c r="HA176" s="5"/>
      <c r="HB176" s="5"/>
      <c r="HC176" s="5"/>
      <c r="HD176" s="5"/>
      <c r="HE176" s="5"/>
      <c r="HF176" s="5"/>
      <c r="HG176" s="5"/>
      <c r="HH176" s="5"/>
      <c r="HI176" s="5"/>
      <c r="HJ176" s="5"/>
      <c r="HK176" s="5"/>
      <c r="HL176" s="5"/>
      <c r="HM176" s="5"/>
      <c r="HN176" s="5"/>
      <c r="HO176" s="5"/>
      <c r="HP176" s="5"/>
      <c r="HQ176" s="5"/>
      <c r="HR176" s="5"/>
      <c r="HS176" s="5"/>
      <c r="HT176" s="5"/>
      <c r="HU176" s="5"/>
      <c r="HV176" s="5"/>
      <c r="HW176" s="5"/>
      <c r="HX176" s="5"/>
      <c r="HY176" s="5"/>
      <c r="HZ176" s="5"/>
      <c r="IA176" s="5"/>
      <c r="IB176" s="5"/>
      <c r="IC176" s="5"/>
      <c r="ID176" s="5"/>
      <c r="IE176" s="5"/>
      <c r="IF176" s="5"/>
      <c r="IG176" s="5"/>
      <c r="IH176" s="5"/>
      <c r="II176" s="5"/>
      <c r="IJ176" s="5"/>
      <c r="IK176" s="5"/>
      <c r="IL176" s="5"/>
      <c r="IM176" s="5"/>
      <c r="IN176" s="5"/>
      <c r="IO176" s="5"/>
      <c r="IP176" s="5"/>
      <c r="IQ176" s="5"/>
      <c r="IR176" s="5"/>
    </row>
    <row r="177" spans="1:252">
      <c r="A177" s="5"/>
      <c r="B177" s="5"/>
      <c r="C177" s="5"/>
      <c r="D177" s="5"/>
      <c r="E177" s="5"/>
      <c r="F177" s="5"/>
      <c r="DH177" s="5"/>
      <c r="DI177" s="5"/>
      <c r="DJ177" s="5"/>
      <c r="DK177" s="5"/>
      <c r="DL177" s="5"/>
      <c r="DM177" s="5"/>
      <c r="DN177" s="5"/>
      <c r="DO177" s="5"/>
      <c r="DP177" s="5"/>
      <c r="DQ177" s="5"/>
      <c r="DR177" s="5"/>
      <c r="DS177" s="5"/>
      <c r="DT177" s="5"/>
      <c r="DU177" s="5"/>
      <c r="DV177" s="5"/>
      <c r="DW177" s="5"/>
      <c r="DX177" s="5"/>
      <c r="DY177" s="5"/>
      <c r="DZ177" s="5"/>
      <c r="EA177" s="5"/>
      <c r="EB177" s="5"/>
      <c r="EC177" s="5"/>
      <c r="ED177" s="5"/>
      <c r="EE177" s="5"/>
      <c r="EF177" s="5"/>
      <c r="EG177" s="5"/>
      <c r="EH177" s="5"/>
      <c r="EI177" s="5"/>
      <c r="EJ177" s="5"/>
      <c r="EK177" s="5"/>
      <c r="EL177" s="5"/>
      <c r="EM177" s="5"/>
      <c r="EN177" s="5"/>
      <c r="EO177" s="5"/>
      <c r="EP177" s="5"/>
      <c r="EQ177" s="5"/>
      <c r="ER177" s="5"/>
      <c r="ES177" s="5"/>
      <c r="ET177" s="5"/>
      <c r="EU177" s="5"/>
      <c r="EV177" s="5"/>
      <c r="EW177" s="5"/>
      <c r="EX177" s="5"/>
      <c r="EY177" s="5"/>
      <c r="EZ177" s="5"/>
      <c r="FA177" s="5"/>
      <c r="FB177" s="5"/>
      <c r="FC177" s="5"/>
      <c r="FD177" s="5"/>
      <c r="FE177" s="5"/>
      <c r="FF177" s="5"/>
      <c r="FG177" s="5"/>
      <c r="FH177" s="5"/>
      <c r="FI177" s="5"/>
      <c r="FJ177" s="5"/>
      <c r="FK177" s="5"/>
      <c r="FL177" s="5"/>
      <c r="FM177" s="5"/>
      <c r="FN177" s="5"/>
      <c r="FO177" s="5"/>
      <c r="FP177" s="5"/>
      <c r="FQ177" s="5"/>
      <c r="FR177" s="5"/>
      <c r="FS177" s="5"/>
      <c r="FT177" s="5"/>
      <c r="FU177" s="5"/>
      <c r="FV177" s="5"/>
      <c r="FW177" s="5"/>
      <c r="FX177" s="5"/>
      <c r="FY177" s="5"/>
      <c r="FZ177" s="5"/>
      <c r="GA177" s="5"/>
      <c r="GB177" s="5"/>
      <c r="GC177" s="5"/>
      <c r="GD177" s="5"/>
      <c r="GE177" s="5"/>
      <c r="GF177" s="5"/>
      <c r="GG177" s="5"/>
      <c r="GH177" s="5"/>
      <c r="GI177" s="5"/>
      <c r="GJ177" s="5"/>
      <c r="GK177" s="5"/>
      <c r="GL177" s="5"/>
      <c r="GM177" s="5"/>
      <c r="GN177" s="5"/>
      <c r="GO177" s="5"/>
      <c r="GP177" s="5"/>
      <c r="GQ177" s="5"/>
      <c r="GR177" s="5"/>
      <c r="GS177" s="5"/>
      <c r="GT177" s="5"/>
      <c r="GU177" s="5"/>
      <c r="GV177" s="5"/>
      <c r="GW177" s="5"/>
      <c r="GX177" s="5"/>
      <c r="GY177" s="5"/>
      <c r="GZ177" s="5"/>
      <c r="HA177" s="5"/>
      <c r="HB177" s="5"/>
      <c r="HC177" s="5"/>
      <c r="HD177" s="5"/>
      <c r="HE177" s="5"/>
      <c r="HF177" s="5"/>
      <c r="HG177" s="5"/>
      <c r="HH177" s="5"/>
      <c r="HI177" s="5"/>
      <c r="HJ177" s="5"/>
      <c r="HK177" s="5"/>
      <c r="HL177" s="5"/>
      <c r="HM177" s="5"/>
      <c r="HN177" s="5"/>
      <c r="HO177" s="5"/>
      <c r="HP177" s="5"/>
      <c r="HQ177" s="5"/>
      <c r="HR177" s="5"/>
      <c r="HS177" s="5"/>
      <c r="HT177" s="5"/>
      <c r="HU177" s="5"/>
      <c r="HV177" s="5"/>
      <c r="HW177" s="5"/>
      <c r="HX177" s="5"/>
      <c r="HY177" s="5"/>
      <c r="HZ177" s="5"/>
      <c r="IA177" s="5"/>
      <c r="IB177" s="5"/>
      <c r="IC177" s="5"/>
      <c r="ID177" s="5"/>
      <c r="IE177" s="5"/>
      <c r="IF177" s="5"/>
      <c r="IG177" s="5"/>
      <c r="IH177" s="5"/>
      <c r="II177" s="5"/>
      <c r="IJ177" s="5"/>
      <c r="IK177" s="5"/>
      <c r="IL177" s="5"/>
      <c r="IM177" s="5"/>
      <c r="IN177" s="5"/>
      <c r="IO177" s="5"/>
      <c r="IP177" s="5"/>
      <c r="IQ177" s="5"/>
      <c r="IR177" s="5"/>
    </row>
    <row r="178" spans="1:252">
      <c r="A178" s="5"/>
      <c r="B178" s="5"/>
      <c r="C178" s="5"/>
      <c r="D178" s="5"/>
      <c r="E178" s="5"/>
      <c r="F178" s="5"/>
      <c r="DH178" s="5"/>
      <c r="DI178" s="5"/>
      <c r="DJ178" s="5"/>
      <c r="DK178" s="5"/>
      <c r="DL178" s="5"/>
      <c r="DM178" s="5"/>
      <c r="DN178" s="5"/>
      <c r="DO178" s="5"/>
      <c r="DP178" s="5"/>
      <c r="DQ178" s="5"/>
      <c r="DR178" s="5"/>
      <c r="DS178" s="5"/>
      <c r="DT178" s="5"/>
      <c r="DU178" s="5"/>
      <c r="DV178" s="5"/>
      <c r="DW178" s="5"/>
      <c r="DX178" s="5"/>
      <c r="DY178" s="5"/>
      <c r="DZ178" s="5"/>
      <c r="EA178" s="5"/>
      <c r="EB178" s="5"/>
      <c r="EC178" s="5"/>
      <c r="ED178" s="5"/>
      <c r="EE178" s="5"/>
      <c r="EF178" s="5"/>
      <c r="EG178" s="5"/>
      <c r="EH178" s="5"/>
      <c r="EI178" s="5"/>
      <c r="EJ178" s="5"/>
      <c r="EK178" s="5"/>
      <c r="EL178" s="5"/>
      <c r="EM178" s="5"/>
      <c r="EN178" s="5"/>
      <c r="EO178" s="5"/>
      <c r="EP178" s="5"/>
      <c r="EQ178" s="5"/>
      <c r="ER178" s="5"/>
      <c r="ES178" s="5"/>
      <c r="ET178" s="5"/>
      <c r="EU178" s="5"/>
      <c r="EV178" s="5"/>
      <c r="EW178" s="5"/>
      <c r="EX178" s="5"/>
      <c r="EY178" s="5"/>
      <c r="EZ178" s="5"/>
      <c r="FA178" s="5"/>
      <c r="FB178" s="5"/>
      <c r="FC178" s="5"/>
      <c r="FD178" s="5"/>
      <c r="FE178" s="5"/>
      <c r="FF178" s="5"/>
      <c r="FG178" s="5"/>
      <c r="FH178" s="5"/>
      <c r="FI178" s="5"/>
      <c r="FJ178" s="5"/>
      <c r="FK178" s="5"/>
      <c r="FL178" s="5"/>
      <c r="FM178" s="5"/>
      <c r="FN178" s="5"/>
      <c r="FO178" s="5"/>
      <c r="FP178" s="5"/>
      <c r="FQ178" s="5"/>
      <c r="FR178" s="5"/>
      <c r="FS178" s="5"/>
      <c r="FT178" s="5"/>
      <c r="FU178" s="5"/>
      <c r="FV178" s="5"/>
      <c r="FW178" s="5"/>
      <c r="FX178" s="5"/>
      <c r="FY178" s="5"/>
      <c r="FZ178" s="5"/>
      <c r="GA178" s="5"/>
      <c r="GB178" s="5"/>
      <c r="GC178" s="5"/>
      <c r="GD178" s="5"/>
      <c r="GE178" s="5"/>
      <c r="GF178" s="5"/>
      <c r="GG178" s="5"/>
      <c r="GH178" s="5"/>
      <c r="GI178" s="5"/>
      <c r="GJ178" s="5"/>
      <c r="GK178" s="5"/>
      <c r="GL178" s="5"/>
      <c r="GM178" s="5"/>
      <c r="GN178" s="5"/>
      <c r="GO178" s="5"/>
      <c r="GP178" s="5"/>
      <c r="GQ178" s="5"/>
      <c r="GR178" s="5"/>
      <c r="GS178" s="5"/>
      <c r="GT178" s="5"/>
      <c r="GU178" s="5"/>
      <c r="GV178" s="5"/>
      <c r="GW178" s="5"/>
      <c r="GX178" s="5"/>
      <c r="GY178" s="5"/>
      <c r="GZ178" s="5"/>
      <c r="HA178" s="5"/>
      <c r="HB178" s="5"/>
      <c r="HC178" s="5"/>
      <c r="HD178" s="5"/>
      <c r="HE178" s="5"/>
      <c r="HF178" s="5"/>
      <c r="HG178" s="5"/>
      <c r="HH178" s="5"/>
      <c r="HI178" s="5"/>
      <c r="HJ178" s="5"/>
      <c r="HK178" s="5"/>
      <c r="HL178" s="5"/>
      <c r="HM178" s="5"/>
      <c r="HN178" s="5"/>
      <c r="HO178" s="5"/>
      <c r="HP178" s="5"/>
      <c r="HQ178" s="5"/>
      <c r="HR178" s="5"/>
      <c r="HS178" s="5"/>
      <c r="HT178" s="5"/>
      <c r="HU178" s="5"/>
      <c r="HV178" s="5"/>
      <c r="HW178" s="5"/>
      <c r="HX178" s="5"/>
      <c r="HY178" s="5"/>
      <c r="HZ178" s="5"/>
      <c r="IA178" s="5"/>
      <c r="IB178" s="5"/>
      <c r="IC178" s="5"/>
      <c r="ID178" s="5"/>
      <c r="IE178" s="5"/>
      <c r="IF178" s="5"/>
      <c r="IG178" s="5"/>
      <c r="IH178" s="5"/>
      <c r="II178" s="5"/>
      <c r="IJ178" s="5"/>
      <c r="IK178" s="5"/>
      <c r="IL178" s="5"/>
      <c r="IM178" s="5"/>
      <c r="IN178" s="5"/>
      <c r="IO178" s="5"/>
      <c r="IP178" s="5"/>
      <c r="IQ178" s="5"/>
      <c r="IR178" s="5"/>
    </row>
    <row r="179" spans="1:252">
      <c r="A179" s="5"/>
      <c r="B179" s="5"/>
      <c r="C179" s="5"/>
      <c r="D179" s="5"/>
      <c r="E179" s="5"/>
      <c r="F179" s="5"/>
      <c r="DH179" s="5"/>
      <c r="DI179" s="5"/>
      <c r="DJ179" s="5"/>
      <c r="DK179" s="5"/>
      <c r="DL179" s="5"/>
      <c r="DM179" s="5"/>
      <c r="DN179" s="5"/>
      <c r="DO179" s="5"/>
      <c r="DP179" s="5"/>
      <c r="DQ179" s="5"/>
      <c r="DR179" s="5"/>
      <c r="DS179" s="5"/>
      <c r="DT179" s="5"/>
      <c r="DU179" s="5"/>
      <c r="DV179" s="5"/>
      <c r="DW179" s="5"/>
      <c r="DX179" s="5"/>
      <c r="DY179" s="5"/>
      <c r="DZ179" s="5"/>
      <c r="EA179" s="5"/>
      <c r="EB179" s="5"/>
      <c r="EC179" s="5"/>
      <c r="ED179" s="5"/>
      <c r="EE179" s="5"/>
      <c r="EF179" s="5"/>
      <c r="EG179" s="5"/>
      <c r="EH179" s="5"/>
      <c r="EI179" s="5"/>
      <c r="EJ179" s="5"/>
      <c r="EK179" s="5"/>
      <c r="EL179" s="5"/>
      <c r="EM179" s="5"/>
      <c r="EN179" s="5"/>
      <c r="EO179" s="5"/>
      <c r="EP179" s="5"/>
      <c r="EQ179" s="5"/>
      <c r="ER179" s="5"/>
      <c r="ES179" s="5"/>
      <c r="ET179" s="5"/>
      <c r="EU179" s="5"/>
      <c r="EV179" s="5"/>
      <c r="EW179" s="5"/>
      <c r="EX179" s="5"/>
      <c r="EY179" s="5"/>
      <c r="EZ179" s="5"/>
      <c r="FA179" s="5"/>
      <c r="FB179" s="5"/>
      <c r="FC179" s="5"/>
      <c r="FD179" s="5"/>
      <c r="FE179" s="5"/>
      <c r="FF179" s="5"/>
      <c r="FG179" s="5"/>
      <c r="FH179" s="5"/>
      <c r="FI179" s="5"/>
      <c r="FJ179" s="5"/>
      <c r="FK179" s="5"/>
      <c r="FL179" s="5"/>
      <c r="FM179" s="5"/>
      <c r="FN179" s="5"/>
      <c r="FO179" s="5"/>
      <c r="FP179" s="5"/>
      <c r="FQ179" s="5"/>
      <c r="FR179" s="5"/>
      <c r="FS179" s="5"/>
      <c r="FT179" s="5"/>
      <c r="FU179" s="5"/>
      <c r="FV179" s="5"/>
      <c r="FW179" s="5"/>
      <c r="FX179" s="5"/>
      <c r="FY179" s="5"/>
      <c r="FZ179" s="5"/>
      <c r="GA179" s="5"/>
      <c r="GB179" s="5"/>
      <c r="GC179" s="5"/>
      <c r="GD179" s="5"/>
      <c r="GE179" s="5"/>
      <c r="GF179" s="5"/>
      <c r="GG179" s="5"/>
      <c r="GH179" s="5"/>
      <c r="GI179" s="5"/>
      <c r="GJ179" s="5"/>
      <c r="GK179" s="5"/>
      <c r="GL179" s="5"/>
      <c r="GM179" s="5"/>
      <c r="GN179" s="5"/>
      <c r="GO179" s="5"/>
      <c r="GP179" s="5"/>
      <c r="GQ179" s="5"/>
      <c r="GR179" s="5"/>
      <c r="GS179" s="5"/>
      <c r="GT179" s="5"/>
      <c r="GU179" s="5"/>
      <c r="GV179" s="5"/>
      <c r="GW179" s="5"/>
      <c r="GX179" s="5"/>
      <c r="GY179" s="5"/>
      <c r="GZ179" s="5"/>
      <c r="HA179" s="5"/>
      <c r="HB179" s="5"/>
      <c r="HC179" s="5"/>
      <c r="HD179" s="5"/>
      <c r="HE179" s="5"/>
      <c r="HF179" s="5"/>
      <c r="HG179" s="5"/>
      <c r="HH179" s="5"/>
      <c r="HI179" s="5"/>
      <c r="HJ179" s="5"/>
      <c r="HK179" s="5"/>
      <c r="HL179" s="5"/>
      <c r="HM179" s="5"/>
      <c r="HN179" s="5"/>
      <c r="HO179" s="5"/>
      <c r="HP179" s="5"/>
      <c r="HQ179" s="5"/>
      <c r="HR179" s="5"/>
      <c r="HS179" s="5"/>
      <c r="HT179" s="5"/>
      <c r="HU179" s="5"/>
      <c r="HV179" s="5"/>
      <c r="HW179" s="5"/>
      <c r="HX179" s="5"/>
      <c r="HY179" s="5"/>
      <c r="HZ179" s="5"/>
      <c r="IA179" s="5"/>
      <c r="IB179" s="5"/>
      <c r="IC179" s="5"/>
      <c r="ID179" s="5"/>
      <c r="IE179" s="5"/>
      <c r="IF179" s="5"/>
      <c r="IG179" s="5"/>
      <c r="IH179" s="5"/>
      <c r="II179" s="5"/>
      <c r="IJ179" s="5"/>
      <c r="IK179" s="5"/>
      <c r="IL179" s="5"/>
      <c r="IM179" s="5"/>
      <c r="IN179" s="5"/>
      <c r="IO179" s="5"/>
      <c r="IP179" s="5"/>
      <c r="IQ179" s="5"/>
      <c r="IR179" s="5"/>
    </row>
    <row r="180" spans="1:252">
      <c r="A180" s="5"/>
      <c r="B180" s="5"/>
      <c r="C180" s="5"/>
      <c r="D180" s="5"/>
      <c r="E180" s="5"/>
      <c r="F180" s="5"/>
      <c r="DH180" s="5"/>
      <c r="DI180" s="5"/>
      <c r="DJ180" s="5"/>
      <c r="DK180" s="5"/>
      <c r="DL180" s="5"/>
      <c r="DM180" s="5"/>
      <c r="DN180" s="5"/>
      <c r="DO180" s="5"/>
      <c r="DP180" s="5"/>
      <c r="DQ180" s="5"/>
      <c r="DR180" s="5"/>
      <c r="DS180" s="5"/>
      <c r="DT180" s="5"/>
      <c r="DU180" s="5"/>
      <c r="DV180" s="5"/>
      <c r="DW180" s="5"/>
      <c r="DX180" s="5"/>
      <c r="DY180" s="5"/>
      <c r="DZ180" s="5"/>
      <c r="EA180" s="5"/>
      <c r="EB180" s="5"/>
      <c r="EC180" s="5"/>
      <c r="ED180" s="5"/>
      <c r="EE180" s="5"/>
      <c r="EF180" s="5"/>
      <c r="EG180" s="5"/>
      <c r="EH180" s="5"/>
      <c r="EI180" s="5"/>
      <c r="EJ180" s="5"/>
      <c r="EK180" s="5"/>
      <c r="EL180" s="5"/>
      <c r="EM180" s="5"/>
      <c r="EN180" s="5"/>
      <c r="EO180" s="5"/>
      <c r="EP180" s="5"/>
      <c r="EQ180" s="5"/>
      <c r="ER180" s="5"/>
      <c r="ES180" s="5"/>
      <c r="ET180" s="5"/>
      <c r="EU180" s="5"/>
      <c r="EV180" s="5"/>
      <c r="EW180" s="5"/>
      <c r="EX180" s="5"/>
      <c r="EY180" s="5"/>
      <c r="EZ180" s="5"/>
      <c r="FA180" s="5"/>
      <c r="FB180" s="5"/>
      <c r="FC180" s="5"/>
      <c r="FD180" s="5"/>
      <c r="FE180" s="5"/>
      <c r="FF180" s="5"/>
      <c r="FG180" s="5"/>
      <c r="FH180" s="5"/>
      <c r="FI180" s="5"/>
      <c r="FJ180" s="5"/>
      <c r="FK180" s="5"/>
      <c r="FL180" s="5"/>
      <c r="FM180" s="5"/>
      <c r="FN180" s="5"/>
      <c r="FO180" s="5"/>
      <c r="FP180" s="5"/>
      <c r="FQ180" s="5"/>
      <c r="FR180" s="5"/>
      <c r="FS180" s="5"/>
      <c r="FT180" s="5"/>
      <c r="FU180" s="5"/>
      <c r="FV180" s="5"/>
      <c r="FW180" s="5"/>
      <c r="FX180" s="5"/>
      <c r="FY180" s="5"/>
      <c r="FZ180" s="5"/>
      <c r="GA180" s="5"/>
      <c r="GB180" s="5"/>
      <c r="GC180" s="5"/>
      <c r="GD180" s="5"/>
      <c r="GE180" s="5"/>
      <c r="GF180" s="5"/>
      <c r="GG180" s="5"/>
      <c r="GH180" s="5"/>
      <c r="GI180" s="5"/>
      <c r="GJ180" s="5"/>
      <c r="GK180" s="5"/>
      <c r="GL180" s="5"/>
      <c r="GM180" s="5"/>
      <c r="GN180" s="5"/>
      <c r="GO180" s="5"/>
      <c r="GP180" s="5"/>
      <c r="GQ180" s="5"/>
      <c r="GR180" s="5"/>
      <c r="GS180" s="5"/>
      <c r="GT180" s="5"/>
      <c r="GU180" s="5"/>
      <c r="GV180" s="5"/>
      <c r="GW180" s="5"/>
      <c r="GX180" s="5"/>
      <c r="GY180" s="5"/>
      <c r="GZ180" s="5"/>
      <c r="HA180" s="5"/>
      <c r="HB180" s="5"/>
      <c r="HC180" s="5"/>
      <c r="HD180" s="5"/>
      <c r="HE180" s="5"/>
      <c r="HF180" s="5"/>
      <c r="HG180" s="5"/>
      <c r="HH180" s="5"/>
      <c r="HI180" s="5"/>
      <c r="HJ180" s="5"/>
      <c r="HK180" s="5"/>
      <c r="HL180" s="5"/>
      <c r="HM180" s="5"/>
      <c r="HN180" s="5"/>
      <c r="HO180" s="5"/>
      <c r="HP180" s="5"/>
      <c r="HQ180" s="5"/>
      <c r="HR180" s="5"/>
      <c r="HS180" s="5"/>
      <c r="HT180" s="5"/>
      <c r="HU180" s="5"/>
      <c r="HV180" s="5"/>
      <c r="HW180" s="5"/>
      <c r="HX180" s="5"/>
      <c r="HY180" s="5"/>
      <c r="HZ180" s="5"/>
      <c r="IA180" s="5"/>
      <c r="IB180" s="5"/>
      <c r="IC180" s="5"/>
      <c r="ID180" s="5"/>
      <c r="IE180" s="5"/>
      <c r="IF180" s="5"/>
      <c r="IG180" s="5"/>
      <c r="IH180" s="5"/>
      <c r="II180" s="5"/>
      <c r="IJ180" s="5"/>
      <c r="IK180" s="5"/>
      <c r="IL180" s="5"/>
      <c r="IM180" s="5"/>
      <c r="IN180" s="5"/>
      <c r="IO180" s="5"/>
      <c r="IP180" s="5"/>
      <c r="IQ180" s="5"/>
      <c r="IR180" s="5"/>
    </row>
    <row r="181" spans="1:252">
      <c r="A181" s="5"/>
      <c r="B181" s="5"/>
      <c r="C181" s="5"/>
      <c r="D181" s="5"/>
      <c r="E181" s="5"/>
      <c r="F181" s="5"/>
      <c r="DH181" s="5"/>
      <c r="DI181" s="5"/>
      <c r="DJ181" s="5"/>
      <c r="DK181" s="5"/>
      <c r="DL181" s="5"/>
      <c r="DM181" s="5"/>
      <c r="DN181" s="5"/>
      <c r="DO181" s="5"/>
      <c r="DP181" s="5"/>
      <c r="DQ181" s="5"/>
      <c r="DR181" s="5"/>
      <c r="DS181" s="5"/>
      <c r="DT181" s="5"/>
      <c r="DU181" s="5"/>
      <c r="DV181" s="5"/>
      <c r="DW181" s="5"/>
      <c r="DX181" s="5"/>
      <c r="DY181" s="5"/>
      <c r="DZ181" s="5"/>
      <c r="EA181" s="5"/>
      <c r="EB181" s="5"/>
      <c r="EC181" s="5"/>
      <c r="ED181" s="5"/>
      <c r="EE181" s="5"/>
      <c r="EF181" s="5"/>
      <c r="EG181" s="5"/>
      <c r="EH181" s="5"/>
      <c r="EI181" s="5"/>
      <c r="EJ181" s="5"/>
      <c r="EK181" s="5"/>
      <c r="EL181" s="5"/>
      <c r="EM181" s="5"/>
      <c r="EN181" s="5"/>
      <c r="EO181" s="5"/>
      <c r="EP181" s="5"/>
      <c r="EQ181" s="5"/>
      <c r="ER181" s="5"/>
      <c r="ES181" s="5"/>
      <c r="ET181" s="5"/>
      <c r="EU181" s="5"/>
      <c r="EV181" s="5"/>
      <c r="EW181" s="5"/>
      <c r="EX181" s="5"/>
      <c r="EY181" s="5"/>
      <c r="EZ181" s="5"/>
      <c r="FA181" s="5"/>
      <c r="FB181" s="5"/>
      <c r="FC181" s="5"/>
      <c r="FD181" s="5"/>
      <c r="FE181" s="5"/>
      <c r="FF181" s="5"/>
      <c r="FG181" s="5"/>
      <c r="FH181" s="5"/>
      <c r="FI181" s="5"/>
      <c r="FJ181" s="5"/>
      <c r="FK181" s="5"/>
      <c r="FL181" s="5"/>
      <c r="FM181" s="5"/>
      <c r="FN181" s="5"/>
      <c r="FO181" s="5"/>
      <c r="FP181" s="5"/>
      <c r="FQ181" s="5"/>
      <c r="FR181" s="5"/>
      <c r="FS181" s="5"/>
      <c r="FT181" s="5"/>
      <c r="FU181" s="5"/>
      <c r="FV181" s="5"/>
      <c r="FW181" s="5"/>
      <c r="FX181" s="5"/>
      <c r="FY181" s="5"/>
      <c r="FZ181" s="5"/>
      <c r="GA181" s="5"/>
      <c r="GB181" s="5"/>
      <c r="GC181" s="5"/>
      <c r="GD181" s="5"/>
      <c r="GE181" s="5"/>
      <c r="GF181" s="5"/>
      <c r="GG181" s="5"/>
      <c r="GH181" s="5"/>
      <c r="GI181" s="5"/>
      <c r="GJ181" s="5"/>
      <c r="GK181" s="5"/>
      <c r="GL181" s="5"/>
      <c r="GM181" s="5"/>
      <c r="GN181" s="5"/>
      <c r="GO181" s="5"/>
      <c r="GP181" s="5"/>
      <c r="GQ181" s="5"/>
      <c r="GR181" s="5"/>
      <c r="GS181" s="5"/>
      <c r="GT181" s="5"/>
      <c r="GU181" s="5"/>
      <c r="GV181" s="5"/>
      <c r="GW181" s="5"/>
      <c r="GX181" s="5"/>
      <c r="GY181" s="5"/>
      <c r="GZ181" s="5"/>
      <c r="HA181" s="5"/>
      <c r="HB181" s="5"/>
      <c r="HC181" s="5"/>
      <c r="HD181" s="5"/>
      <c r="HE181" s="5"/>
      <c r="HF181" s="5"/>
      <c r="HG181" s="5"/>
      <c r="HH181" s="5"/>
      <c r="HI181" s="5"/>
      <c r="HJ181" s="5"/>
      <c r="HK181" s="5"/>
      <c r="HL181" s="5"/>
      <c r="HM181" s="5"/>
      <c r="HN181" s="5"/>
      <c r="HO181" s="5"/>
      <c r="HP181" s="5"/>
      <c r="HQ181" s="5"/>
      <c r="HR181" s="5"/>
      <c r="HS181" s="5"/>
      <c r="HT181" s="5"/>
      <c r="HU181" s="5"/>
      <c r="HV181" s="5"/>
      <c r="HW181" s="5"/>
      <c r="HX181" s="5"/>
      <c r="HY181" s="5"/>
      <c r="HZ181" s="5"/>
      <c r="IA181" s="5"/>
      <c r="IB181" s="5"/>
      <c r="IC181" s="5"/>
      <c r="ID181" s="5"/>
      <c r="IE181" s="5"/>
      <c r="IF181" s="5"/>
      <c r="IG181" s="5"/>
      <c r="IH181" s="5"/>
      <c r="II181" s="5"/>
      <c r="IJ181" s="5"/>
      <c r="IK181" s="5"/>
      <c r="IL181" s="5"/>
      <c r="IM181" s="5"/>
      <c r="IN181" s="5"/>
      <c r="IO181" s="5"/>
      <c r="IP181" s="5"/>
      <c r="IQ181" s="5"/>
      <c r="IR181" s="5"/>
    </row>
    <row r="182" spans="1:252">
      <c r="A182" s="5"/>
      <c r="B182" s="5"/>
      <c r="C182" s="5"/>
      <c r="D182" s="5"/>
      <c r="E182" s="5"/>
      <c r="F182" s="5"/>
      <c r="DH182" s="5"/>
      <c r="DI182" s="5"/>
      <c r="DJ182" s="5"/>
      <c r="DK182" s="5"/>
      <c r="DL182" s="5"/>
      <c r="DM182" s="5"/>
      <c r="DN182" s="5"/>
      <c r="DO182" s="5"/>
      <c r="DP182" s="5"/>
      <c r="DQ182" s="5"/>
      <c r="DR182" s="5"/>
      <c r="DS182" s="5"/>
      <c r="DT182" s="5"/>
      <c r="DU182" s="5"/>
      <c r="DV182" s="5"/>
      <c r="DW182" s="5"/>
      <c r="DX182" s="5"/>
      <c r="DY182" s="5"/>
      <c r="DZ182" s="5"/>
      <c r="EA182" s="5"/>
      <c r="EB182" s="5"/>
      <c r="EC182" s="5"/>
      <c r="ED182" s="5"/>
      <c r="EE182" s="5"/>
      <c r="EF182" s="5"/>
      <c r="EG182" s="5"/>
      <c r="EH182" s="5"/>
      <c r="EI182" s="5"/>
      <c r="EJ182" s="5"/>
      <c r="EK182" s="5"/>
      <c r="EL182" s="5"/>
      <c r="EM182" s="5"/>
      <c r="EN182" s="5"/>
      <c r="EO182" s="5"/>
      <c r="EP182" s="5"/>
      <c r="EQ182" s="5"/>
      <c r="ER182" s="5"/>
      <c r="ES182" s="5"/>
      <c r="ET182" s="5"/>
      <c r="EU182" s="5"/>
      <c r="EV182" s="5"/>
      <c r="EW182" s="5"/>
      <c r="EX182" s="5"/>
      <c r="EY182" s="5"/>
      <c r="EZ182" s="5"/>
      <c r="FA182" s="5"/>
      <c r="FB182" s="5"/>
      <c r="FC182" s="5"/>
      <c r="FD182" s="5"/>
      <c r="FE182" s="5"/>
      <c r="FF182" s="5"/>
      <c r="FG182" s="5"/>
      <c r="FH182" s="5"/>
      <c r="FI182" s="5"/>
      <c r="FJ182" s="5"/>
      <c r="FK182" s="5"/>
      <c r="FL182" s="5"/>
      <c r="FM182" s="5"/>
      <c r="FN182" s="5"/>
      <c r="FO182" s="5"/>
      <c r="FP182" s="5"/>
      <c r="FQ182" s="5"/>
      <c r="FR182" s="5"/>
      <c r="FS182" s="5"/>
      <c r="FT182" s="5"/>
      <c r="FU182" s="5"/>
      <c r="FV182" s="5"/>
      <c r="FW182" s="5"/>
      <c r="FX182" s="5"/>
      <c r="FY182" s="5"/>
      <c r="FZ182" s="5"/>
      <c r="GA182" s="5"/>
      <c r="GB182" s="5"/>
      <c r="GC182" s="5"/>
      <c r="GD182" s="5"/>
      <c r="GE182" s="5"/>
      <c r="GF182" s="5"/>
      <c r="GG182" s="5"/>
      <c r="GH182" s="5"/>
      <c r="GI182" s="5"/>
      <c r="GJ182" s="5"/>
      <c r="GK182" s="5"/>
      <c r="GL182" s="5"/>
      <c r="GM182" s="5"/>
      <c r="GN182" s="5"/>
      <c r="GO182" s="5"/>
      <c r="GP182" s="5"/>
      <c r="GQ182" s="5"/>
      <c r="GR182" s="5"/>
      <c r="GS182" s="5"/>
      <c r="GT182" s="5"/>
      <c r="GU182" s="5"/>
      <c r="GV182" s="5"/>
      <c r="GW182" s="5"/>
      <c r="GX182" s="5"/>
      <c r="GY182" s="5"/>
      <c r="GZ182" s="5"/>
      <c r="HA182" s="5"/>
      <c r="HB182" s="5"/>
      <c r="HC182" s="5"/>
      <c r="HD182" s="5"/>
      <c r="HE182" s="5"/>
      <c r="HF182" s="5"/>
      <c r="HG182" s="5"/>
      <c r="HH182" s="5"/>
      <c r="HI182" s="5"/>
      <c r="HJ182" s="5"/>
      <c r="HK182" s="5"/>
      <c r="HL182" s="5"/>
      <c r="HM182" s="5"/>
      <c r="HN182" s="5"/>
      <c r="HO182" s="5"/>
      <c r="HP182" s="5"/>
      <c r="HQ182" s="5"/>
      <c r="HR182" s="5"/>
      <c r="HS182" s="5"/>
      <c r="HT182" s="5"/>
      <c r="HU182" s="5"/>
      <c r="HV182" s="5"/>
      <c r="HW182" s="5"/>
      <c r="HX182" s="5"/>
      <c r="HY182" s="5"/>
      <c r="HZ182" s="5"/>
      <c r="IA182" s="5"/>
      <c r="IB182" s="5"/>
      <c r="IC182" s="5"/>
      <c r="ID182" s="5"/>
      <c r="IE182" s="5"/>
      <c r="IF182" s="5"/>
      <c r="IG182" s="5"/>
      <c r="IH182" s="5"/>
      <c r="II182" s="5"/>
      <c r="IJ182" s="5"/>
      <c r="IK182" s="5"/>
      <c r="IL182" s="5"/>
      <c r="IM182" s="5"/>
      <c r="IN182" s="5"/>
      <c r="IO182" s="5"/>
      <c r="IP182" s="5"/>
      <c r="IQ182" s="5"/>
      <c r="IR182" s="5"/>
    </row>
    <row r="183" spans="1:252">
      <c r="A183" s="5"/>
      <c r="B183" s="5"/>
      <c r="C183" s="5"/>
      <c r="D183" s="5"/>
      <c r="E183" s="5"/>
      <c r="F183" s="5"/>
      <c r="DH183" s="5"/>
      <c r="DI183" s="5"/>
      <c r="DJ183" s="5"/>
      <c r="DK183" s="5"/>
      <c r="DL183" s="5"/>
      <c r="DM183" s="5"/>
      <c r="DN183" s="5"/>
      <c r="DO183" s="5"/>
      <c r="DP183" s="5"/>
      <c r="DQ183" s="5"/>
      <c r="DR183" s="5"/>
      <c r="DS183" s="5"/>
      <c r="DT183" s="5"/>
      <c r="DU183" s="5"/>
      <c r="DV183" s="5"/>
      <c r="DW183" s="5"/>
      <c r="DX183" s="5"/>
      <c r="DY183" s="5"/>
      <c r="DZ183" s="5"/>
      <c r="EA183" s="5"/>
      <c r="EB183" s="5"/>
      <c r="EC183" s="5"/>
      <c r="ED183" s="5"/>
      <c r="EE183" s="5"/>
      <c r="EF183" s="5"/>
      <c r="EG183" s="5"/>
      <c r="EH183" s="5"/>
      <c r="EI183" s="5"/>
      <c r="EJ183" s="5"/>
      <c r="EK183" s="5"/>
      <c r="EL183" s="5"/>
      <c r="EM183" s="5"/>
      <c r="EN183" s="5"/>
      <c r="EO183" s="5"/>
      <c r="EP183" s="5"/>
      <c r="EQ183" s="5"/>
      <c r="ER183" s="5"/>
      <c r="ES183" s="5"/>
      <c r="ET183" s="5"/>
      <c r="EU183" s="5"/>
      <c r="EV183" s="5"/>
      <c r="EW183" s="5"/>
      <c r="EX183" s="5"/>
      <c r="EY183" s="5"/>
      <c r="EZ183" s="5"/>
      <c r="FA183" s="5"/>
      <c r="FB183" s="5"/>
      <c r="FC183" s="5"/>
      <c r="FD183" s="5"/>
      <c r="FE183" s="5"/>
      <c r="FF183" s="5"/>
      <c r="FG183" s="5"/>
      <c r="FH183" s="5"/>
      <c r="FI183" s="5"/>
      <c r="FJ183" s="5"/>
      <c r="FK183" s="5"/>
      <c r="FL183" s="5"/>
      <c r="FM183" s="5"/>
      <c r="FN183" s="5"/>
      <c r="FO183" s="5"/>
      <c r="FP183" s="5"/>
      <c r="FQ183" s="5"/>
      <c r="FR183" s="5"/>
      <c r="FS183" s="5"/>
      <c r="FT183" s="5"/>
      <c r="FU183" s="5"/>
      <c r="FV183" s="5"/>
      <c r="FW183" s="5"/>
      <c r="FX183" s="5"/>
      <c r="FY183" s="5"/>
      <c r="FZ183" s="5"/>
      <c r="GA183" s="5"/>
      <c r="GB183" s="5"/>
      <c r="GC183" s="5"/>
      <c r="GD183" s="5"/>
      <c r="GE183" s="5"/>
      <c r="GF183" s="5"/>
      <c r="GG183" s="5"/>
      <c r="GH183" s="5"/>
      <c r="GI183" s="5"/>
      <c r="GJ183" s="5"/>
      <c r="GK183" s="5"/>
      <c r="GL183" s="5"/>
      <c r="GM183" s="5"/>
      <c r="GN183" s="5"/>
      <c r="GO183" s="5"/>
      <c r="GP183" s="5"/>
      <c r="GQ183" s="5"/>
      <c r="GR183" s="5"/>
      <c r="GS183" s="5"/>
      <c r="GT183" s="5"/>
      <c r="GU183" s="5"/>
      <c r="GV183" s="5"/>
      <c r="GW183" s="5"/>
      <c r="GX183" s="5"/>
      <c r="GY183" s="5"/>
      <c r="GZ183" s="5"/>
      <c r="HA183" s="5"/>
      <c r="HB183" s="5"/>
      <c r="HC183" s="5"/>
      <c r="HD183" s="5"/>
      <c r="HE183" s="5"/>
      <c r="HF183" s="5"/>
      <c r="HG183" s="5"/>
      <c r="HH183" s="5"/>
      <c r="HI183" s="5"/>
      <c r="HJ183" s="5"/>
      <c r="HK183" s="5"/>
      <c r="HL183" s="5"/>
      <c r="HM183" s="5"/>
      <c r="HN183" s="5"/>
      <c r="HO183" s="5"/>
      <c r="HP183" s="5"/>
      <c r="HQ183" s="5"/>
      <c r="HR183" s="5"/>
      <c r="HS183" s="5"/>
      <c r="HT183" s="5"/>
      <c r="HU183" s="5"/>
      <c r="HV183" s="5"/>
      <c r="HW183" s="5"/>
      <c r="HX183" s="5"/>
      <c r="HY183" s="5"/>
      <c r="HZ183" s="5"/>
      <c r="IA183" s="5"/>
      <c r="IB183" s="5"/>
      <c r="IC183" s="5"/>
      <c r="ID183" s="5"/>
      <c r="IE183" s="5"/>
      <c r="IF183" s="5"/>
      <c r="IG183" s="5"/>
      <c r="IH183" s="5"/>
      <c r="II183" s="5"/>
      <c r="IJ183" s="5"/>
      <c r="IK183" s="5"/>
      <c r="IL183" s="5"/>
      <c r="IM183" s="5"/>
      <c r="IN183" s="5"/>
      <c r="IO183" s="5"/>
      <c r="IP183" s="5"/>
      <c r="IQ183" s="5"/>
      <c r="IR183" s="5"/>
    </row>
    <row r="184" spans="1:252">
      <c r="A184" s="5"/>
      <c r="B184" s="5"/>
      <c r="C184" s="5"/>
      <c r="D184" s="5"/>
      <c r="E184" s="5"/>
      <c r="F184" s="5"/>
      <c r="DH184" s="5"/>
      <c r="DI184" s="5"/>
      <c r="DJ184" s="5"/>
      <c r="DK184" s="5"/>
      <c r="DL184" s="5"/>
      <c r="DM184" s="5"/>
      <c r="DN184" s="5"/>
      <c r="DO184" s="5"/>
      <c r="DP184" s="5"/>
      <c r="DQ184" s="5"/>
      <c r="DR184" s="5"/>
      <c r="DS184" s="5"/>
      <c r="DT184" s="5"/>
      <c r="DU184" s="5"/>
      <c r="DV184" s="5"/>
      <c r="DW184" s="5"/>
      <c r="DX184" s="5"/>
      <c r="DY184" s="5"/>
      <c r="DZ184" s="5"/>
      <c r="EA184" s="5"/>
      <c r="EB184" s="5"/>
      <c r="EC184" s="5"/>
      <c r="ED184" s="5"/>
      <c r="EE184" s="5"/>
      <c r="EF184" s="5"/>
      <c r="EG184" s="5"/>
      <c r="EH184" s="5"/>
      <c r="EI184" s="5"/>
      <c r="EJ184" s="5"/>
      <c r="EK184" s="5"/>
      <c r="EL184" s="5"/>
      <c r="EM184" s="5"/>
      <c r="EN184" s="5"/>
      <c r="EO184" s="5"/>
      <c r="EP184" s="5"/>
      <c r="EQ184" s="5"/>
      <c r="ER184" s="5"/>
      <c r="ES184" s="5"/>
      <c r="ET184" s="5"/>
      <c r="EU184" s="5"/>
      <c r="EV184" s="5"/>
      <c r="EW184" s="5"/>
      <c r="EX184" s="5"/>
      <c r="EY184" s="5"/>
      <c r="EZ184" s="5"/>
      <c r="FA184" s="5"/>
      <c r="FB184" s="5"/>
      <c r="FC184" s="5"/>
      <c r="FD184" s="5"/>
      <c r="FE184" s="5"/>
      <c r="FF184" s="5"/>
      <c r="FG184" s="5"/>
      <c r="FH184" s="5"/>
      <c r="FI184" s="5"/>
      <c r="FJ184" s="5"/>
      <c r="FK184" s="5"/>
      <c r="FL184" s="5"/>
      <c r="FM184" s="5"/>
      <c r="FN184" s="5"/>
      <c r="FO184" s="5"/>
      <c r="FP184" s="5"/>
      <c r="FQ184" s="5"/>
      <c r="FR184" s="5"/>
      <c r="FS184" s="5"/>
      <c r="FT184" s="5"/>
      <c r="FU184" s="5"/>
      <c r="FV184" s="5"/>
      <c r="FW184" s="5"/>
      <c r="FX184" s="5"/>
      <c r="FY184" s="5"/>
      <c r="FZ184" s="5"/>
      <c r="GA184" s="5"/>
      <c r="GB184" s="5"/>
      <c r="GC184" s="5"/>
      <c r="GD184" s="5"/>
      <c r="GE184" s="5"/>
      <c r="GF184" s="5"/>
      <c r="GG184" s="5"/>
      <c r="GH184" s="5"/>
      <c r="GI184" s="5"/>
      <c r="GJ184" s="5"/>
      <c r="GK184" s="5"/>
      <c r="GL184" s="5"/>
      <c r="GM184" s="5"/>
      <c r="GN184" s="5"/>
      <c r="GO184" s="5"/>
      <c r="GP184" s="5"/>
      <c r="GQ184" s="5"/>
      <c r="GR184" s="5"/>
      <c r="GS184" s="5"/>
      <c r="GT184" s="5"/>
      <c r="GU184" s="5"/>
      <c r="GV184" s="5"/>
      <c r="GW184" s="5"/>
      <c r="GX184" s="5"/>
      <c r="GY184" s="5"/>
      <c r="GZ184" s="5"/>
      <c r="HA184" s="5"/>
      <c r="HB184" s="5"/>
      <c r="HC184" s="5"/>
      <c r="HD184" s="5"/>
      <c r="HE184" s="5"/>
      <c r="HF184" s="5"/>
      <c r="HG184" s="5"/>
      <c r="HH184" s="5"/>
      <c r="HI184" s="5"/>
      <c r="HJ184" s="5"/>
      <c r="HK184" s="5"/>
      <c r="HL184" s="5"/>
      <c r="HM184" s="5"/>
      <c r="HN184" s="5"/>
      <c r="HO184" s="5"/>
      <c r="HP184" s="5"/>
      <c r="HQ184" s="5"/>
      <c r="HR184" s="5"/>
      <c r="HS184" s="5"/>
      <c r="HT184" s="5"/>
      <c r="HU184" s="5"/>
      <c r="HV184" s="5"/>
      <c r="HW184" s="5"/>
      <c r="HX184" s="5"/>
      <c r="HY184" s="5"/>
      <c r="HZ184" s="5"/>
      <c r="IA184" s="5"/>
      <c r="IB184" s="5"/>
      <c r="IC184" s="5"/>
      <c r="ID184" s="5"/>
      <c r="IE184" s="5"/>
      <c r="IF184" s="5"/>
      <c r="IG184" s="5"/>
      <c r="IH184" s="5"/>
      <c r="II184" s="5"/>
      <c r="IJ184" s="5"/>
      <c r="IK184" s="5"/>
      <c r="IL184" s="5"/>
      <c r="IM184" s="5"/>
      <c r="IN184" s="5"/>
      <c r="IO184" s="5"/>
      <c r="IP184" s="5"/>
      <c r="IQ184" s="5"/>
      <c r="IR184" s="5"/>
    </row>
    <row r="185" spans="1:252">
      <c r="A185" s="5"/>
      <c r="B185" s="5"/>
      <c r="C185" s="5"/>
      <c r="D185" s="5"/>
      <c r="E185" s="5"/>
      <c r="F185" s="5"/>
      <c r="DH185" s="5"/>
      <c r="DI185" s="5"/>
      <c r="DJ185" s="5"/>
      <c r="DK185" s="5"/>
      <c r="DL185" s="5"/>
      <c r="DM185" s="5"/>
      <c r="DN185" s="5"/>
      <c r="DO185" s="5"/>
      <c r="DP185" s="5"/>
      <c r="DQ185" s="5"/>
      <c r="DR185" s="5"/>
      <c r="DS185" s="5"/>
      <c r="DT185" s="5"/>
      <c r="DU185" s="5"/>
      <c r="DV185" s="5"/>
      <c r="DW185" s="5"/>
      <c r="DX185" s="5"/>
      <c r="DY185" s="5"/>
      <c r="DZ185" s="5"/>
      <c r="EA185" s="5"/>
      <c r="EB185" s="5"/>
      <c r="EC185" s="5"/>
      <c r="ED185" s="5"/>
      <c r="EE185" s="5"/>
      <c r="EF185" s="5"/>
      <c r="EG185" s="5"/>
      <c r="EH185" s="5"/>
      <c r="EI185" s="5"/>
      <c r="EJ185" s="5"/>
      <c r="EK185" s="5"/>
      <c r="EL185" s="5"/>
      <c r="EM185" s="5"/>
      <c r="EN185" s="5"/>
      <c r="EO185" s="5"/>
      <c r="EP185" s="5"/>
      <c r="EQ185" s="5"/>
      <c r="ER185" s="5"/>
      <c r="ES185" s="5"/>
      <c r="ET185" s="5"/>
      <c r="EU185" s="5"/>
      <c r="EV185" s="5"/>
      <c r="EW185" s="5"/>
      <c r="EX185" s="5"/>
      <c r="EY185" s="5"/>
      <c r="EZ185" s="5"/>
      <c r="FA185" s="5"/>
      <c r="FB185" s="5"/>
      <c r="FC185" s="5"/>
      <c r="FD185" s="5"/>
      <c r="FE185" s="5"/>
      <c r="FF185" s="5"/>
      <c r="FG185" s="5"/>
      <c r="FH185" s="5"/>
      <c r="FI185" s="5"/>
      <c r="FJ185" s="5"/>
      <c r="FK185" s="5"/>
      <c r="FL185" s="5"/>
      <c r="FM185" s="5"/>
      <c r="FN185" s="5"/>
      <c r="FO185" s="5"/>
      <c r="FP185" s="5"/>
      <c r="FQ185" s="5"/>
      <c r="FR185" s="5"/>
      <c r="FS185" s="5"/>
      <c r="FT185" s="5"/>
      <c r="FU185" s="5"/>
      <c r="FV185" s="5"/>
      <c r="FW185" s="5"/>
      <c r="FX185" s="5"/>
      <c r="FY185" s="5"/>
      <c r="FZ185" s="5"/>
      <c r="GA185" s="5"/>
      <c r="GB185" s="5"/>
      <c r="GC185" s="5"/>
      <c r="GD185" s="5"/>
      <c r="GE185" s="5"/>
      <c r="GF185" s="5"/>
      <c r="GG185" s="5"/>
      <c r="GH185" s="5"/>
      <c r="GI185" s="5"/>
      <c r="GJ185" s="5"/>
      <c r="GK185" s="5"/>
      <c r="GL185" s="5"/>
      <c r="GM185" s="5"/>
      <c r="GN185" s="5"/>
      <c r="GO185" s="5"/>
      <c r="GP185" s="5"/>
      <c r="GQ185" s="5"/>
      <c r="GR185" s="5"/>
      <c r="GS185" s="5"/>
      <c r="GT185" s="5"/>
      <c r="GU185" s="5"/>
      <c r="GV185" s="5"/>
      <c r="GW185" s="5"/>
      <c r="GX185" s="5"/>
      <c r="GY185" s="5"/>
      <c r="GZ185" s="5"/>
      <c r="HA185" s="5"/>
      <c r="HB185" s="5"/>
      <c r="HC185" s="5"/>
      <c r="HD185" s="5"/>
      <c r="HE185" s="5"/>
      <c r="HF185" s="5"/>
      <c r="HG185" s="5"/>
      <c r="HH185" s="5"/>
      <c r="HI185" s="5"/>
      <c r="HJ185" s="5"/>
      <c r="HK185" s="5"/>
      <c r="HL185" s="5"/>
      <c r="HM185" s="5"/>
      <c r="HN185" s="5"/>
      <c r="HO185" s="5"/>
      <c r="HP185" s="5"/>
      <c r="HQ185" s="5"/>
      <c r="HR185" s="5"/>
      <c r="HS185" s="5"/>
      <c r="HT185" s="5"/>
      <c r="HU185" s="5"/>
      <c r="HV185" s="5"/>
      <c r="HW185" s="5"/>
      <c r="HX185" s="5"/>
      <c r="HY185" s="5"/>
      <c r="HZ185" s="5"/>
      <c r="IA185" s="5"/>
      <c r="IB185" s="5"/>
      <c r="IC185" s="5"/>
      <c r="ID185" s="5"/>
      <c r="IE185" s="5"/>
      <c r="IF185" s="5"/>
      <c r="IG185" s="5"/>
      <c r="IH185" s="5"/>
      <c r="II185" s="5"/>
      <c r="IJ185" s="5"/>
      <c r="IK185" s="5"/>
      <c r="IL185" s="5"/>
      <c r="IM185" s="5"/>
      <c r="IN185" s="5"/>
      <c r="IO185" s="5"/>
      <c r="IP185" s="5"/>
      <c r="IQ185" s="5"/>
      <c r="IR185" s="5"/>
    </row>
    <row r="186" spans="1:252">
      <c r="A186" s="5"/>
      <c r="B186" s="5"/>
      <c r="C186" s="5"/>
      <c r="D186" s="5"/>
      <c r="E186" s="5"/>
      <c r="F186" s="5"/>
      <c r="DH186" s="5"/>
      <c r="DI186" s="5"/>
      <c r="DJ186" s="5"/>
      <c r="DK186" s="5"/>
      <c r="DL186" s="5"/>
      <c r="DM186" s="5"/>
      <c r="DN186" s="5"/>
      <c r="DO186" s="5"/>
      <c r="DP186" s="5"/>
      <c r="DQ186" s="5"/>
      <c r="DR186" s="5"/>
      <c r="DS186" s="5"/>
      <c r="DT186" s="5"/>
      <c r="DU186" s="5"/>
      <c r="DV186" s="5"/>
      <c r="DW186" s="5"/>
      <c r="DX186" s="5"/>
      <c r="DY186" s="5"/>
      <c r="DZ186" s="5"/>
      <c r="EA186" s="5"/>
      <c r="EB186" s="5"/>
      <c r="EC186" s="5"/>
      <c r="ED186" s="5"/>
      <c r="EE186" s="5"/>
      <c r="EF186" s="5"/>
      <c r="EG186" s="5"/>
      <c r="EH186" s="5"/>
      <c r="EI186" s="5"/>
      <c r="EJ186" s="5"/>
      <c r="EK186" s="5"/>
      <c r="EL186" s="5"/>
      <c r="EM186" s="5"/>
      <c r="EN186" s="5"/>
      <c r="EO186" s="5"/>
      <c r="EP186" s="5"/>
      <c r="EQ186" s="5"/>
      <c r="ER186" s="5"/>
      <c r="ES186" s="5"/>
      <c r="ET186" s="5"/>
      <c r="EU186" s="5"/>
      <c r="EV186" s="5"/>
      <c r="EW186" s="5"/>
      <c r="EX186" s="5"/>
      <c r="EY186" s="5"/>
      <c r="EZ186" s="5"/>
      <c r="FA186" s="5"/>
      <c r="FB186" s="5"/>
      <c r="FC186" s="5"/>
      <c r="FD186" s="5"/>
      <c r="FE186" s="5"/>
      <c r="FF186" s="5"/>
      <c r="FG186" s="5"/>
      <c r="FH186" s="5"/>
      <c r="FI186" s="5"/>
      <c r="FJ186" s="5"/>
      <c r="FK186" s="5"/>
      <c r="FL186" s="5"/>
      <c r="FM186" s="5"/>
      <c r="FN186" s="5"/>
      <c r="FO186" s="5"/>
      <c r="FP186" s="5"/>
      <c r="FQ186" s="5"/>
      <c r="FR186" s="5"/>
      <c r="FS186" s="5"/>
      <c r="FT186" s="5"/>
      <c r="FU186" s="5"/>
      <c r="FV186" s="5"/>
      <c r="FW186" s="5"/>
      <c r="FX186" s="5"/>
      <c r="FY186" s="5"/>
      <c r="FZ186" s="5"/>
      <c r="GA186" s="5"/>
      <c r="GB186" s="5"/>
      <c r="GC186" s="5"/>
      <c r="GD186" s="5"/>
      <c r="GE186" s="5"/>
      <c r="GF186" s="5"/>
      <c r="GG186" s="5"/>
      <c r="GH186" s="5"/>
      <c r="GI186" s="5"/>
      <c r="GJ186" s="5"/>
      <c r="GK186" s="5"/>
      <c r="GL186" s="5"/>
      <c r="GM186" s="5"/>
      <c r="GN186" s="5"/>
      <c r="GO186" s="5"/>
      <c r="GP186" s="5"/>
      <c r="GQ186" s="5"/>
      <c r="GR186" s="5"/>
      <c r="GS186" s="5"/>
      <c r="GT186" s="5"/>
      <c r="GU186" s="5"/>
      <c r="GV186" s="5"/>
      <c r="GW186" s="5"/>
      <c r="GX186" s="5"/>
      <c r="GY186" s="5"/>
      <c r="GZ186" s="5"/>
      <c r="HA186" s="5"/>
      <c r="HB186" s="5"/>
      <c r="HC186" s="5"/>
      <c r="HD186" s="5"/>
      <c r="HE186" s="5"/>
      <c r="HF186" s="5"/>
      <c r="HG186" s="5"/>
      <c r="HH186" s="5"/>
      <c r="HI186" s="5"/>
      <c r="HJ186" s="5"/>
      <c r="HK186" s="5"/>
      <c r="HL186" s="5"/>
      <c r="HM186" s="5"/>
      <c r="HN186" s="5"/>
      <c r="HO186" s="5"/>
      <c r="HP186" s="5"/>
      <c r="HQ186" s="5"/>
      <c r="HR186" s="5"/>
      <c r="HS186" s="5"/>
      <c r="HT186" s="5"/>
      <c r="HU186" s="5"/>
      <c r="HV186" s="5"/>
      <c r="HW186" s="5"/>
      <c r="HX186" s="5"/>
      <c r="HY186" s="5"/>
      <c r="HZ186" s="5"/>
      <c r="IA186" s="5"/>
      <c r="IB186" s="5"/>
      <c r="IC186" s="5"/>
      <c r="ID186" s="5"/>
      <c r="IE186" s="5"/>
      <c r="IF186" s="5"/>
      <c r="IG186" s="5"/>
      <c r="IH186" s="5"/>
      <c r="II186" s="5"/>
      <c r="IJ186" s="5"/>
      <c r="IK186" s="5"/>
      <c r="IL186" s="5"/>
      <c r="IM186" s="5"/>
      <c r="IN186" s="5"/>
      <c r="IO186" s="5"/>
      <c r="IP186" s="5"/>
      <c r="IQ186" s="5"/>
      <c r="IR186" s="5"/>
    </row>
    <row r="187" spans="1:252">
      <c r="A187" s="5"/>
      <c r="B187" s="5"/>
      <c r="C187" s="5"/>
      <c r="D187" s="5"/>
      <c r="E187" s="5"/>
      <c r="F187" s="5"/>
      <c r="DH187" s="5"/>
      <c r="DI187" s="5"/>
      <c r="DJ187" s="5"/>
      <c r="DK187" s="5"/>
      <c r="DL187" s="5"/>
      <c r="DM187" s="5"/>
      <c r="DN187" s="5"/>
      <c r="DO187" s="5"/>
      <c r="DP187" s="5"/>
      <c r="DQ187" s="5"/>
      <c r="DR187" s="5"/>
      <c r="DS187" s="5"/>
      <c r="DT187" s="5"/>
      <c r="DU187" s="5"/>
      <c r="DV187" s="5"/>
      <c r="DW187" s="5"/>
      <c r="DX187" s="5"/>
      <c r="DY187" s="5"/>
      <c r="DZ187" s="5"/>
      <c r="EA187" s="5"/>
      <c r="EB187" s="5"/>
      <c r="EC187" s="5"/>
      <c r="ED187" s="5"/>
      <c r="EE187" s="5"/>
      <c r="EF187" s="5"/>
      <c r="EG187" s="5"/>
      <c r="EH187" s="5"/>
      <c r="EI187" s="5"/>
      <c r="EJ187" s="5"/>
      <c r="EK187" s="5"/>
      <c r="EL187" s="5"/>
      <c r="EM187" s="5"/>
      <c r="EN187" s="5"/>
      <c r="EO187" s="5"/>
      <c r="EP187" s="5"/>
      <c r="EQ187" s="5"/>
      <c r="ER187" s="5"/>
      <c r="ES187" s="5"/>
      <c r="ET187" s="5"/>
      <c r="EU187" s="5"/>
      <c r="EV187" s="5"/>
      <c r="EW187" s="5"/>
      <c r="EX187" s="5"/>
      <c r="EY187" s="5"/>
      <c r="EZ187" s="5"/>
      <c r="FA187" s="5"/>
      <c r="FB187" s="5"/>
      <c r="FC187" s="5"/>
      <c r="FD187" s="5"/>
      <c r="FE187" s="5"/>
      <c r="FF187" s="5"/>
      <c r="FG187" s="5"/>
      <c r="FH187" s="5"/>
      <c r="FI187" s="5"/>
      <c r="FJ187" s="5"/>
      <c r="FK187" s="5"/>
      <c r="FL187" s="5"/>
      <c r="FM187" s="5"/>
      <c r="FN187" s="5"/>
      <c r="FO187" s="5"/>
      <c r="FP187" s="5"/>
      <c r="FQ187" s="5"/>
      <c r="FR187" s="5"/>
      <c r="FS187" s="5"/>
      <c r="FT187" s="5"/>
      <c r="FU187" s="5"/>
      <c r="FV187" s="5"/>
      <c r="FW187" s="5"/>
      <c r="FX187" s="5"/>
      <c r="FY187" s="5"/>
      <c r="FZ187" s="5"/>
      <c r="GA187" s="5"/>
      <c r="GB187" s="5"/>
      <c r="GC187" s="5"/>
      <c r="GD187" s="5"/>
      <c r="GE187" s="5"/>
      <c r="GF187" s="5"/>
      <c r="GG187" s="5"/>
      <c r="GH187" s="5"/>
      <c r="GI187" s="5"/>
      <c r="GJ187" s="5"/>
      <c r="GK187" s="5"/>
      <c r="GL187" s="5"/>
      <c r="GM187" s="5"/>
      <c r="GN187" s="5"/>
      <c r="GO187" s="5"/>
      <c r="GP187" s="5"/>
      <c r="GQ187" s="5"/>
      <c r="GR187" s="5"/>
      <c r="GS187" s="5"/>
      <c r="GT187" s="5"/>
      <c r="GU187" s="5"/>
      <c r="GV187" s="5"/>
      <c r="GW187" s="5"/>
      <c r="GX187" s="5"/>
      <c r="GY187" s="5"/>
      <c r="GZ187" s="5"/>
      <c r="HA187" s="5"/>
      <c r="HB187" s="5"/>
      <c r="HC187" s="5"/>
      <c r="HD187" s="5"/>
      <c r="HE187" s="5"/>
      <c r="HF187" s="5"/>
      <c r="HG187" s="5"/>
      <c r="HH187" s="5"/>
      <c r="HI187" s="5"/>
      <c r="HJ187" s="5"/>
      <c r="HK187" s="5"/>
      <c r="HL187" s="5"/>
      <c r="HM187" s="5"/>
      <c r="HN187" s="5"/>
      <c r="HO187" s="5"/>
      <c r="HP187" s="5"/>
      <c r="HQ187" s="5"/>
      <c r="HR187" s="5"/>
      <c r="HS187" s="5"/>
      <c r="HT187" s="5"/>
      <c r="HU187" s="5"/>
      <c r="HV187" s="5"/>
      <c r="HW187" s="5"/>
      <c r="HX187" s="5"/>
      <c r="HY187" s="5"/>
      <c r="HZ187" s="5"/>
      <c r="IA187" s="5"/>
      <c r="IB187" s="5"/>
      <c r="IC187" s="5"/>
      <c r="ID187" s="5"/>
      <c r="IE187" s="5"/>
      <c r="IF187" s="5"/>
      <c r="IG187" s="5"/>
      <c r="IH187" s="5"/>
      <c r="II187" s="5"/>
      <c r="IJ187" s="5"/>
      <c r="IK187" s="5"/>
      <c r="IL187" s="5"/>
      <c r="IM187" s="5"/>
      <c r="IN187" s="5"/>
      <c r="IO187" s="5"/>
      <c r="IP187" s="5"/>
      <c r="IQ187" s="5"/>
      <c r="IR187" s="5"/>
    </row>
    <row r="188" spans="1:252">
      <c r="A188" s="5"/>
      <c r="B188" s="5"/>
      <c r="C188" s="5"/>
      <c r="D188" s="5"/>
      <c r="E188" s="5"/>
      <c r="F188" s="5"/>
      <c r="DH188" s="5"/>
      <c r="DI188" s="5"/>
      <c r="DJ188" s="5"/>
      <c r="DK188" s="5"/>
      <c r="DL188" s="5"/>
      <c r="DM188" s="5"/>
      <c r="DN188" s="5"/>
      <c r="DO188" s="5"/>
      <c r="DP188" s="5"/>
      <c r="DQ188" s="5"/>
      <c r="DR188" s="5"/>
      <c r="DS188" s="5"/>
      <c r="DT188" s="5"/>
      <c r="DU188" s="5"/>
      <c r="DV188" s="5"/>
      <c r="DW188" s="5"/>
      <c r="DX188" s="5"/>
      <c r="DY188" s="5"/>
      <c r="DZ188" s="5"/>
      <c r="EA188" s="5"/>
      <c r="EB188" s="5"/>
      <c r="EC188" s="5"/>
      <c r="ED188" s="5"/>
      <c r="EE188" s="5"/>
      <c r="EF188" s="5"/>
      <c r="EG188" s="5"/>
      <c r="EH188" s="5"/>
      <c r="EI188" s="5"/>
      <c r="EJ188" s="5"/>
      <c r="EK188" s="5"/>
      <c r="EL188" s="5"/>
      <c r="EM188" s="5"/>
      <c r="EN188" s="5"/>
      <c r="EO188" s="5"/>
      <c r="EP188" s="5"/>
      <c r="EQ188" s="5"/>
      <c r="ER188" s="5"/>
      <c r="ES188" s="5"/>
      <c r="ET188" s="5"/>
      <c r="EU188" s="5"/>
      <c r="EV188" s="5"/>
      <c r="EW188" s="5"/>
      <c r="EX188" s="5"/>
      <c r="EY188" s="5"/>
      <c r="EZ188" s="5"/>
      <c r="FA188" s="5"/>
      <c r="FB188" s="5"/>
      <c r="FC188" s="5"/>
      <c r="FD188" s="5"/>
      <c r="FE188" s="5"/>
      <c r="FF188" s="5"/>
      <c r="FG188" s="5"/>
      <c r="FH188" s="5"/>
      <c r="FI188" s="5"/>
      <c r="FJ188" s="5"/>
      <c r="FK188" s="5"/>
      <c r="FL188" s="5"/>
      <c r="FM188" s="5"/>
      <c r="FN188" s="5"/>
      <c r="FO188" s="5"/>
      <c r="FP188" s="5"/>
      <c r="FQ188" s="5"/>
      <c r="FR188" s="5"/>
      <c r="FS188" s="5"/>
      <c r="FT188" s="5"/>
      <c r="FU188" s="5"/>
      <c r="FV188" s="5"/>
      <c r="FW188" s="5"/>
      <c r="FX188" s="5"/>
      <c r="FY188" s="5"/>
      <c r="FZ188" s="5"/>
      <c r="GA188" s="5"/>
      <c r="GB188" s="5"/>
      <c r="GC188" s="5"/>
      <c r="GD188" s="5"/>
      <c r="GE188" s="5"/>
      <c r="GF188" s="5"/>
      <c r="GG188" s="5"/>
      <c r="GH188" s="5"/>
      <c r="GI188" s="5"/>
      <c r="GJ188" s="5"/>
      <c r="GK188" s="5"/>
      <c r="GL188" s="5"/>
      <c r="GM188" s="5"/>
      <c r="GN188" s="5"/>
      <c r="GO188" s="5"/>
      <c r="GP188" s="5"/>
      <c r="GQ188" s="5"/>
      <c r="GR188" s="5"/>
      <c r="GS188" s="5"/>
      <c r="GT188" s="5"/>
      <c r="GU188" s="5"/>
      <c r="GV188" s="5"/>
      <c r="GW188" s="5"/>
      <c r="GX188" s="5"/>
      <c r="GY188" s="5"/>
      <c r="GZ188" s="5"/>
      <c r="HA188" s="5"/>
      <c r="HB188" s="5"/>
      <c r="HC188" s="5"/>
      <c r="HD188" s="5"/>
      <c r="HE188" s="5"/>
      <c r="HF188" s="5"/>
      <c r="HG188" s="5"/>
      <c r="HH188" s="5"/>
      <c r="HI188" s="5"/>
      <c r="HJ188" s="5"/>
      <c r="HK188" s="5"/>
      <c r="HL188" s="5"/>
      <c r="HM188" s="5"/>
      <c r="HN188" s="5"/>
      <c r="HO188" s="5"/>
      <c r="HP188" s="5"/>
      <c r="HQ188" s="5"/>
      <c r="HR188" s="5"/>
      <c r="HS188" s="5"/>
      <c r="HT188" s="5"/>
      <c r="HU188" s="5"/>
      <c r="HV188" s="5"/>
      <c r="HW188" s="5"/>
      <c r="HX188" s="5"/>
      <c r="HY188" s="5"/>
      <c r="HZ188" s="5"/>
      <c r="IA188" s="5"/>
      <c r="IB188" s="5"/>
      <c r="IC188" s="5"/>
      <c r="ID188" s="5"/>
      <c r="IE188" s="5"/>
      <c r="IF188" s="5"/>
      <c r="IG188" s="5"/>
      <c r="IH188" s="5"/>
      <c r="II188" s="5"/>
      <c r="IJ188" s="5"/>
      <c r="IK188" s="5"/>
      <c r="IL188" s="5"/>
      <c r="IM188" s="5"/>
      <c r="IN188" s="5"/>
      <c r="IO188" s="5"/>
      <c r="IP188" s="5"/>
      <c r="IQ188" s="5"/>
      <c r="IR188" s="5"/>
    </row>
    <row r="189" spans="1:252">
      <c r="A189" s="5"/>
      <c r="B189" s="5"/>
      <c r="C189" s="5"/>
      <c r="D189" s="5"/>
      <c r="E189" s="5"/>
      <c r="F189" s="5"/>
      <c r="DH189" s="5"/>
      <c r="DI189" s="5"/>
      <c r="DJ189" s="5"/>
      <c r="DK189" s="5"/>
      <c r="DL189" s="5"/>
      <c r="DM189" s="5"/>
      <c r="DN189" s="5"/>
      <c r="DO189" s="5"/>
      <c r="DP189" s="5"/>
      <c r="DQ189" s="5"/>
      <c r="DR189" s="5"/>
      <c r="DS189" s="5"/>
      <c r="DT189" s="5"/>
      <c r="DU189" s="5"/>
      <c r="DV189" s="5"/>
      <c r="DW189" s="5"/>
      <c r="DX189" s="5"/>
      <c r="DY189" s="5"/>
      <c r="DZ189" s="5"/>
      <c r="EA189" s="5"/>
      <c r="EB189" s="5"/>
      <c r="EC189" s="5"/>
      <c r="ED189" s="5"/>
      <c r="EE189" s="5"/>
      <c r="EF189" s="5"/>
      <c r="EG189" s="5"/>
      <c r="EH189" s="5"/>
      <c r="EI189" s="5"/>
      <c r="EJ189" s="5"/>
      <c r="EK189" s="5"/>
      <c r="EL189" s="5"/>
      <c r="EM189" s="5"/>
      <c r="EN189" s="5"/>
      <c r="EO189" s="5"/>
      <c r="EP189" s="5"/>
      <c r="EQ189" s="5"/>
      <c r="ER189" s="5"/>
      <c r="ES189" s="5"/>
      <c r="ET189" s="5"/>
      <c r="EU189" s="5"/>
      <c r="EV189" s="5"/>
      <c r="EW189" s="5"/>
      <c r="EX189" s="5"/>
      <c r="EY189" s="5"/>
      <c r="EZ189" s="5"/>
      <c r="FA189" s="5"/>
      <c r="FB189" s="5"/>
      <c r="FC189" s="5"/>
      <c r="FD189" s="5"/>
      <c r="FE189" s="5"/>
      <c r="FF189" s="5"/>
      <c r="FG189" s="5"/>
      <c r="FH189" s="5"/>
      <c r="FI189" s="5"/>
      <c r="FJ189" s="5"/>
      <c r="FK189" s="5"/>
      <c r="FL189" s="5"/>
      <c r="FM189" s="5"/>
      <c r="FN189" s="5"/>
      <c r="FO189" s="5"/>
      <c r="FP189" s="5"/>
      <c r="FQ189" s="5"/>
      <c r="FR189" s="5"/>
      <c r="FS189" s="5"/>
      <c r="FT189" s="5"/>
      <c r="FU189" s="5"/>
      <c r="FV189" s="5"/>
      <c r="FW189" s="5"/>
      <c r="FX189" s="5"/>
      <c r="FY189" s="5"/>
      <c r="FZ189" s="5"/>
      <c r="GA189" s="5"/>
      <c r="GB189" s="5"/>
      <c r="GC189" s="5"/>
      <c r="GD189" s="5"/>
      <c r="GE189" s="5"/>
      <c r="GF189" s="5"/>
      <c r="GG189" s="5"/>
      <c r="GH189" s="5"/>
      <c r="GI189" s="5"/>
      <c r="GJ189" s="5"/>
      <c r="GK189" s="5"/>
      <c r="GL189" s="5"/>
      <c r="GM189" s="5"/>
      <c r="GN189" s="5"/>
      <c r="GO189" s="5"/>
      <c r="GP189" s="5"/>
      <c r="GQ189" s="5"/>
      <c r="GR189" s="5"/>
      <c r="GS189" s="5"/>
      <c r="GT189" s="5"/>
      <c r="GU189" s="5"/>
      <c r="GV189" s="5"/>
      <c r="GW189" s="5"/>
      <c r="GX189" s="5"/>
      <c r="GY189" s="5"/>
      <c r="GZ189" s="5"/>
      <c r="HA189" s="5"/>
      <c r="HB189" s="5"/>
      <c r="HC189" s="5"/>
      <c r="HD189" s="5"/>
      <c r="HE189" s="5"/>
      <c r="HF189" s="5"/>
      <c r="HG189" s="5"/>
      <c r="HH189" s="5"/>
      <c r="HI189" s="5"/>
      <c r="HJ189" s="5"/>
      <c r="HK189" s="5"/>
      <c r="HL189" s="5"/>
      <c r="HM189" s="5"/>
      <c r="HN189" s="5"/>
      <c r="HO189" s="5"/>
      <c r="HP189" s="5"/>
      <c r="HQ189" s="5"/>
      <c r="HR189" s="5"/>
      <c r="HS189" s="5"/>
      <c r="HT189" s="5"/>
      <c r="HU189" s="5"/>
      <c r="HV189" s="5"/>
      <c r="HW189" s="5"/>
      <c r="HX189" s="5"/>
      <c r="HY189" s="5"/>
      <c r="HZ189" s="5"/>
      <c r="IA189" s="5"/>
      <c r="IB189" s="5"/>
      <c r="IC189" s="5"/>
      <c r="ID189" s="5"/>
      <c r="IE189" s="5"/>
      <c r="IF189" s="5"/>
      <c r="IG189" s="5"/>
      <c r="IH189" s="5"/>
      <c r="II189" s="5"/>
      <c r="IJ189" s="5"/>
      <c r="IK189" s="5"/>
      <c r="IL189" s="5"/>
      <c r="IM189" s="5"/>
      <c r="IN189" s="5"/>
      <c r="IO189" s="5"/>
      <c r="IP189" s="5"/>
      <c r="IQ189" s="5"/>
      <c r="IR189" s="5"/>
    </row>
    <row r="190" spans="1:252">
      <c r="A190" s="5"/>
      <c r="B190" s="5"/>
      <c r="C190" s="5"/>
      <c r="D190" s="5"/>
      <c r="E190" s="5"/>
      <c r="F190" s="5"/>
      <c r="DH190" s="5"/>
      <c r="DI190" s="5"/>
      <c r="DJ190" s="5"/>
      <c r="DK190" s="5"/>
      <c r="DL190" s="5"/>
      <c r="DM190" s="5"/>
      <c r="DN190" s="5"/>
      <c r="DO190" s="5"/>
      <c r="DP190" s="5"/>
      <c r="DQ190" s="5"/>
      <c r="DR190" s="5"/>
      <c r="DS190" s="5"/>
      <c r="DT190" s="5"/>
      <c r="DU190" s="5"/>
      <c r="DV190" s="5"/>
      <c r="DW190" s="5"/>
      <c r="DX190" s="5"/>
      <c r="DY190" s="5"/>
      <c r="DZ190" s="5"/>
      <c r="EA190" s="5"/>
      <c r="EB190" s="5"/>
      <c r="EC190" s="5"/>
      <c r="ED190" s="5"/>
      <c r="EE190" s="5"/>
      <c r="EF190" s="5"/>
      <c r="EG190" s="5"/>
      <c r="EH190" s="5"/>
      <c r="EI190" s="5"/>
      <c r="EJ190" s="5"/>
      <c r="EK190" s="5"/>
      <c r="EL190" s="5"/>
      <c r="EM190" s="5"/>
      <c r="EN190" s="5"/>
      <c r="EO190" s="5"/>
      <c r="EP190" s="5"/>
      <c r="EQ190" s="5"/>
      <c r="ER190" s="5"/>
      <c r="ES190" s="5"/>
      <c r="ET190" s="5"/>
      <c r="EU190" s="5"/>
      <c r="EV190" s="5"/>
      <c r="EW190" s="5"/>
      <c r="EX190" s="5"/>
      <c r="EY190" s="5"/>
      <c r="EZ190" s="5"/>
      <c r="FA190" s="5"/>
      <c r="FB190" s="5"/>
      <c r="FC190" s="5"/>
      <c r="FD190" s="5"/>
      <c r="FE190" s="5"/>
      <c r="FF190" s="5"/>
      <c r="FG190" s="5"/>
      <c r="FH190" s="5"/>
      <c r="FI190" s="5"/>
      <c r="FJ190" s="5"/>
      <c r="FK190" s="5"/>
      <c r="FL190" s="5"/>
      <c r="FM190" s="5"/>
      <c r="FN190" s="5"/>
      <c r="FO190" s="5"/>
      <c r="FP190" s="5"/>
      <c r="FQ190" s="5"/>
      <c r="FR190" s="5"/>
      <c r="FS190" s="5"/>
      <c r="FT190" s="5"/>
      <c r="FU190" s="5"/>
      <c r="FV190" s="5"/>
      <c r="FW190" s="5"/>
      <c r="FX190" s="5"/>
      <c r="FY190" s="5"/>
      <c r="FZ190" s="5"/>
      <c r="GA190" s="5"/>
      <c r="GB190" s="5"/>
      <c r="GC190" s="5"/>
      <c r="GD190" s="5"/>
      <c r="GE190" s="5"/>
      <c r="GF190" s="5"/>
      <c r="GG190" s="5"/>
      <c r="GH190" s="5"/>
      <c r="GI190" s="5"/>
      <c r="GJ190" s="5"/>
      <c r="GK190" s="5"/>
      <c r="GL190" s="5"/>
      <c r="GM190" s="5"/>
      <c r="GN190" s="5"/>
      <c r="GO190" s="5"/>
      <c r="GP190" s="5"/>
      <c r="GQ190" s="5"/>
      <c r="GR190" s="5"/>
      <c r="GS190" s="5"/>
      <c r="GT190" s="5"/>
      <c r="GU190" s="5"/>
      <c r="GV190" s="5"/>
      <c r="GW190" s="5"/>
      <c r="GX190" s="5"/>
      <c r="GY190" s="5"/>
      <c r="GZ190" s="5"/>
      <c r="HA190" s="5"/>
      <c r="HB190" s="5"/>
      <c r="HC190" s="5"/>
      <c r="HD190" s="5"/>
      <c r="HE190" s="5"/>
      <c r="HF190" s="5"/>
      <c r="HG190" s="5"/>
      <c r="HH190" s="5"/>
      <c r="HI190" s="5"/>
      <c r="HJ190" s="5"/>
      <c r="HK190" s="5"/>
      <c r="HL190" s="5"/>
      <c r="HM190" s="5"/>
      <c r="HN190" s="5"/>
      <c r="HO190" s="5"/>
      <c r="HP190" s="5"/>
      <c r="HQ190" s="5"/>
      <c r="HR190" s="5"/>
      <c r="HS190" s="5"/>
      <c r="HT190" s="5"/>
      <c r="HU190" s="5"/>
      <c r="HV190" s="5"/>
      <c r="HW190" s="5"/>
      <c r="HX190" s="5"/>
      <c r="HY190" s="5"/>
      <c r="HZ190" s="5"/>
      <c r="IA190" s="5"/>
      <c r="IB190" s="5"/>
      <c r="IC190" s="5"/>
      <c r="ID190" s="5"/>
      <c r="IE190" s="5"/>
      <c r="IF190" s="5"/>
      <c r="IG190" s="5"/>
      <c r="IH190" s="5"/>
      <c r="II190" s="5"/>
      <c r="IJ190" s="5"/>
      <c r="IK190" s="5"/>
      <c r="IL190" s="5"/>
      <c r="IM190" s="5"/>
      <c r="IN190" s="5"/>
      <c r="IO190" s="5"/>
      <c r="IP190" s="5"/>
      <c r="IQ190" s="5"/>
      <c r="IR190" s="5"/>
    </row>
    <row r="191" spans="1:252">
      <c r="A191" s="5"/>
      <c r="B191" s="5"/>
      <c r="C191" s="5"/>
      <c r="D191" s="5"/>
      <c r="E191" s="5"/>
      <c r="F191" s="5"/>
      <c r="DH191" s="5"/>
      <c r="DI191" s="5"/>
      <c r="DJ191" s="5"/>
      <c r="DK191" s="5"/>
      <c r="DL191" s="5"/>
      <c r="DM191" s="5"/>
      <c r="DN191" s="5"/>
      <c r="DO191" s="5"/>
      <c r="DP191" s="5"/>
      <c r="DQ191" s="5"/>
      <c r="DR191" s="5"/>
      <c r="DS191" s="5"/>
      <c r="DT191" s="5"/>
      <c r="DU191" s="5"/>
      <c r="DV191" s="5"/>
      <c r="DW191" s="5"/>
      <c r="DX191" s="5"/>
      <c r="DY191" s="5"/>
      <c r="DZ191" s="5"/>
      <c r="EA191" s="5"/>
      <c r="EB191" s="5"/>
      <c r="EC191" s="5"/>
      <c r="ED191" s="5"/>
      <c r="EE191" s="5"/>
      <c r="EF191" s="5"/>
      <c r="EG191" s="5"/>
      <c r="EH191" s="5"/>
      <c r="EI191" s="5"/>
      <c r="EJ191" s="5"/>
      <c r="EK191" s="5"/>
      <c r="EL191" s="5"/>
      <c r="EM191" s="5"/>
      <c r="EN191" s="5"/>
      <c r="EO191" s="5"/>
      <c r="EP191" s="5"/>
      <c r="EQ191" s="5"/>
      <c r="ER191" s="5"/>
      <c r="ES191" s="5"/>
      <c r="ET191" s="5"/>
      <c r="EU191" s="5"/>
      <c r="EV191" s="5"/>
      <c r="EW191" s="5"/>
      <c r="EX191" s="5"/>
      <c r="EY191" s="5"/>
      <c r="EZ191" s="5"/>
      <c r="FA191" s="5"/>
      <c r="FB191" s="5"/>
      <c r="FC191" s="5"/>
      <c r="FD191" s="5"/>
      <c r="FE191" s="5"/>
      <c r="FF191" s="5"/>
      <c r="FG191" s="5"/>
      <c r="FH191" s="5"/>
      <c r="FI191" s="5"/>
      <c r="FJ191" s="5"/>
      <c r="FK191" s="5"/>
      <c r="FL191" s="5"/>
      <c r="FM191" s="5"/>
      <c r="FN191" s="5"/>
      <c r="FO191" s="5"/>
      <c r="FP191" s="5"/>
      <c r="FQ191" s="5"/>
      <c r="FR191" s="5"/>
      <c r="FS191" s="5"/>
      <c r="FT191" s="5"/>
      <c r="FU191" s="5"/>
      <c r="FV191" s="5"/>
      <c r="FW191" s="5"/>
      <c r="FX191" s="5"/>
      <c r="FY191" s="5"/>
      <c r="FZ191" s="5"/>
      <c r="GA191" s="5"/>
      <c r="GB191" s="5"/>
      <c r="GC191" s="5"/>
      <c r="GD191" s="5"/>
      <c r="GE191" s="5"/>
      <c r="GF191" s="5"/>
      <c r="GG191" s="5"/>
      <c r="GH191" s="5"/>
      <c r="GI191" s="5"/>
      <c r="GJ191" s="5"/>
      <c r="GK191" s="5"/>
      <c r="GL191" s="5"/>
      <c r="GM191" s="5"/>
      <c r="GN191" s="5"/>
      <c r="GO191" s="5"/>
      <c r="GP191" s="5"/>
      <c r="GQ191" s="5"/>
      <c r="GR191" s="5"/>
      <c r="GS191" s="5"/>
      <c r="GT191" s="5"/>
      <c r="GU191" s="5"/>
      <c r="GV191" s="5"/>
      <c r="GW191" s="5"/>
      <c r="GX191" s="5"/>
      <c r="GY191" s="5"/>
      <c r="GZ191" s="5"/>
      <c r="HA191" s="5"/>
      <c r="HB191" s="5"/>
      <c r="HC191" s="5"/>
      <c r="HD191" s="5"/>
      <c r="HE191" s="5"/>
      <c r="HF191" s="5"/>
      <c r="HG191" s="5"/>
      <c r="HH191" s="5"/>
      <c r="HI191" s="5"/>
      <c r="HJ191" s="5"/>
      <c r="HK191" s="5"/>
      <c r="HL191" s="5"/>
      <c r="HM191" s="5"/>
      <c r="HN191" s="5"/>
      <c r="HO191" s="5"/>
      <c r="HP191" s="5"/>
      <c r="HQ191" s="5"/>
      <c r="HR191" s="5"/>
      <c r="HS191" s="5"/>
      <c r="HT191" s="5"/>
      <c r="HU191" s="5"/>
      <c r="HV191" s="5"/>
      <c r="HW191" s="5"/>
      <c r="HX191" s="5"/>
      <c r="HY191" s="5"/>
      <c r="HZ191" s="5"/>
      <c r="IA191" s="5"/>
      <c r="IB191" s="5"/>
      <c r="IC191" s="5"/>
      <c r="ID191" s="5"/>
      <c r="IE191" s="5"/>
      <c r="IF191" s="5"/>
      <c r="IG191" s="5"/>
      <c r="IH191" s="5"/>
      <c r="II191" s="5"/>
      <c r="IJ191" s="5"/>
      <c r="IK191" s="5"/>
      <c r="IL191" s="5"/>
      <c r="IM191" s="5"/>
      <c r="IN191" s="5"/>
      <c r="IO191" s="5"/>
      <c r="IP191" s="5"/>
      <c r="IQ191" s="5"/>
      <c r="IR191" s="5"/>
    </row>
    <row r="192" spans="1:252">
      <c r="A192" s="5"/>
      <c r="B192" s="5"/>
      <c r="C192" s="5"/>
      <c r="D192" s="5"/>
      <c r="E192" s="5"/>
      <c r="F192" s="5"/>
      <c r="DH192" s="5"/>
      <c r="DI192" s="5"/>
      <c r="DJ192" s="5"/>
      <c r="DK192" s="5"/>
      <c r="DL192" s="5"/>
      <c r="DM192" s="5"/>
      <c r="DN192" s="5"/>
      <c r="DO192" s="5"/>
      <c r="DP192" s="5"/>
      <c r="DQ192" s="5"/>
      <c r="DR192" s="5"/>
      <c r="DS192" s="5"/>
      <c r="DT192" s="5"/>
      <c r="DU192" s="5"/>
      <c r="DV192" s="5"/>
      <c r="DW192" s="5"/>
      <c r="DX192" s="5"/>
      <c r="DY192" s="5"/>
      <c r="DZ192" s="5"/>
      <c r="EA192" s="5"/>
      <c r="EB192" s="5"/>
      <c r="EC192" s="5"/>
      <c r="ED192" s="5"/>
      <c r="EE192" s="5"/>
      <c r="EF192" s="5"/>
      <c r="EG192" s="5"/>
      <c r="EH192" s="5"/>
      <c r="EI192" s="5"/>
      <c r="EJ192" s="5"/>
      <c r="EK192" s="5"/>
      <c r="EL192" s="5"/>
      <c r="EM192" s="5"/>
      <c r="EN192" s="5"/>
      <c r="EO192" s="5"/>
      <c r="EP192" s="5"/>
      <c r="EQ192" s="5"/>
      <c r="ER192" s="5"/>
      <c r="ES192" s="5"/>
      <c r="ET192" s="5"/>
      <c r="EU192" s="5"/>
      <c r="EV192" s="5"/>
      <c r="EW192" s="5"/>
      <c r="EX192" s="5"/>
      <c r="EY192" s="5"/>
      <c r="EZ192" s="5"/>
      <c r="FA192" s="5"/>
      <c r="FB192" s="5"/>
      <c r="FC192" s="5"/>
      <c r="FD192" s="5"/>
      <c r="FE192" s="5"/>
      <c r="FF192" s="5"/>
      <c r="FG192" s="5"/>
      <c r="FH192" s="5"/>
      <c r="FI192" s="5"/>
      <c r="FJ192" s="5"/>
      <c r="FK192" s="5"/>
      <c r="FL192" s="5"/>
      <c r="FM192" s="5"/>
      <c r="FN192" s="5"/>
      <c r="FO192" s="5"/>
      <c r="FP192" s="5"/>
      <c r="FQ192" s="5"/>
      <c r="FR192" s="5"/>
      <c r="FS192" s="5"/>
      <c r="FT192" s="5"/>
      <c r="FU192" s="5"/>
      <c r="FV192" s="5"/>
      <c r="FW192" s="5"/>
      <c r="FX192" s="5"/>
      <c r="FY192" s="5"/>
      <c r="FZ192" s="5"/>
      <c r="GA192" s="5"/>
      <c r="GB192" s="5"/>
      <c r="GC192" s="5"/>
      <c r="GD192" s="5"/>
      <c r="GE192" s="5"/>
      <c r="GF192" s="5"/>
      <c r="GG192" s="5"/>
      <c r="GH192" s="5"/>
      <c r="GI192" s="5"/>
      <c r="GJ192" s="5"/>
      <c r="GK192" s="5"/>
      <c r="GL192" s="5"/>
      <c r="GM192" s="5"/>
      <c r="GN192" s="5"/>
      <c r="GO192" s="5"/>
      <c r="GP192" s="5"/>
      <c r="GQ192" s="5"/>
      <c r="GR192" s="5"/>
      <c r="GS192" s="5"/>
      <c r="GT192" s="5"/>
      <c r="GU192" s="5"/>
      <c r="GV192" s="5"/>
      <c r="GW192" s="5"/>
      <c r="GX192" s="5"/>
      <c r="GY192" s="5"/>
      <c r="GZ192" s="5"/>
      <c r="HA192" s="5"/>
      <c r="HB192" s="5"/>
      <c r="HC192" s="5"/>
      <c r="HD192" s="5"/>
      <c r="HE192" s="5"/>
      <c r="HF192" s="5"/>
      <c r="HG192" s="5"/>
      <c r="HH192" s="5"/>
      <c r="HI192" s="5"/>
      <c r="HJ192" s="5"/>
      <c r="HK192" s="5"/>
      <c r="HL192" s="5"/>
      <c r="HM192" s="5"/>
      <c r="HN192" s="5"/>
      <c r="HO192" s="5"/>
      <c r="HP192" s="5"/>
      <c r="HQ192" s="5"/>
      <c r="HR192" s="5"/>
      <c r="HS192" s="5"/>
      <c r="HT192" s="5"/>
      <c r="HU192" s="5"/>
      <c r="HV192" s="5"/>
      <c r="HW192" s="5"/>
      <c r="HX192" s="5"/>
      <c r="HY192" s="5"/>
      <c r="HZ192" s="5"/>
      <c r="IA192" s="5"/>
      <c r="IB192" s="5"/>
      <c r="IC192" s="5"/>
      <c r="ID192" s="5"/>
      <c r="IE192" s="5"/>
      <c r="IF192" s="5"/>
      <c r="IG192" s="5"/>
      <c r="IH192" s="5"/>
      <c r="II192" s="5"/>
      <c r="IJ192" s="5"/>
      <c r="IK192" s="5"/>
      <c r="IL192" s="5"/>
      <c r="IM192" s="5"/>
      <c r="IN192" s="5"/>
      <c r="IO192" s="5"/>
      <c r="IP192" s="5"/>
      <c r="IQ192" s="5"/>
      <c r="IR192" s="5"/>
    </row>
    <row r="193" spans="1:252">
      <c r="A193" s="5"/>
      <c r="B193" s="5"/>
      <c r="C193" s="5"/>
      <c r="D193" s="5"/>
      <c r="E193" s="5"/>
      <c r="F193" s="5"/>
      <c r="DH193" s="5"/>
      <c r="DI193" s="5"/>
      <c r="DJ193" s="5"/>
      <c r="DK193" s="5"/>
      <c r="DL193" s="5"/>
      <c r="DM193" s="5"/>
      <c r="DN193" s="5"/>
      <c r="DO193" s="5"/>
      <c r="DP193" s="5"/>
      <c r="DQ193" s="5"/>
      <c r="DR193" s="5"/>
      <c r="DS193" s="5"/>
      <c r="DT193" s="5"/>
      <c r="DU193" s="5"/>
      <c r="DV193" s="5"/>
      <c r="DW193" s="5"/>
      <c r="DX193" s="5"/>
      <c r="DY193" s="5"/>
      <c r="DZ193" s="5"/>
      <c r="EA193" s="5"/>
      <c r="EB193" s="5"/>
      <c r="EC193" s="5"/>
      <c r="ED193" s="5"/>
      <c r="EE193" s="5"/>
      <c r="EF193" s="5"/>
      <c r="EG193" s="5"/>
      <c r="EH193" s="5"/>
      <c r="EI193" s="5"/>
      <c r="EJ193" s="5"/>
      <c r="EK193" s="5"/>
      <c r="EL193" s="5"/>
      <c r="EM193" s="5"/>
      <c r="EN193" s="5"/>
      <c r="EO193" s="5"/>
      <c r="EP193" s="5"/>
      <c r="EQ193" s="5"/>
      <c r="ER193" s="5"/>
      <c r="ES193" s="5"/>
      <c r="ET193" s="5"/>
      <c r="EU193" s="5"/>
      <c r="EV193" s="5"/>
      <c r="EW193" s="5"/>
      <c r="EX193" s="5"/>
      <c r="EY193" s="5"/>
      <c r="EZ193" s="5"/>
      <c r="FA193" s="5"/>
      <c r="FB193" s="5"/>
      <c r="FC193" s="5"/>
      <c r="FD193" s="5"/>
      <c r="FE193" s="5"/>
      <c r="FF193" s="5"/>
      <c r="FG193" s="5"/>
      <c r="FH193" s="5"/>
      <c r="FI193" s="5"/>
      <c r="FJ193" s="5"/>
      <c r="FK193" s="5"/>
      <c r="FL193" s="5"/>
      <c r="FM193" s="5"/>
      <c r="FN193" s="5"/>
      <c r="FO193" s="5"/>
      <c r="FP193" s="5"/>
      <c r="FQ193" s="5"/>
      <c r="FR193" s="5"/>
      <c r="FS193" s="5"/>
      <c r="FT193" s="5"/>
      <c r="FU193" s="5"/>
      <c r="FV193" s="5"/>
      <c r="FW193" s="5"/>
      <c r="FX193" s="5"/>
      <c r="FY193" s="5"/>
      <c r="FZ193" s="5"/>
      <c r="GA193" s="5"/>
      <c r="GB193" s="5"/>
      <c r="GC193" s="5"/>
      <c r="GD193" s="5"/>
      <c r="GE193" s="5"/>
      <c r="GF193" s="5"/>
      <c r="GG193" s="5"/>
      <c r="GH193" s="5"/>
      <c r="GI193" s="5"/>
      <c r="GJ193" s="5"/>
      <c r="GK193" s="5"/>
      <c r="GL193" s="5"/>
      <c r="GM193" s="5"/>
      <c r="GN193" s="5"/>
      <c r="GO193" s="5"/>
      <c r="GP193" s="5"/>
      <c r="GQ193" s="5"/>
      <c r="GR193" s="5"/>
      <c r="GS193" s="5"/>
      <c r="GT193" s="5"/>
      <c r="GU193" s="5"/>
      <c r="GV193" s="5"/>
      <c r="GW193" s="5"/>
      <c r="GX193" s="5"/>
      <c r="GY193" s="5"/>
      <c r="GZ193" s="5"/>
      <c r="HA193" s="5"/>
      <c r="HB193" s="5"/>
      <c r="HC193" s="5"/>
      <c r="HD193" s="5"/>
      <c r="HE193" s="5"/>
      <c r="HF193" s="5"/>
      <c r="HG193" s="5"/>
      <c r="HH193" s="5"/>
      <c r="HI193" s="5"/>
      <c r="HJ193" s="5"/>
      <c r="HK193" s="5"/>
      <c r="HL193" s="5"/>
      <c r="HM193" s="5"/>
      <c r="HN193" s="5"/>
      <c r="HO193" s="5"/>
      <c r="HP193" s="5"/>
      <c r="HQ193" s="5"/>
      <c r="HR193" s="5"/>
      <c r="HS193" s="5"/>
      <c r="HT193" s="5"/>
      <c r="HU193" s="5"/>
      <c r="HV193" s="5"/>
      <c r="HW193" s="5"/>
      <c r="HX193" s="5"/>
      <c r="HY193" s="5"/>
      <c r="HZ193" s="5"/>
      <c r="IA193" s="5"/>
      <c r="IB193" s="5"/>
      <c r="IC193" s="5"/>
      <c r="ID193" s="5"/>
      <c r="IE193" s="5"/>
      <c r="IF193" s="5"/>
      <c r="IG193" s="5"/>
      <c r="IH193" s="5"/>
      <c r="II193" s="5"/>
      <c r="IJ193" s="5"/>
      <c r="IK193" s="5"/>
      <c r="IL193" s="5"/>
      <c r="IM193" s="5"/>
      <c r="IN193" s="5"/>
      <c r="IO193" s="5"/>
      <c r="IP193" s="5"/>
      <c r="IQ193" s="5"/>
      <c r="IR193" s="5"/>
    </row>
    <row r="194" spans="1:252">
      <c r="A194" s="5"/>
      <c r="B194" s="5"/>
      <c r="C194" s="5"/>
      <c r="D194" s="5"/>
      <c r="E194" s="5"/>
      <c r="F194" s="5"/>
      <c r="DH194" s="5"/>
      <c r="DI194" s="5"/>
      <c r="DJ194" s="5"/>
      <c r="DK194" s="5"/>
      <c r="DL194" s="5"/>
      <c r="DM194" s="5"/>
      <c r="DN194" s="5"/>
      <c r="DO194" s="5"/>
      <c r="DP194" s="5"/>
      <c r="DQ194" s="5"/>
      <c r="DR194" s="5"/>
      <c r="DS194" s="5"/>
      <c r="DT194" s="5"/>
      <c r="DU194" s="5"/>
      <c r="DV194" s="5"/>
      <c r="DW194" s="5"/>
      <c r="DX194" s="5"/>
      <c r="DY194" s="5"/>
      <c r="DZ194" s="5"/>
      <c r="EA194" s="5"/>
      <c r="EB194" s="5"/>
      <c r="EC194" s="5"/>
      <c r="ED194" s="5"/>
      <c r="EE194" s="5"/>
      <c r="EF194" s="5"/>
      <c r="EG194" s="5"/>
      <c r="EH194" s="5"/>
      <c r="EI194" s="5"/>
      <c r="EJ194" s="5"/>
      <c r="EK194" s="5"/>
      <c r="EL194" s="5"/>
      <c r="EM194" s="5"/>
      <c r="EN194" s="5"/>
      <c r="EO194" s="5"/>
      <c r="EP194" s="5"/>
      <c r="EQ194" s="5"/>
      <c r="ER194" s="5"/>
      <c r="ES194" s="5"/>
      <c r="ET194" s="5"/>
      <c r="EU194" s="5"/>
      <c r="EV194" s="5"/>
      <c r="EW194" s="5"/>
      <c r="EX194" s="5"/>
      <c r="EY194" s="5"/>
      <c r="EZ194" s="5"/>
      <c r="FA194" s="5"/>
      <c r="FB194" s="5"/>
      <c r="FC194" s="5"/>
      <c r="FD194" s="5"/>
      <c r="FE194" s="5"/>
      <c r="FF194" s="5"/>
      <c r="FG194" s="5"/>
      <c r="FH194" s="5"/>
      <c r="FI194" s="5"/>
      <c r="FJ194" s="5"/>
      <c r="FK194" s="5"/>
      <c r="FL194" s="5"/>
      <c r="FM194" s="5"/>
      <c r="FN194" s="5"/>
      <c r="FO194" s="5"/>
      <c r="FP194" s="5"/>
      <c r="FQ194" s="5"/>
      <c r="FR194" s="5"/>
      <c r="FS194" s="5"/>
      <c r="FT194" s="5"/>
      <c r="FU194" s="5"/>
      <c r="FV194" s="5"/>
      <c r="FW194" s="5"/>
      <c r="FX194" s="5"/>
      <c r="FY194" s="5"/>
      <c r="FZ194" s="5"/>
      <c r="GA194" s="5"/>
      <c r="GB194" s="5"/>
      <c r="GC194" s="5"/>
      <c r="GD194" s="5"/>
      <c r="GE194" s="5"/>
      <c r="GF194" s="5"/>
      <c r="GG194" s="5"/>
      <c r="GH194" s="5"/>
      <c r="GI194" s="5"/>
      <c r="GJ194" s="5"/>
      <c r="GK194" s="5"/>
      <c r="GL194" s="5"/>
      <c r="GM194" s="5"/>
      <c r="GN194" s="5"/>
      <c r="GO194" s="5"/>
      <c r="GP194" s="5"/>
      <c r="GQ194" s="5"/>
      <c r="GR194" s="5"/>
      <c r="GS194" s="5"/>
      <c r="GT194" s="5"/>
      <c r="GU194" s="5"/>
      <c r="GV194" s="5"/>
      <c r="GW194" s="5"/>
      <c r="GX194" s="5"/>
      <c r="GY194" s="5"/>
      <c r="GZ194" s="5"/>
      <c r="HA194" s="5"/>
      <c r="HB194" s="5"/>
      <c r="HC194" s="5"/>
      <c r="HD194" s="5"/>
      <c r="HE194" s="5"/>
      <c r="HF194" s="5"/>
      <c r="HG194" s="5"/>
      <c r="HH194" s="5"/>
      <c r="HI194" s="5"/>
      <c r="HJ194" s="5"/>
      <c r="HK194" s="5"/>
      <c r="HL194" s="5"/>
      <c r="HM194" s="5"/>
      <c r="HN194" s="5"/>
      <c r="HO194" s="5"/>
      <c r="HP194" s="5"/>
      <c r="HQ194" s="5"/>
      <c r="HR194" s="5"/>
      <c r="HS194" s="5"/>
      <c r="HT194" s="5"/>
      <c r="HU194" s="5"/>
      <c r="HV194" s="5"/>
      <c r="HW194" s="5"/>
      <c r="HX194" s="5"/>
      <c r="HY194" s="5"/>
      <c r="HZ194" s="5"/>
      <c r="IA194" s="5"/>
      <c r="IB194" s="5"/>
      <c r="IC194" s="5"/>
      <c r="ID194" s="5"/>
      <c r="IE194" s="5"/>
      <c r="IF194" s="5"/>
      <c r="IG194" s="5"/>
      <c r="IH194" s="5"/>
      <c r="II194" s="5"/>
      <c r="IJ194" s="5"/>
      <c r="IK194" s="5"/>
      <c r="IL194" s="5"/>
      <c r="IM194" s="5"/>
      <c r="IN194" s="5"/>
      <c r="IO194" s="5"/>
      <c r="IP194" s="5"/>
      <c r="IQ194" s="5"/>
      <c r="IR194" s="5"/>
    </row>
    <row r="195" spans="1:252">
      <c r="A195" s="5"/>
      <c r="B195" s="5"/>
      <c r="C195" s="5"/>
      <c r="D195" s="5"/>
      <c r="E195" s="5"/>
      <c r="F195" s="5"/>
      <c r="DH195" s="5"/>
      <c r="DI195" s="5"/>
      <c r="DJ195" s="5"/>
      <c r="DK195" s="5"/>
      <c r="DL195" s="5"/>
      <c r="DM195" s="5"/>
      <c r="DN195" s="5"/>
      <c r="DO195" s="5"/>
      <c r="DP195" s="5"/>
      <c r="DQ195" s="5"/>
      <c r="DR195" s="5"/>
      <c r="DS195" s="5"/>
      <c r="DT195" s="5"/>
      <c r="DU195" s="5"/>
      <c r="DV195" s="5"/>
      <c r="DW195" s="5"/>
      <c r="DX195" s="5"/>
      <c r="DY195" s="5"/>
      <c r="DZ195" s="5"/>
      <c r="EA195" s="5"/>
      <c r="EB195" s="5"/>
      <c r="EC195" s="5"/>
      <c r="ED195" s="5"/>
      <c r="EE195" s="5"/>
      <c r="EF195" s="5"/>
      <c r="EG195" s="5"/>
      <c r="EH195" s="5"/>
      <c r="EI195" s="5"/>
      <c r="EJ195" s="5"/>
      <c r="EK195" s="5"/>
      <c r="EL195" s="5"/>
      <c r="EM195" s="5"/>
      <c r="EN195" s="5"/>
      <c r="EO195" s="5"/>
      <c r="EP195" s="5"/>
      <c r="EQ195" s="5"/>
      <c r="ER195" s="5"/>
      <c r="ES195" s="5"/>
      <c r="ET195" s="5"/>
      <c r="EU195" s="5"/>
      <c r="EV195" s="5"/>
      <c r="EW195" s="5"/>
      <c r="EX195" s="5"/>
      <c r="EY195" s="5"/>
      <c r="EZ195" s="5"/>
      <c r="FA195" s="5"/>
      <c r="FB195" s="5"/>
      <c r="FC195" s="5"/>
      <c r="FD195" s="5"/>
      <c r="FE195" s="5"/>
      <c r="FF195" s="5"/>
      <c r="FG195" s="5"/>
      <c r="FH195" s="5"/>
      <c r="FI195" s="5"/>
      <c r="FJ195" s="5"/>
      <c r="FK195" s="5"/>
      <c r="FL195" s="5"/>
      <c r="FM195" s="5"/>
      <c r="FN195" s="5"/>
      <c r="FO195" s="5"/>
      <c r="FP195" s="5"/>
      <c r="FQ195" s="5"/>
      <c r="FR195" s="5"/>
      <c r="FS195" s="5"/>
      <c r="FT195" s="5"/>
      <c r="FU195" s="5"/>
      <c r="FV195" s="5"/>
      <c r="FW195" s="5"/>
      <c r="FX195" s="5"/>
      <c r="FY195" s="5"/>
      <c r="FZ195" s="5"/>
      <c r="GA195" s="5"/>
      <c r="GB195" s="5"/>
      <c r="GC195" s="5"/>
      <c r="GD195" s="5"/>
      <c r="GE195" s="5"/>
      <c r="GF195" s="5"/>
      <c r="GG195" s="5"/>
      <c r="GH195" s="5"/>
      <c r="GI195" s="5"/>
      <c r="GJ195" s="5"/>
      <c r="GK195" s="5"/>
      <c r="GL195" s="5"/>
      <c r="GM195" s="5"/>
      <c r="GN195" s="5"/>
      <c r="GO195" s="5"/>
      <c r="GP195" s="5"/>
      <c r="GQ195" s="5"/>
      <c r="GR195" s="5"/>
      <c r="GS195" s="5"/>
      <c r="GT195" s="5"/>
      <c r="GU195" s="5"/>
      <c r="GV195" s="5"/>
      <c r="GW195" s="5"/>
      <c r="GX195" s="5"/>
      <c r="GY195" s="5"/>
      <c r="GZ195" s="5"/>
      <c r="HA195" s="5"/>
      <c r="HB195" s="5"/>
      <c r="HC195" s="5"/>
      <c r="HD195" s="5"/>
      <c r="HE195" s="5"/>
      <c r="HF195" s="5"/>
      <c r="HG195" s="5"/>
      <c r="HH195" s="5"/>
      <c r="HI195" s="5"/>
      <c r="HJ195" s="5"/>
      <c r="HK195" s="5"/>
      <c r="HL195" s="5"/>
      <c r="HM195" s="5"/>
      <c r="HN195" s="5"/>
      <c r="HO195" s="5"/>
      <c r="HP195" s="5"/>
      <c r="HQ195" s="5"/>
      <c r="HR195" s="5"/>
      <c r="HS195" s="5"/>
      <c r="HT195" s="5"/>
      <c r="HU195" s="5"/>
      <c r="HV195" s="5"/>
      <c r="HW195" s="5"/>
      <c r="HX195" s="5"/>
      <c r="HY195" s="5"/>
      <c r="HZ195" s="5"/>
      <c r="IA195" s="5"/>
      <c r="IB195" s="5"/>
      <c r="IC195" s="5"/>
      <c r="ID195" s="5"/>
      <c r="IE195" s="5"/>
      <c r="IF195" s="5"/>
      <c r="IG195" s="5"/>
      <c r="IH195" s="5"/>
      <c r="II195" s="5"/>
      <c r="IJ195" s="5"/>
      <c r="IK195" s="5"/>
      <c r="IL195" s="5"/>
      <c r="IM195" s="5"/>
      <c r="IN195" s="5"/>
      <c r="IO195" s="5"/>
      <c r="IP195" s="5"/>
      <c r="IQ195" s="5"/>
      <c r="IR195" s="5"/>
    </row>
    <row r="196" spans="1:252">
      <c r="A196" s="5"/>
      <c r="B196" s="5"/>
      <c r="C196" s="5"/>
      <c r="D196" s="5"/>
      <c r="E196" s="5"/>
      <c r="F196" s="5"/>
      <c r="DH196" s="5"/>
      <c r="DI196" s="5"/>
      <c r="DJ196" s="5"/>
      <c r="DK196" s="5"/>
      <c r="DL196" s="5"/>
      <c r="DM196" s="5"/>
      <c r="DN196" s="5"/>
      <c r="DO196" s="5"/>
      <c r="DP196" s="5"/>
      <c r="DQ196" s="5"/>
      <c r="DR196" s="5"/>
      <c r="DS196" s="5"/>
      <c r="DT196" s="5"/>
      <c r="DU196" s="5"/>
      <c r="DV196" s="5"/>
      <c r="DW196" s="5"/>
      <c r="DX196" s="5"/>
      <c r="DY196" s="5"/>
      <c r="DZ196" s="5"/>
      <c r="EA196" s="5"/>
      <c r="EB196" s="5"/>
      <c r="EC196" s="5"/>
      <c r="ED196" s="5"/>
      <c r="EE196" s="5"/>
      <c r="EF196" s="5"/>
      <c r="EG196" s="5"/>
      <c r="EH196" s="5"/>
      <c r="EI196" s="5"/>
      <c r="EJ196" s="5"/>
      <c r="EK196" s="5"/>
      <c r="EL196" s="5"/>
      <c r="EM196" s="5"/>
      <c r="EN196" s="5"/>
      <c r="EO196" s="5"/>
      <c r="EP196" s="5"/>
      <c r="EQ196" s="5"/>
      <c r="ER196" s="5"/>
      <c r="ES196" s="5"/>
      <c r="ET196" s="5"/>
      <c r="EU196" s="5"/>
      <c r="EV196" s="5"/>
      <c r="EW196" s="5"/>
      <c r="EX196" s="5"/>
      <c r="EY196" s="5"/>
      <c r="EZ196" s="5"/>
      <c r="FA196" s="5"/>
      <c r="FB196" s="5"/>
      <c r="FC196" s="5"/>
      <c r="FD196" s="5"/>
      <c r="FE196" s="5"/>
      <c r="FF196" s="5"/>
      <c r="FG196" s="5"/>
      <c r="FH196" s="5"/>
      <c r="FI196" s="5"/>
      <c r="FJ196" s="5"/>
      <c r="FK196" s="5"/>
      <c r="FL196" s="5"/>
      <c r="FM196" s="5"/>
      <c r="FN196" s="5"/>
      <c r="FO196" s="5"/>
      <c r="FP196" s="5"/>
      <c r="FQ196" s="5"/>
      <c r="FR196" s="5"/>
      <c r="FS196" s="5"/>
      <c r="FT196" s="5"/>
      <c r="FU196" s="5"/>
      <c r="FV196" s="5"/>
      <c r="FW196" s="5"/>
      <c r="FX196" s="5"/>
      <c r="FY196" s="5"/>
      <c r="FZ196" s="5"/>
      <c r="GA196" s="5"/>
      <c r="GB196" s="5"/>
      <c r="GC196" s="5"/>
      <c r="GD196" s="5"/>
      <c r="GE196" s="5"/>
      <c r="GF196" s="5"/>
      <c r="GG196" s="5"/>
      <c r="GH196" s="5"/>
      <c r="GI196" s="5"/>
      <c r="GJ196" s="5"/>
      <c r="GK196" s="5"/>
      <c r="GL196" s="5"/>
      <c r="GM196" s="5"/>
      <c r="GN196" s="5"/>
      <c r="GO196" s="5"/>
      <c r="GP196" s="5"/>
      <c r="GQ196" s="5"/>
      <c r="GR196" s="5"/>
      <c r="GS196" s="5"/>
      <c r="GT196" s="5"/>
      <c r="GU196" s="5"/>
      <c r="GV196" s="5"/>
      <c r="GW196" s="5"/>
      <c r="GX196" s="5"/>
      <c r="GY196" s="5"/>
      <c r="GZ196" s="5"/>
      <c r="HA196" s="5"/>
      <c r="HB196" s="5"/>
      <c r="HC196" s="5"/>
      <c r="HD196" s="5"/>
      <c r="HE196" s="5"/>
      <c r="HF196" s="5"/>
      <c r="HG196" s="5"/>
      <c r="HH196" s="5"/>
      <c r="HI196" s="5"/>
      <c r="HJ196" s="5"/>
      <c r="HK196" s="5"/>
      <c r="HL196" s="5"/>
      <c r="HM196" s="5"/>
      <c r="HN196" s="5"/>
      <c r="HO196" s="5"/>
      <c r="HP196" s="5"/>
      <c r="HQ196" s="5"/>
      <c r="HR196" s="5"/>
      <c r="HS196" s="5"/>
      <c r="HT196" s="5"/>
      <c r="HU196" s="5"/>
      <c r="HV196" s="5"/>
      <c r="HW196" s="5"/>
      <c r="HX196" s="5"/>
      <c r="HY196" s="5"/>
      <c r="HZ196" s="5"/>
      <c r="IA196" s="5"/>
      <c r="IB196" s="5"/>
      <c r="IC196" s="5"/>
      <c r="ID196" s="5"/>
      <c r="IE196" s="5"/>
      <c r="IF196" s="5"/>
      <c r="IG196" s="5"/>
      <c r="IH196" s="5"/>
      <c r="II196" s="5"/>
      <c r="IJ196" s="5"/>
      <c r="IK196" s="5"/>
      <c r="IL196" s="5"/>
      <c r="IM196" s="5"/>
      <c r="IN196" s="5"/>
      <c r="IO196" s="5"/>
      <c r="IP196" s="5"/>
      <c r="IQ196" s="5"/>
      <c r="IR196" s="5"/>
    </row>
    <row r="197" spans="1:252">
      <c r="A197" s="5"/>
      <c r="B197" s="5"/>
      <c r="C197" s="5"/>
      <c r="D197" s="5"/>
      <c r="E197" s="5"/>
      <c r="F197" s="5"/>
      <c r="DH197" s="5"/>
      <c r="DI197" s="5"/>
      <c r="DJ197" s="5"/>
      <c r="DK197" s="5"/>
      <c r="DL197" s="5"/>
      <c r="DM197" s="5"/>
      <c r="DN197" s="5"/>
      <c r="DO197" s="5"/>
      <c r="DP197" s="5"/>
      <c r="DQ197" s="5"/>
      <c r="DR197" s="5"/>
      <c r="DS197" s="5"/>
      <c r="DT197" s="5"/>
      <c r="DU197" s="5"/>
      <c r="DV197" s="5"/>
      <c r="DW197" s="5"/>
      <c r="DX197" s="5"/>
      <c r="DY197" s="5"/>
      <c r="DZ197" s="5"/>
      <c r="EA197" s="5"/>
      <c r="EB197" s="5"/>
      <c r="EC197" s="5"/>
      <c r="ED197" s="5"/>
      <c r="EE197" s="5"/>
      <c r="EF197" s="5"/>
      <c r="EG197" s="5"/>
      <c r="EH197" s="5"/>
      <c r="EI197" s="5"/>
      <c r="EJ197" s="5"/>
      <c r="EK197" s="5"/>
      <c r="EL197" s="5"/>
      <c r="EM197" s="5"/>
      <c r="EN197" s="5"/>
      <c r="EO197" s="5"/>
      <c r="EP197" s="5"/>
      <c r="EQ197" s="5"/>
      <c r="ER197" s="5"/>
      <c r="ES197" s="5"/>
      <c r="ET197" s="5"/>
      <c r="EU197" s="5"/>
      <c r="EV197" s="5"/>
      <c r="EW197" s="5"/>
      <c r="EX197" s="5"/>
      <c r="EY197" s="5"/>
      <c r="EZ197" s="5"/>
      <c r="FA197" s="5"/>
      <c r="FB197" s="5"/>
      <c r="FC197" s="5"/>
      <c r="FD197" s="5"/>
      <c r="FE197" s="5"/>
      <c r="FF197" s="5"/>
      <c r="FG197" s="5"/>
      <c r="FH197" s="5"/>
      <c r="FI197" s="5"/>
      <c r="FJ197" s="5"/>
      <c r="FK197" s="5"/>
      <c r="FL197" s="5"/>
      <c r="FM197" s="5"/>
      <c r="FN197" s="5"/>
      <c r="FO197" s="5"/>
      <c r="FP197" s="5"/>
      <c r="FQ197" s="5"/>
      <c r="FR197" s="5"/>
      <c r="FS197" s="5"/>
      <c r="FT197" s="5"/>
      <c r="FU197" s="5"/>
      <c r="FV197" s="5"/>
      <c r="FW197" s="5"/>
      <c r="FX197" s="5"/>
      <c r="FY197" s="5"/>
      <c r="FZ197" s="5"/>
      <c r="GA197" s="5"/>
      <c r="GB197" s="5"/>
      <c r="GC197" s="5"/>
      <c r="GD197" s="5"/>
      <c r="GE197" s="5"/>
      <c r="GF197" s="5"/>
      <c r="GG197" s="5"/>
      <c r="GH197" s="5"/>
      <c r="GI197" s="5"/>
      <c r="GJ197" s="5"/>
      <c r="GK197" s="5"/>
      <c r="GL197" s="5"/>
      <c r="GM197" s="5"/>
      <c r="GN197" s="5"/>
      <c r="GO197" s="5"/>
      <c r="GP197" s="5"/>
      <c r="GQ197" s="5"/>
      <c r="GR197" s="5"/>
      <c r="GS197" s="5"/>
      <c r="GT197" s="5"/>
      <c r="GU197" s="5"/>
      <c r="GV197" s="5"/>
      <c r="GW197" s="5"/>
      <c r="GX197" s="5"/>
      <c r="GY197" s="5"/>
      <c r="GZ197" s="5"/>
      <c r="HA197" s="5"/>
      <c r="HB197" s="5"/>
      <c r="HC197" s="5"/>
      <c r="HD197" s="5"/>
      <c r="HE197" s="5"/>
      <c r="HF197" s="5"/>
      <c r="HG197" s="5"/>
      <c r="HH197" s="5"/>
      <c r="HI197" s="5"/>
      <c r="HJ197" s="5"/>
      <c r="HK197" s="5"/>
      <c r="HL197" s="5"/>
      <c r="HM197" s="5"/>
      <c r="HN197" s="5"/>
      <c r="HO197" s="5"/>
      <c r="HP197" s="5"/>
      <c r="HQ197" s="5"/>
      <c r="HR197" s="5"/>
      <c r="HS197" s="5"/>
      <c r="HT197" s="5"/>
      <c r="HU197" s="5"/>
      <c r="HV197" s="5"/>
      <c r="HW197" s="5"/>
      <c r="HX197" s="5"/>
      <c r="HY197" s="5"/>
      <c r="HZ197" s="5"/>
      <c r="IA197" s="5"/>
      <c r="IB197" s="5"/>
      <c r="IC197" s="5"/>
      <c r="ID197" s="5"/>
      <c r="IE197" s="5"/>
      <c r="IF197" s="5"/>
      <c r="IG197" s="5"/>
      <c r="IH197" s="5"/>
      <c r="II197" s="5"/>
      <c r="IJ197" s="5"/>
      <c r="IK197" s="5"/>
      <c r="IL197" s="5"/>
      <c r="IM197" s="5"/>
      <c r="IN197" s="5"/>
      <c r="IO197" s="5"/>
      <c r="IP197" s="5"/>
      <c r="IQ197" s="5"/>
      <c r="IR197" s="5"/>
    </row>
    <row r="198" spans="1:252">
      <c r="A198" s="5"/>
      <c r="B198" s="5"/>
      <c r="C198" s="5"/>
      <c r="D198" s="5"/>
      <c r="E198" s="5"/>
      <c r="F198" s="5"/>
      <c r="DH198" s="5"/>
      <c r="DI198" s="5"/>
      <c r="DJ198" s="5"/>
      <c r="DK198" s="5"/>
      <c r="DL198" s="5"/>
      <c r="DM198" s="5"/>
      <c r="DN198" s="5"/>
      <c r="DO198" s="5"/>
      <c r="DP198" s="5"/>
      <c r="DQ198" s="5"/>
      <c r="DR198" s="5"/>
      <c r="DS198" s="5"/>
      <c r="DT198" s="5"/>
      <c r="DU198" s="5"/>
      <c r="DV198" s="5"/>
      <c r="DW198" s="5"/>
      <c r="DX198" s="5"/>
      <c r="DY198" s="5"/>
      <c r="DZ198" s="5"/>
      <c r="EA198" s="5"/>
      <c r="EB198" s="5"/>
      <c r="EC198" s="5"/>
      <c r="ED198" s="5"/>
      <c r="EE198" s="5"/>
      <c r="EF198" s="5"/>
      <c r="EG198" s="5"/>
      <c r="EH198" s="5"/>
      <c r="EI198" s="5"/>
      <c r="EJ198" s="5"/>
      <c r="EK198" s="5"/>
      <c r="EL198" s="5"/>
      <c r="EM198" s="5"/>
      <c r="EN198" s="5"/>
      <c r="EO198" s="5"/>
      <c r="EP198" s="5"/>
      <c r="EQ198" s="5"/>
      <c r="ER198" s="5"/>
      <c r="ES198" s="5"/>
      <c r="ET198" s="5"/>
      <c r="EU198" s="5"/>
      <c r="EV198" s="5"/>
      <c r="EW198" s="5"/>
      <c r="EX198" s="5"/>
      <c r="EY198" s="5"/>
      <c r="EZ198" s="5"/>
      <c r="FA198" s="5"/>
      <c r="FB198" s="5"/>
      <c r="FC198" s="5"/>
      <c r="FD198" s="5"/>
      <c r="FE198" s="5"/>
      <c r="FF198" s="5"/>
      <c r="FG198" s="5"/>
      <c r="FH198" s="5"/>
      <c r="FI198" s="5"/>
      <c r="FJ198" s="5"/>
      <c r="FK198" s="5"/>
      <c r="FL198" s="5"/>
      <c r="FM198" s="5"/>
      <c r="FN198" s="5"/>
      <c r="FO198" s="5"/>
      <c r="FP198" s="5"/>
      <c r="FQ198" s="5"/>
      <c r="FR198" s="5"/>
      <c r="FS198" s="5"/>
      <c r="FT198" s="5"/>
      <c r="FU198" s="5"/>
      <c r="FV198" s="5"/>
      <c r="FW198" s="5"/>
      <c r="FX198" s="5"/>
      <c r="FY198" s="5"/>
      <c r="FZ198" s="5"/>
      <c r="GA198" s="5"/>
      <c r="GB198" s="5"/>
      <c r="GC198" s="5"/>
      <c r="GD198" s="5"/>
      <c r="GE198" s="5"/>
      <c r="GF198" s="5"/>
      <c r="GG198" s="5"/>
      <c r="GH198" s="5"/>
      <c r="GI198" s="5"/>
      <c r="GJ198" s="5"/>
      <c r="GK198" s="5"/>
      <c r="GL198" s="5"/>
      <c r="GM198" s="5"/>
      <c r="GN198" s="5"/>
      <c r="GO198" s="5"/>
      <c r="GP198" s="5"/>
      <c r="GQ198" s="5"/>
      <c r="GR198" s="5"/>
      <c r="GS198" s="5"/>
      <c r="GT198" s="5"/>
      <c r="GU198" s="5"/>
      <c r="GV198" s="5"/>
      <c r="GW198" s="5"/>
      <c r="GX198" s="5"/>
      <c r="GY198" s="5"/>
      <c r="GZ198" s="5"/>
      <c r="HA198" s="5"/>
      <c r="HB198" s="5"/>
      <c r="HC198" s="5"/>
      <c r="HD198" s="5"/>
      <c r="HE198" s="5"/>
      <c r="HF198" s="5"/>
      <c r="HG198" s="5"/>
      <c r="HH198" s="5"/>
      <c r="HI198" s="5"/>
      <c r="HJ198" s="5"/>
      <c r="HK198" s="5"/>
      <c r="HL198" s="5"/>
      <c r="HM198" s="5"/>
      <c r="HN198" s="5"/>
      <c r="HO198" s="5"/>
      <c r="HP198" s="5"/>
      <c r="HQ198" s="5"/>
      <c r="HR198" s="5"/>
      <c r="HS198" s="5"/>
      <c r="HT198" s="5"/>
      <c r="HU198" s="5"/>
      <c r="HV198" s="5"/>
      <c r="HW198" s="5"/>
      <c r="HX198" s="5"/>
      <c r="HY198" s="5"/>
      <c r="HZ198" s="5"/>
      <c r="IA198" s="5"/>
      <c r="IB198" s="5"/>
      <c r="IC198" s="5"/>
      <c r="ID198" s="5"/>
      <c r="IE198" s="5"/>
      <c r="IF198" s="5"/>
      <c r="IG198" s="5"/>
      <c r="IH198" s="5"/>
      <c r="II198" s="5"/>
      <c r="IJ198" s="5"/>
      <c r="IK198" s="5"/>
      <c r="IL198" s="5"/>
      <c r="IM198" s="5"/>
      <c r="IN198" s="5"/>
      <c r="IO198" s="5"/>
      <c r="IP198" s="5"/>
      <c r="IQ198" s="5"/>
      <c r="IR198" s="5"/>
    </row>
    <row r="199" spans="1:252">
      <c r="A199" s="5"/>
      <c r="B199" s="5"/>
      <c r="C199" s="5"/>
      <c r="D199" s="5"/>
      <c r="E199" s="5"/>
      <c r="F199" s="5"/>
      <c r="DH199" s="5"/>
      <c r="DI199" s="5"/>
      <c r="DJ199" s="5"/>
      <c r="DK199" s="5"/>
      <c r="DL199" s="5"/>
      <c r="DM199" s="5"/>
      <c r="DN199" s="5"/>
      <c r="DO199" s="5"/>
      <c r="DP199" s="5"/>
      <c r="DQ199" s="5"/>
      <c r="DR199" s="5"/>
      <c r="DS199" s="5"/>
      <c r="DT199" s="5"/>
      <c r="DU199" s="5"/>
      <c r="DV199" s="5"/>
      <c r="DW199" s="5"/>
      <c r="DX199" s="5"/>
      <c r="DY199" s="5"/>
      <c r="DZ199" s="5"/>
      <c r="EA199" s="5"/>
      <c r="EB199" s="5"/>
      <c r="EC199" s="5"/>
      <c r="ED199" s="5"/>
      <c r="EE199" s="5"/>
      <c r="EF199" s="5"/>
      <c r="EG199" s="5"/>
      <c r="EH199" s="5"/>
      <c r="EI199" s="5"/>
      <c r="EJ199" s="5"/>
      <c r="EK199" s="5"/>
      <c r="EL199" s="5"/>
      <c r="EM199" s="5"/>
      <c r="EN199" s="5"/>
      <c r="EO199" s="5"/>
      <c r="EP199" s="5"/>
      <c r="EQ199" s="5"/>
      <c r="ER199" s="5"/>
      <c r="ES199" s="5"/>
      <c r="ET199" s="5"/>
      <c r="EU199" s="5"/>
      <c r="EV199" s="5"/>
      <c r="EW199" s="5"/>
      <c r="EX199" s="5"/>
      <c r="EY199" s="5"/>
      <c r="EZ199" s="5"/>
      <c r="FA199" s="5"/>
      <c r="FB199" s="5"/>
      <c r="FC199" s="5"/>
      <c r="FD199" s="5"/>
      <c r="FE199" s="5"/>
      <c r="FF199" s="5"/>
      <c r="FG199" s="5"/>
      <c r="FH199" s="5"/>
      <c r="FI199" s="5"/>
      <c r="FJ199" s="5"/>
      <c r="FK199" s="5"/>
      <c r="FL199" s="5"/>
      <c r="FM199" s="5"/>
      <c r="FN199" s="5"/>
      <c r="FO199" s="5"/>
      <c r="FP199" s="5"/>
      <c r="FQ199" s="5"/>
      <c r="FR199" s="5"/>
      <c r="FS199" s="5"/>
      <c r="FT199" s="5"/>
      <c r="FU199" s="5"/>
      <c r="FV199" s="5"/>
      <c r="FW199" s="5"/>
      <c r="FX199" s="5"/>
      <c r="FY199" s="5"/>
      <c r="FZ199" s="5"/>
      <c r="GA199" s="5"/>
      <c r="GB199" s="5"/>
      <c r="GC199" s="5"/>
      <c r="GD199" s="5"/>
      <c r="GE199" s="5"/>
      <c r="GF199" s="5"/>
      <c r="GG199" s="5"/>
      <c r="GH199" s="5"/>
      <c r="GI199" s="5"/>
      <c r="GJ199" s="5"/>
      <c r="GK199" s="5"/>
      <c r="GL199" s="5"/>
      <c r="GM199" s="5"/>
      <c r="GN199" s="5"/>
      <c r="GO199" s="5"/>
      <c r="GP199" s="5"/>
      <c r="GQ199" s="5"/>
      <c r="GR199" s="5"/>
      <c r="GS199" s="5"/>
      <c r="GT199" s="5"/>
      <c r="GU199" s="5"/>
      <c r="GV199" s="5"/>
      <c r="GW199" s="5"/>
      <c r="GX199" s="5"/>
      <c r="GY199" s="5"/>
      <c r="GZ199" s="5"/>
      <c r="HA199" s="5"/>
      <c r="HB199" s="5"/>
      <c r="HC199" s="5"/>
      <c r="HD199" s="5"/>
      <c r="HE199" s="5"/>
      <c r="HF199" s="5"/>
      <c r="HG199" s="5"/>
      <c r="HH199" s="5"/>
      <c r="HI199" s="5"/>
      <c r="HJ199" s="5"/>
      <c r="HK199" s="5"/>
      <c r="HL199" s="5"/>
      <c r="HM199" s="5"/>
      <c r="HN199" s="5"/>
      <c r="HO199" s="5"/>
      <c r="HP199" s="5"/>
      <c r="HQ199" s="5"/>
      <c r="HR199" s="5"/>
      <c r="HS199" s="5"/>
      <c r="HT199" s="5"/>
      <c r="HU199" s="5"/>
      <c r="HV199" s="5"/>
      <c r="HW199" s="5"/>
      <c r="HX199" s="5"/>
      <c r="HY199" s="5"/>
      <c r="HZ199" s="5"/>
      <c r="IA199" s="5"/>
      <c r="IB199" s="5"/>
      <c r="IC199" s="5"/>
      <c r="ID199" s="5"/>
      <c r="IE199" s="5"/>
      <c r="IF199" s="5"/>
      <c r="IG199" s="5"/>
      <c r="IH199" s="5"/>
      <c r="II199" s="5"/>
      <c r="IJ199" s="5"/>
      <c r="IK199" s="5"/>
      <c r="IL199" s="5"/>
      <c r="IM199" s="5"/>
      <c r="IN199" s="5"/>
      <c r="IO199" s="5"/>
      <c r="IP199" s="5"/>
      <c r="IQ199" s="5"/>
      <c r="IR199" s="5"/>
    </row>
    <row r="200" spans="1:252">
      <c r="A200" s="5"/>
      <c r="B200" s="5"/>
      <c r="C200" s="5"/>
      <c r="D200" s="5"/>
      <c r="E200" s="5"/>
      <c r="F200" s="5"/>
      <c r="DH200" s="5"/>
      <c r="DI200" s="5"/>
      <c r="DJ200" s="5"/>
      <c r="DK200" s="5"/>
      <c r="DL200" s="5"/>
      <c r="DM200" s="5"/>
      <c r="DN200" s="5"/>
      <c r="DO200" s="5"/>
      <c r="DP200" s="5"/>
      <c r="DQ200" s="5"/>
      <c r="DR200" s="5"/>
      <c r="DS200" s="5"/>
      <c r="DT200" s="5"/>
      <c r="DU200" s="5"/>
      <c r="DV200" s="5"/>
      <c r="DW200" s="5"/>
      <c r="DX200" s="5"/>
      <c r="DY200" s="5"/>
      <c r="DZ200" s="5"/>
      <c r="EA200" s="5"/>
      <c r="EB200" s="5"/>
      <c r="EC200" s="5"/>
      <c r="ED200" s="5"/>
      <c r="EE200" s="5"/>
      <c r="EF200" s="5"/>
      <c r="EG200" s="5"/>
      <c r="EH200" s="5"/>
      <c r="EI200" s="5"/>
      <c r="EJ200" s="5"/>
      <c r="EK200" s="5"/>
      <c r="EL200" s="5"/>
      <c r="EM200" s="5"/>
      <c r="EN200" s="5"/>
      <c r="EO200" s="5"/>
      <c r="EP200" s="5"/>
      <c r="EQ200" s="5"/>
      <c r="ER200" s="5"/>
      <c r="ES200" s="5"/>
      <c r="ET200" s="5"/>
      <c r="EU200" s="5"/>
      <c r="EV200" s="5"/>
      <c r="EW200" s="5"/>
      <c r="EX200" s="5"/>
      <c r="EY200" s="5"/>
      <c r="EZ200" s="5"/>
      <c r="FA200" s="5"/>
      <c r="FB200" s="5"/>
      <c r="FC200" s="5"/>
      <c r="FD200" s="5"/>
      <c r="FE200" s="5"/>
      <c r="FF200" s="5"/>
      <c r="FG200" s="5"/>
      <c r="FH200" s="5"/>
      <c r="FI200" s="5"/>
      <c r="FJ200" s="5"/>
      <c r="FK200" s="5"/>
      <c r="FL200" s="5"/>
      <c r="FM200" s="5"/>
      <c r="FN200" s="5"/>
      <c r="FO200" s="5"/>
      <c r="FP200" s="5"/>
      <c r="FQ200" s="5"/>
      <c r="FR200" s="5"/>
      <c r="FS200" s="5"/>
      <c r="FT200" s="5"/>
      <c r="FU200" s="5"/>
      <c r="FV200" s="5"/>
      <c r="FW200" s="5"/>
      <c r="FX200" s="5"/>
      <c r="FY200" s="5"/>
      <c r="FZ200" s="5"/>
      <c r="GA200" s="5"/>
      <c r="GB200" s="5"/>
      <c r="GC200" s="5"/>
      <c r="GD200" s="5"/>
      <c r="GE200" s="5"/>
      <c r="GF200" s="5"/>
      <c r="GG200" s="5"/>
      <c r="GH200" s="5"/>
      <c r="GI200" s="5"/>
      <c r="GJ200" s="5"/>
      <c r="GK200" s="5"/>
      <c r="GL200" s="5"/>
      <c r="GM200" s="5"/>
      <c r="GN200" s="5"/>
      <c r="GO200" s="5"/>
      <c r="GP200" s="5"/>
      <c r="GQ200" s="5"/>
      <c r="GR200" s="5"/>
      <c r="GS200" s="5"/>
      <c r="GT200" s="5"/>
      <c r="GU200" s="5"/>
      <c r="GV200" s="5"/>
      <c r="GW200" s="5"/>
      <c r="GX200" s="5"/>
      <c r="GY200" s="5"/>
      <c r="GZ200" s="5"/>
      <c r="HA200" s="5"/>
      <c r="HB200" s="5"/>
      <c r="HC200" s="5"/>
      <c r="HD200" s="5"/>
      <c r="HE200" s="5"/>
      <c r="HF200" s="5"/>
      <c r="HG200" s="5"/>
      <c r="HH200" s="5"/>
      <c r="HI200" s="5"/>
      <c r="HJ200" s="5"/>
      <c r="HK200" s="5"/>
      <c r="HL200" s="5"/>
      <c r="HM200" s="5"/>
      <c r="HN200" s="5"/>
      <c r="HO200" s="5"/>
      <c r="HP200" s="5"/>
      <c r="HQ200" s="5"/>
      <c r="HR200" s="5"/>
      <c r="HS200" s="5"/>
      <c r="HT200" s="5"/>
      <c r="HU200" s="5"/>
      <c r="HV200" s="5"/>
      <c r="HW200" s="5"/>
      <c r="HX200" s="5"/>
      <c r="HY200" s="5"/>
      <c r="HZ200" s="5"/>
      <c r="IA200" s="5"/>
      <c r="IB200" s="5"/>
      <c r="IC200" s="5"/>
      <c r="ID200" s="5"/>
      <c r="IE200" s="5"/>
      <c r="IF200" s="5"/>
      <c r="IG200" s="5"/>
      <c r="IH200" s="5"/>
      <c r="II200" s="5"/>
      <c r="IJ200" s="5"/>
      <c r="IK200" s="5"/>
      <c r="IL200" s="5"/>
      <c r="IM200" s="5"/>
      <c r="IN200" s="5"/>
      <c r="IO200" s="5"/>
      <c r="IP200" s="5"/>
      <c r="IQ200" s="5"/>
      <c r="IR200" s="5"/>
    </row>
    <row r="201" spans="1:252">
      <c r="A201" s="5"/>
      <c r="B201" s="5"/>
      <c r="C201" s="5"/>
      <c r="D201" s="5"/>
      <c r="E201" s="5"/>
      <c r="F201" s="5"/>
      <c r="DH201" s="5"/>
      <c r="DI201" s="5"/>
      <c r="DJ201" s="5"/>
      <c r="DK201" s="5"/>
      <c r="DL201" s="5"/>
      <c r="DM201" s="5"/>
      <c r="DN201" s="5"/>
      <c r="DO201" s="5"/>
      <c r="DP201" s="5"/>
      <c r="DQ201" s="5"/>
      <c r="DR201" s="5"/>
      <c r="DS201" s="5"/>
      <c r="DT201" s="5"/>
      <c r="DU201" s="5"/>
      <c r="DV201" s="5"/>
      <c r="DW201" s="5"/>
      <c r="DX201" s="5"/>
      <c r="DY201" s="5"/>
      <c r="DZ201" s="5"/>
      <c r="EA201" s="5"/>
      <c r="EB201" s="5"/>
      <c r="EC201" s="5"/>
      <c r="ED201" s="5"/>
      <c r="EE201" s="5"/>
      <c r="EF201" s="5"/>
      <c r="EG201" s="5"/>
      <c r="EH201" s="5"/>
      <c r="EI201" s="5"/>
      <c r="EJ201" s="5"/>
      <c r="EK201" s="5"/>
      <c r="EL201" s="5"/>
      <c r="EM201" s="5"/>
      <c r="EN201" s="5"/>
      <c r="EO201" s="5"/>
      <c r="EP201" s="5"/>
      <c r="EQ201" s="5"/>
      <c r="ER201" s="5"/>
      <c r="ES201" s="5"/>
      <c r="ET201" s="5"/>
      <c r="EU201" s="5"/>
      <c r="EV201" s="5"/>
      <c r="EW201" s="5"/>
      <c r="EX201" s="5"/>
      <c r="EY201" s="5"/>
      <c r="EZ201" s="5"/>
      <c r="FA201" s="5"/>
      <c r="FB201" s="5"/>
      <c r="FC201" s="5"/>
      <c r="FD201" s="5"/>
      <c r="FE201" s="5"/>
      <c r="FF201" s="5"/>
      <c r="FG201" s="5"/>
      <c r="FH201" s="5"/>
      <c r="FI201" s="5"/>
      <c r="FJ201" s="5"/>
      <c r="FK201" s="5"/>
      <c r="FL201" s="5"/>
      <c r="FM201" s="5"/>
      <c r="FN201" s="5"/>
      <c r="FO201" s="5"/>
      <c r="FP201" s="5"/>
      <c r="FQ201" s="5"/>
      <c r="FR201" s="5"/>
      <c r="FS201" s="5"/>
      <c r="FT201" s="5"/>
      <c r="FU201" s="5"/>
      <c r="FV201" s="5"/>
      <c r="FW201" s="5"/>
      <c r="FX201" s="5"/>
      <c r="FY201" s="5"/>
      <c r="FZ201" s="5"/>
      <c r="GA201" s="5"/>
      <c r="GB201" s="5"/>
      <c r="GC201" s="5"/>
      <c r="GD201" s="5"/>
      <c r="GE201" s="5"/>
      <c r="GF201" s="5"/>
      <c r="GG201" s="5"/>
      <c r="GH201" s="5"/>
      <c r="GI201" s="5"/>
      <c r="GJ201" s="5"/>
      <c r="GK201" s="5"/>
      <c r="GL201" s="5"/>
      <c r="GM201" s="5"/>
      <c r="GN201" s="5"/>
      <c r="GO201" s="5"/>
      <c r="GP201" s="5"/>
      <c r="GQ201" s="5"/>
      <c r="GR201" s="5"/>
      <c r="GS201" s="5"/>
      <c r="GT201" s="5"/>
      <c r="GU201" s="5"/>
      <c r="GV201" s="5"/>
      <c r="GW201" s="5"/>
      <c r="GX201" s="5"/>
      <c r="GY201" s="5"/>
      <c r="GZ201" s="5"/>
      <c r="HA201" s="5"/>
      <c r="HB201" s="5"/>
      <c r="HC201" s="5"/>
      <c r="HD201" s="5"/>
      <c r="HE201" s="5"/>
      <c r="HF201" s="5"/>
      <c r="HG201" s="5"/>
      <c r="HH201" s="5"/>
      <c r="HI201" s="5"/>
      <c r="HJ201" s="5"/>
      <c r="HK201" s="5"/>
      <c r="HL201" s="5"/>
      <c r="HM201" s="5"/>
      <c r="HN201" s="5"/>
      <c r="HO201" s="5"/>
      <c r="HP201" s="5"/>
      <c r="HQ201" s="5"/>
      <c r="HR201" s="5"/>
      <c r="HS201" s="5"/>
      <c r="HT201" s="5"/>
      <c r="HU201" s="5"/>
      <c r="HV201" s="5"/>
      <c r="HW201" s="5"/>
      <c r="HX201" s="5"/>
      <c r="HY201" s="5"/>
      <c r="HZ201" s="5"/>
      <c r="IA201" s="5"/>
      <c r="IB201" s="5"/>
      <c r="IC201" s="5"/>
      <c r="ID201" s="5"/>
      <c r="IE201" s="5"/>
      <c r="IF201" s="5"/>
      <c r="IG201" s="5"/>
      <c r="IH201" s="5"/>
      <c r="II201" s="5"/>
      <c r="IJ201" s="5"/>
      <c r="IK201" s="5"/>
      <c r="IL201" s="5"/>
      <c r="IM201" s="5"/>
      <c r="IN201" s="5"/>
      <c r="IO201" s="5"/>
      <c r="IP201" s="5"/>
      <c r="IQ201" s="5"/>
      <c r="IR201" s="5"/>
    </row>
    <row r="202" spans="1:252">
      <c r="A202" s="5"/>
      <c r="B202" s="5"/>
      <c r="C202" s="5"/>
      <c r="D202" s="5"/>
      <c r="E202" s="5"/>
      <c r="F202" s="5"/>
      <c r="DH202" s="5"/>
      <c r="DI202" s="5"/>
      <c r="DJ202" s="5"/>
      <c r="DK202" s="5"/>
      <c r="DL202" s="5"/>
      <c r="DM202" s="5"/>
      <c r="DN202" s="5"/>
      <c r="DO202" s="5"/>
      <c r="DP202" s="5"/>
      <c r="DQ202" s="5"/>
      <c r="DR202" s="5"/>
      <c r="DS202" s="5"/>
      <c r="DT202" s="5"/>
      <c r="DU202" s="5"/>
      <c r="DV202" s="5"/>
      <c r="DW202" s="5"/>
      <c r="DX202" s="5"/>
      <c r="DY202" s="5"/>
      <c r="DZ202" s="5"/>
      <c r="EA202" s="5"/>
      <c r="EB202" s="5"/>
      <c r="EC202" s="5"/>
      <c r="ED202" s="5"/>
      <c r="EE202" s="5"/>
      <c r="EF202" s="5"/>
      <c r="EG202" s="5"/>
      <c r="EH202" s="5"/>
      <c r="EI202" s="5"/>
      <c r="EJ202" s="5"/>
      <c r="EK202" s="5"/>
      <c r="EL202" s="5"/>
      <c r="EM202" s="5"/>
      <c r="EN202" s="5"/>
      <c r="EO202" s="5"/>
      <c r="EP202" s="5"/>
      <c r="EQ202" s="5"/>
      <c r="ER202" s="5"/>
      <c r="ES202" s="5"/>
      <c r="ET202" s="5"/>
      <c r="EU202" s="5"/>
      <c r="EV202" s="5"/>
      <c r="EW202" s="5"/>
      <c r="EX202" s="5"/>
      <c r="EY202" s="5"/>
      <c r="EZ202" s="5"/>
      <c r="FA202" s="5"/>
      <c r="FB202" s="5"/>
      <c r="FC202" s="5"/>
      <c r="FD202" s="5"/>
      <c r="FE202" s="5"/>
      <c r="FF202" s="5"/>
      <c r="FG202" s="5"/>
      <c r="FH202" s="5"/>
      <c r="FI202" s="5"/>
      <c r="FJ202" s="5"/>
      <c r="FK202" s="5"/>
      <c r="FL202" s="5"/>
      <c r="FM202" s="5"/>
      <c r="FN202" s="5"/>
      <c r="FO202" s="5"/>
      <c r="FP202" s="5"/>
      <c r="FQ202" s="5"/>
      <c r="FR202" s="5"/>
      <c r="FS202" s="5"/>
      <c r="FT202" s="5"/>
      <c r="FU202" s="5"/>
      <c r="FV202" s="5"/>
      <c r="FW202" s="5"/>
      <c r="FX202" s="5"/>
      <c r="FY202" s="5"/>
      <c r="FZ202" s="5"/>
      <c r="GA202" s="5"/>
      <c r="GB202" s="5"/>
      <c r="GC202" s="5"/>
      <c r="GD202" s="5"/>
      <c r="GE202" s="5"/>
      <c r="GF202" s="5"/>
      <c r="GG202" s="5"/>
      <c r="GH202" s="5"/>
      <c r="GI202" s="5"/>
      <c r="GJ202" s="5"/>
      <c r="GK202" s="5"/>
      <c r="GL202" s="5"/>
      <c r="GM202" s="5"/>
      <c r="GN202" s="5"/>
      <c r="GO202" s="5"/>
      <c r="GP202" s="5"/>
      <c r="GQ202" s="5"/>
      <c r="GR202" s="5"/>
      <c r="GS202" s="5"/>
      <c r="GT202" s="5"/>
      <c r="GU202" s="5"/>
      <c r="GV202" s="5"/>
      <c r="GW202" s="5"/>
      <c r="GX202" s="5"/>
      <c r="GY202" s="5"/>
      <c r="GZ202" s="5"/>
      <c r="HA202" s="5"/>
      <c r="HB202" s="5"/>
      <c r="HC202" s="5"/>
      <c r="HD202" s="5"/>
      <c r="HE202" s="5"/>
      <c r="HF202" s="5"/>
      <c r="HG202" s="5"/>
      <c r="HH202" s="5"/>
      <c r="HI202" s="5"/>
      <c r="HJ202" s="5"/>
      <c r="HK202" s="5"/>
      <c r="HL202" s="5"/>
      <c r="HM202" s="5"/>
      <c r="HN202" s="5"/>
      <c r="HO202" s="5"/>
      <c r="HP202" s="5"/>
      <c r="HQ202" s="5"/>
      <c r="HR202" s="5"/>
      <c r="HS202" s="5"/>
      <c r="HT202" s="5"/>
      <c r="HU202" s="5"/>
      <c r="HV202" s="5"/>
      <c r="HW202" s="5"/>
      <c r="HX202" s="5"/>
      <c r="HY202" s="5"/>
      <c r="HZ202" s="5"/>
      <c r="IA202" s="5"/>
      <c r="IB202" s="5"/>
      <c r="IC202" s="5"/>
      <c r="ID202" s="5"/>
      <c r="IE202" s="5"/>
      <c r="IF202" s="5"/>
      <c r="IG202" s="5"/>
      <c r="IH202" s="5"/>
      <c r="II202" s="5"/>
      <c r="IJ202" s="5"/>
      <c r="IK202" s="5"/>
      <c r="IL202" s="5"/>
      <c r="IM202" s="5"/>
      <c r="IN202" s="5"/>
      <c r="IO202" s="5"/>
      <c r="IP202" s="5"/>
      <c r="IQ202" s="5"/>
      <c r="IR202" s="5"/>
    </row>
    <row r="203" spans="1:252">
      <c r="A203" s="5"/>
      <c r="B203" s="5"/>
      <c r="C203" s="5"/>
      <c r="D203" s="5"/>
      <c r="E203" s="5"/>
      <c r="F203" s="5"/>
      <c r="DH203" s="5"/>
      <c r="DI203" s="5"/>
      <c r="DJ203" s="5"/>
      <c r="DK203" s="5"/>
      <c r="DL203" s="5"/>
      <c r="DM203" s="5"/>
      <c r="DN203" s="5"/>
      <c r="DO203" s="5"/>
      <c r="DP203" s="5"/>
      <c r="DQ203" s="5"/>
      <c r="DR203" s="5"/>
      <c r="DS203" s="5"/>
      <c r="DT203" s="5"/>
      <c r="DU203" s="5"/>
      <c r="DV203" s="5"/>
      <c r="DW203" s="5"/>
      <c r="DX203" s="5"/>
      <c r="DY203" s="5"/>
      <c r="DZ203" s="5"/>
      <c r="EA203" s="5"/>
      <c r="EB203" s="5"/>
      <c r="EC203" s="5"/>
      <c r="ED203" s="5"/>
      <c r="EE203" s="5"/>
      <c r="EF203" s="5"/>
      <c r="EG203" s="5"/>
      <c r="EH203" s="5"/>
      <c r="EI203" s="5"/>
      <c r="EJ203" s="5"/>
      <c r="EK203" s="5"/>
      <c r="EL203" s="5"/>
      <c r="EM203" s="5"/>
      <c r="EN203" s="5"/>
      <c r="EO203" s="5"/>
      <c r="EP203" s="5"/>
      <c r="EQ203" s="5"/>
      <c r="ER203" s="5"/>
      <c r="ES203" s="5"/>
      <c r="ET203" s="5"/>
      <c r="EU203" s="5"/>
      <c r="EV203" s="5"/>
      <c r="EW203" s="5"/>
      <c r="EX203" s="5"/>
      <c r="EY203" s="5"/>
      <c r="EZ203" s="5"/>
      <c r="FA203" s="5"/>
      <c r="FB203" s="5"/>
      <c r="FC203" s="5"/>
      <c r="FD203" s="5"/>
      <c r="FE203" s="5"/>
      <c r="FF203" s="5"/>
      <c r="FG203" s="5"/>
      <c r="FH203" s="5"/>
      <c r="FI203" s="5"/>
      <c r="FJ203" s="5"/>
      <c r="FK203" s="5"/>
      <c r="FL203" s="5"/>
      <c r="FM203" s="5"/>
      <c r="FN203" s="5"/>
      <c r="FO203" s="5"/>
      <c r="FP203" s="5"/>
      <c r="FQ203" s="5"/>
      <c r="FR203" s="5"/>
      <c r="FS203" s="5"/>
      <c r="FT203" s="5"/>
      <c r="FU203" s="5"/>
      <c r="FV203" s="5"/>
      <c r="FW203" s="5"/>
      <c r="FX203" s="5"/>
      <c r="FY203" s="5"/>
      <c r="FZ203" s="5"/>
      <c r="GA203" s="5"/>
      <c r="GB203" s="5"/>
      <c r="GC203" s="5"/>
      <c r="GD203" s="5"/>
      <c r="GE203" s="5"/>
      <c r="GF203" s="5"/>
      <c r="GG203" s="5"/>
      <c r="GH203" s="5"/>
      <c r="GI203" s="5"/>
      <c r="GJ203" s="5"/>
      <c r="GK203" s="5"/>
      <c r="GL203" s="5"/>
      <c r="GM203" s="5"/>
      <c r="GN203" s="5"/>
      <c r="GO203" s="5"/>
      <c r="GP203" s="5"/>
      <c r="GQ203" s="5"/>
      <c r="GR203" s="5"/>
      <c r="GS203" s="5"/>
      <c r="GT203" s="5"/>
      <c r="GU203" s="5"/>
      <c r="GV203" s="5"/>
      <c r="GW203" s="5"/>
      <c r="GX203" s="5"/>
      <c r="GY203" s="5"/>
      <c r="GZ203" s="5"/>
      <c r="HA203" s="5"/>
      <c r="HB203" s="5"/>
      <c r="HC203" s="5"/>
      <c r="HD203" s="5"/>
      <c r="HE203" s="5"/>
      <c r="HF203" s="5"/>
      <c r="HG203" s="5"/>
      <c r="HH203" s="5"/>
      <c r="HI203" s="5"/>
      <c r="HJ203" s="5"/>
      <c r="HK203" s="5"/>
      <c r="HL203" s="5"/>
      <c r="HM203" s="5"/>
      <c r="HN203" s="5"/>
      <c r="HO203" s="5"/>
      <c r="HP203" s="5"/>
      <c r="HQ203" s="5"/>
      <c r="HR203" s="5"/>
      <c r="HS203" s="5"/>
      <c r="HT203" s="5"/>
      <c r="HU203" s="5"/>
      <c r="HV203" s="5"/>
      <c r="HW203" s="5"/>
      <c r="HX203" s="5"/>
      <c r="HY203" s="5"/>
      <c r="HZ203" s="5"/>
      <c r="IA203" s="5"/>
      <c r="IB203" s="5"/>
      <c r="IC203" s="5"/>
      <c r="ID203" s="5"/>
      <c r="IE203" s="5"/>
      <c r="IF203" s="5"/>
      <c r="IG203" s="5"/>
      <c r="IH203" s="5"/>
      <c r="II203" s="5"/>
      <c r="IJ203" s="5"/>
      <c r="IK203" s="5"/>
      <c r="IL203" s="5"/>
      <c r="IM203" s="5"/>
      <c r="IN203" s="5"/>
      <c r="IO203" s="5"/>
      <c r="IP203" s="5"/>
      <c r="IQ203" s="5"/>
      <c r="IR203" s="5"/>
    </row>
    <row r="204" spans="1:252">
      <c r="A204" s="5"/>
      <c r="B204" s="5"/>
      <c r="C204" s="5"/>
      <c r="D204" s="5"/>
      <c r="E204" s="5"/>
      <c r="F204" s="5"/>
      <c r="DH204" s="5"/>
      <c r="DI204" s="5"/>
      <c r="DJ204" s="5"/>
      <c r="DK204" s="5"/>
      <c r="DL204" s="5"/>
      <c r="DM204" s="5"/>
      <c r="DN204" s="5"/>
      <c r="DO204" s="5"/>
      <c r="DP204" s="5"/>
      <c r="DQ204" s="5"/>
      <c r="DR204" s="5"/>
      <c r="DS204" s="5"/>
      <c r="DT204" s="5"/>
      <c r="DU204" s="5"/>
      <c r="DV204" s="5"/>
      <c r="DW204" s="5"/>
      <c r="DX204" s="5"/>
      <c r="DY204" s="5"/>
      <c r="DZ204" s="5"/>
      <c r="EA204" s="5"/>
      <c r="EB204" s="5"/>
      <c r="EC204" s="5"/>
      <c r="ED204" s="5"/>
      <c r="EE204" s="5"/>
      <c r="EF204" s="5"/>
      <c r="EG204" s="5"/>
      <c r="EH204" s="5"/>
      <c r="EI204" s="5"/>
      <c r="EJ204" s="5"/>
      <c r="EK204" s="5"/>
      <c r="EL204" s="5"/>
      <c r="EM204" s="5"/>
      <c r="EN204" s="5"/>
      <c r="EO204" s="5"/>
      <c r="EP204" s="5"/>
      <c r="EQ204" s="5"/>
      <c r="ER204" s="5"/>
      <c r="ES204" s="5"/>
      <c r="ET204" s="5"/>
      <c r="EU204" s="5"/>
      <c r="EV204" s="5"/>
      <c r="EW204" s="5"/>
      <c r="EX204" s="5"/>
      <c r="EY204" s="5"/>
      <c r="EZ204" s="5"/>
      <c r="FA204" s="5"/>
      <c r="FB204" s="5"/>
      <c r="FC204" s="5"/>
      <c r="FD204" s="5"/>
      <c r="FE204" s="5"/>
      <c r="FF204" s="5"/>
      <c r="FG204" s="5"/>
      <c r="FH204" s="5"/>
      <c r="FI204" s="5"/>
      <c r="FJ204" s="5"/>
      <c r="FK204" s="5"/>
      <c r="FL204" s="5"/>
      <c r="FM204" s="5"/>
      <c r="FN204" s="5"/>
      <c r="FO204" s="5"/>
      <c r="FP204" s="5"/>
      <c r="FQ204" s="5"/>
      <c r="FR204" s="5"/>
      <c r="FS204" s="5"/>
      <c r="FT204" s="5"/>
      <c r="FU204" s="5"/>
      <c r="FV204" s="5"/>
      <c r="FW204" s="5"/>
      <c r="FX204" s="5"/>
      <c r="FY204" s="5"/>
      <c r="FZ204" s="5"/>
      <c r="GA204" s="5"/>
      <c r="GB204" s="5"/>
      <c r="GC204" s="5"/>
      <c r="GD204" s="5"/>
      <c r="GE204" s="5"/>
      <c r="GF204" s="5"/>
      <c r="GG204" s="5"/>
      <c r="GH204" s="5"/>
      <c r="GI204" s="5"/>
      <c r="GJ204" s="5"/>
      <c r="GK204" s="5"/>
      <c r="GL204" s="5"/>
      <c r="GM204" s="5"/>
      <c r="GN204" s="5"/>
      <c r="GO204" s="5"/>
      <c r="GP204" s="5"/>
      <c r="GQ204" s="5"/>
      <c r="GR204" s="5"/>
      <c r="GS204" s="5"/>
      <c r="GT204" s="5"/>
      <c r="GU204" s="5"/>
      <c r="GV204" s="5"/>
      <c r="GW204" s="5"/>
      <c r="GX204" s="5"/>
      <c r="GY204" s="5"/>
      <c r="GZ204" s="5"/>
      <c r="HA204" s="5"/>
      <c r="HB204" s="5"/>
      <c r="HC204" s="5"/>
      <c r="HD204" s="5"/>
      <c r="HE204" s="5"/>
      <c r="HF204" s="5"/>
      <c r="HG204" s="5"/>
      <c r="HH204" s="5"/>
      <c r="HI204" s="5"/>
      <c r="HJ204" s="5"/>
      <c r="HK204" s="5"/>
      <c r="HL204" s="5"/>
      <c r="HM204" s="5"/>
      <c r="HN204" s="5"/>
      <c r="HO204" s="5"/>
      <c r="HP204" s="5"/>
      <c r="HQ204" s="5"/>
      <c r="HR204" s="5"/>
      <c r="HS204" s="5"/>
      <c r="HT204" s="5"/>
      <c r="HU204" s="5"/>
      <c r="HV204" s="5"/>
      <c r="HW204" s="5"/>
      <c r="HX204" s="5"/>
      <c r="HY204" s="5"/>
      <c r="HZ204" s="5"/>
      <c r="IA204" s="5"/>
      <c r="IB204" s="5"/>
      <c r="IC204" s="5"/>
      <c r="ID204" s="5"/>
      <c r="IE204" s="5"/>
      <c r="IF204" s="5"/>
      <c r="IG204" s="5"/>
      <c r="IH204" s="5"/>
      <c r="II204" s="5"/>
      <c r="IJ204" s="5"/>
      <c r="IK204" s="5"/>
      <c r="IL204" s="5"/>
      <c r="IM204" s="5"/>
      <c r="IN204" s="5"/>
      <c r="IO204" s="5"/>
      <c r="IP204" s="5"/>
      <c r="IQ204" s="5"/>
      <c r="IR204" s="5"/>
    </row>
    <row r="205" spans="1:252">
      <c r="A205" s="5"/>
      <c r="B205" s="5"/>
      <c r="C205" s="5"/>
      <c r="D205" s="5"/>
      <c r="E205" s="5"/>
      <c r="F205" s="5"/>
      <c r="DH205" s="5"/>
      <c r="DI205" s="5"/>
      <c r="DJ205" s="5"/>
      <c r="DK205" s="5"/>
      <c r="DL205" s="5"/>
      <c r="DM205" s="5"/>
      <c r="DN205" s="5"/>
      <c r="DO205" s="5"/>
      <c r="DP205" s="5"/>
      <c r="DQ205" s="5"/>
      <c r="DR205" s="5"/>
      <c r="DS205" s="5"/>
      <c r="DT205" s="5"/>
      <c r="DU205" s="5"/>
      <c r="DV205" s="5"/>
      <c r="DW205" s="5"/>
      <c r="DX205" s="5"/>
      <c r="DY205" s="5"/>
      <c r="DZ205" s="5"/>
      <c r="EA205" s="5"/>
      <c r="EB205" s="5"/>
      <c r="EC205" s="5"/>
      <c r="ED205" s="5"/>
      <c r="EE205" s="5"/>
      <c r="EF205" s="5"/>
      <c r="EG205" s="5"/>
      <c r="EH205" s="5"/>
      <c r="EI205" s="5"/>
      <c r="EJ205" s="5"/>
      <c r="EK205" s="5"/>
      <c r="EL205" s="5"/>
      <c r="EM205" s="5"/>
      <c r="EN205" s="5"/>
      <c r="EO205" s="5"/>
      <c r="EP205" s="5"/>
      <c r="EQ205" s="5"/>
      <c r="ER205" s="5"/>
      <c r="ES205" s="5"/>
      <c r="ET205" s="5"/>
      <c r="EU205" s="5"/>
      <c r="EV205" s="5"/>
      <c r="EW205" s="5"/>
      <c r="EX205" s="5"/>
      <c r="EY205" s="5"/>
      <c r="EZ205" s="5"/>
      <c r="FA205" s="5"/>
      <c r="FB205" s="5"/>
      <c r="FC205" s="5"/>
      <c r="FD205" s="5"/>
      <c r="FE205" s="5"/>
      <c r="FF205" s="5"/>
      <c r="FG205" s="5"/>
      <c r="FH205" s="5"/>
      <c r="FI205" s="5"/>
      <c r="FJ205" s="5"/>
      <c r="FK205" s="5"/>
      <c r="FL205" s="5"/>
      <c r="FM205" s="5"/>
      <c r="FN205" s="5"/>
      <c r="FO205" s="5"/>
      <c r="FP205" s="5"/>
      <c r="FQ205" s="5"/>
      <c r="FR205" s="5"/>
      <c r="FS205" s="5"/>
      <c r="FT205" s="5"/>
      <c r="FU205" s="5"/>
      <c r="FV205" s="5"/>
      <c r="FW205" s="5"/>
      <c r="FX205" s="5"/>
      <c r="FY205" s="5"/>
      <c r="FZ205" s="5"/>
      <c r="GA205" s="5"/>
      <c r="GB205" s="5"/>
      <c r="GC205" s="5"/>
      <c r="GD205" s="5"/>
      <c r="GE205" s="5"/>
      <c r="GF205" s="5"/>
      <c r="GG205" s="5"/>
      <c r="GH205" s="5"/>
      <c r="GI205" s="5"/>
      <c r="GJ205" s="5"/>
      <c r="GK205" s="5"/>
      <c r="GL205" s="5"/>
      <c r="GM205" s="5"/>
      <c r="GN205" s="5"/>
      <c r="GO205" s="5"/>
      <c r="GP205" s="5"/>
      <c r="GQ205" s="5"/>
      <c r="GR205" s="5"/>
      <c r="GS205" s="5"/>
      <c r="GT205" s="5"/>
      <c r="GU205" s="5"/>
      <c r="GV205" s="5"/>
      <c r="GW205" s="5"/>
      <c r="GX205" s="5"/>
      <c r="GY205" s="5"/>
      <c r="GZ205" s="5"/>
      <c r="HA205" s="5"/>
      <c r="HB205" s="5"/>
      <c r="HC205" s="5"/>
      <c r="HD205" s="5"/>
      <c r="HE205" s="5"/>
      <c r="HF205" s="5"/>
      <c r="HG205" s="5"/>
      <c r="HH205" s="5"/>
      <c r="HI205" s="5"/>
      <c r="HJ205" s="5"/>
      <c r="HK205" s="5"/>
      <c r="HL205" s="5"/>
      <c r="HM205" s="5"/>
      <c r="HN205" s="5"/>
      <c r="HO205" s="5"/>
      <c r="HP205" s="5"/>
      <c r="HQ205" s="5"/>
      <c r="HR205" s="5"/>
      <c r="HS205" s="5"/>
      <c r="HT205" s="5"/>
      <c r="HU205" s="5"/>
      <c r="HV205" s="5"/>
      <c r="HW205" s="5"/>
      <c r="HX205" s="5"/>
      <c r="HY205" s="5"/>
      <c r="HZ205" s="5"/>
      <c r="IA205" s="5"/>
      <c r="IB205" s="5"/>
      <c r="IC205" s="5"/>
      <c r="ID205" s="5"/>
      <c r="IE205" s="5"/>
      <c r="IF205" s="5"/>
      <c r="IG205" s="5"/>
      <c r="IH205" s="5"/>
      <c r="II205" s="5"/>
      <c r="IJ205" s="5"/>
      <c r="IK205" s="5"/>
      <c r="IL205" s="5"/>
      <c r="IM205" s="5"/>
      <c r="IN205" s="5"/>
      <c r="IO205" s="5"/>
      <c r="IP205" s="5"/>
      <c r="IQ205" s="5"/>
      <c r="IR205" s="5"/>
    </row>
    <row r="206" spans="1:252">
      <c r="A206" s="5"/>
      <c r="B206" s="5"/>
      <c r="C206" s="5"/>
      <c r="D206" s="5"/>
      <c r="E206" s="5"/>
      <c r="F206" s="5"/>
      <c r="DH206" s="5"/>
      <c r="DI206" s="5"/>
      <c r="DJ206" s="5"/>
      <c r="DK206" s="5"/>
      <c r="DL206" s="5"/>
      <c r="DM206" s="5"/>
      <c r="DN206" s="5"/>
      <c r="DO206" s="5"/>
      <c r="DP206" s="5"/>
      <c r="DQ206" s="5"/>
      <c r="DR206" s="5"/>
      <c r="DS206" s="5"/>
      <c r="DT206" s="5"/>
      <c r="DU206" s="5"/>
      <c r="DV206" s="5"/>
      <c r="DW206" s="5"/>
      <c r="DX206" s="5"/>
      <c r="DY206" s="5"/>
      <c r="DZ206" s="5"/>
      <c r="EA206" s="5"/>
      <c r="EB206" s="5"/>
      <c r="EC206" s="5"/>
      <c r="ED206" s="5"/>
      <c r="EE206" s="5"/>
      <c r="EF206" s="5"/>
      <c r="EG206" s="5"/>
      <c r="EH206" s="5"/>
      <c r="EI206" s="5"/>
      <c r="EJ206" s="5"/>
      <c r="EK206" s="5"/>
      <c r="EL206" s="5"/>
      <c r="EM206" s="5"/>
      <c r="EN206" s="5"/>
      <c r="EO206" s="5"/>
      <c r="EP206" s="5"/>
      <c r="EQ206" s="5"/>
      <c r="ER206" s="5"/>
      <c r="ES206" s="5"/>
      <c r="ET206" s="5"/>
      <c r="EU206" s="5"/>
      <c r="EV206" s="5"/>
      <c r="EW206" s="5"/>
      <c r="EX206" s="5"/>
      <c r="EY206" s="5"/>
      <c r="EZ206" s="5"/>
      <c r="FA206" s="5"/>
      <c r="FB206" s="5"/>
      <c r="FC206" s="5"/>
      <c r="FD206" s="5"/>
      <c r="FE206" s="5"/>
      <c r="FF206" s="5"/>
      <c r="FG206" s="5"/>
      <c r="FH206" s="5"/>
      <c r="FI206" s="5"/>
      <c r="FJ206" s="5"/>
      <c r="FK206" s="5"/>
      <c r="FL206" s="5"/>
      <c r="FM206" s="5"/>
      <c r="FN206" s="5"/>
      <c r="FO206" s="5"/>
      <c r="FP206" s="5"/>
      <c r="FQ206" s="5"/>
      <c r="FR206" s="5"/>
      <c r="FS206" s="5"/>
      <c r="FT206" s="5"/>
      <c r="FU206" s="5"/>
      <c r="FV206" s="5"/>
      <c r="FW206" s="5"/>
      <c r="FX206" s="5"/>
      <c r="FY206" s="5"/>
      <c r="FZ206" s="5"/>
      <c r="GA206" s="5"/>
      <c r="GB206" s="5"/>
      <c r="GC206" s="5"/>
      <c r="GD206" s="5"/>
      <c r="GE206" s="5"/>
      <c r="GF206" s="5"/>
      <c r="GG206" s="5"/>
      <c r="GH206" s="5"/>
      <c r="GI206" s="5"/>
      <c r="GJ206" s="5"/>
      <c r="GK206" s="5"/>
      <c r="GL206" s="5"/>
      <c r="GM206" s="5"/>
      <c r="GN206" s="5"/>
      <c r="GO206" s="5"/>
      <c r="GP206" s="5"/>
      <c r="GQ206" s="5"/>
      <c r="GR206" s="5"/>
      <c r="GS206" s="5"/>
      <c r="GT206" s="5"/>
      <c r="GU206" s="5"/>
      <c r="GV206" s="5"/>
      <c r="GW206" s="5"/>
      <c r="GX206" s="5"/>
      <c r="GY206" s="5"/>
      <c r="GZ206" s="5"/>
      <c r="HA206" s="5"/>
      <c r="HB206" s="5"/>
      <c r="HC206" s="5"/>
      <c r="HD206" s="5"/>
      <c r="HE206" s="5"/>
      <c r="HF206" s="5"/>
      <c r="HG206" s="5"/>
      <c r="HH206" s="5"/>
      <c r="HI206" s="5"/>
      <c r="HJ206" s="5"/>
      <c r="HK206" s="5"/>
      <c r="HL206" s="5"/>
      <c r="HM206" s="5"/>
      <c r="HN206" s="5"/>
      <c r="HO206" s="5"/>
      <c r="HP206" s="5"/>
      <c r="HQ206" s="5"/>
      <c r="HR206" s="5"/>
      <c r="HS206" s="5"/>
      <c r="HT206" s="5"/>
      <c r="HU206" s="5"/>
      <c r="HV206" s="5"/>
      <c r="HW206" s="5"/>
      <c r="HX206" s="5"/>
      <c r="HY206" s="5"/>
      <c r="HZ206" s="5"/>
      <c r="IA206" s="5"/>
      <c r="IB206" s="5"/>
      <c r="IC206" s="5"/>
      <c r="ID206" s="5"/>
      <c r="IE206" s="5"/>
      <c r="IF206" s="5"/>
      <c r="IG206" s="5"/>
      <c r="IH206" s="5"/>
      <c r="II206" s="5"/>
      <c r="IJ206" s="5"/>
      <c r="IK206" s="5"/>
      <c r="IL206" s="5"/>
      <c r="IM206" s="5"/>
      <c r="IN206" s="5"/>
      <c r="IO206" s="5"/>
      <c r="IP206" s="5"/>
      <c r="IQ206" s="5"/>
      <c r="IR206" s="5"/>
    </row>
    <row r="207" spans="1:252">
      <c r="A207" s="5"/>
      <c r="B207" s="5"/>
      <c r="C207" s="5"/>
      <c r="D207" s="5"/>
      <c r="E207" s="5"/>
      <c r="F207" s="5"/>
      <c r="DH207" s="5"/>
      <c r="DI207" s="5"/>
      <c r="DJ207" s="5"/>
      <c r="DK207" s="5"/>
      <c r="DL207" s="5"/>
      <c r="DM207" s="5"/>
      <c r="DN207" s="5"/>
      <c r="DO207" s="5"/>
      <c r="DP207" s="5"/>
      <c r="DQ207" s="5"/>
      <c r="DR207" s="5"/>
      <c r="DS207" s="5"/>
      <c r="DT207" s="5"/>
      <c r="DU207" s="5"/>
      <c r="DV207" s="5"/>
      <c r="DW207" s="5"/>
      <c r="DX207" s="5"/>
      <c r="DY207" s="5"/>
      <c r="DZ207" s="5"/>
      <c r="EA207" s="5"/>
      <c r="EB207" s="5"/>
      <c r="EC207" s="5"/>
      <c r="ED207" s="5"/>
      <c r="EE207" s="5"/>
      <c r="EF207" s="5"/>
      <c r="EG207" s="5"/>
      <c r="EH207" s="5"/>
      <c r="EI207" s="5"/>
      <c r="EJ207" s="5"/>
      <c r="EK207" s="5"/>
      <c r="EL207" s="5"/>
      <c r="EM207" s="5"/>
      <c r="EN207" s="5"/>
      <c r="EO207" s="5"/>
      <c r="EP207" s="5"/>
      <c r="EQ207" s="5"/>
      <c r="ER207" s="5"/>
      <c r="ES207" s="5"/>
      <c r="ET207" s="5"/>
      <c r="EU207" s="5"/>
      <c r="EV207" s="5"/>
      <c r="EW207" s="5"/>
      <c r="EX207" s="5"/>
      <c r="EY207" s="5"/>
      <c r="EZ207" s="5"/>
      <c r="FA207" s="5"/>
      <c r="FB207" s="5"/>
      <c r="FC207" s="5"/>
      <c r="FD207" s="5"/>
      <c r="FE207" s="5"/>
      <c r="FF207" s="5"/>
      <c r="FG207" s="5"/>
      <c r="FH207" s="5"/>
      <c r="FI207" s="5"/>
      <c r="FJ207" s="5"/>
      <c r="FK207" s="5"/>
      <c r="FL207" s="5"/>
      <c r="FM207" s="5"/>
      <c r="FN207" s="5"/>
      <c r="FO207" s="5"/>
      <c r="FP207" s="5"/>
      <c r="FQ207" s="5"/>
      <c r="FR207" s="5"/>
      <c r="FS207" s="5"/>
      <c r="FT207" s="5"/>
      <c r="FU207" s="5"/>
      <c r="FV207" s="5"/>
      <c r="FW207" s="5"/>
      <c r="FX207" s="5"/>
      <c r="FY207" s="5"/>
      <c r="FZ207" s="5"/>
      <c r="GA207" s="5"/>
      <c r="GB207" s="5"/>
      <c r="GC207" s="5"/>
      <c r="GD207" s="5"/>
      <c r="GE207" s="5"/>
      <c r="GF207" s="5"/>
      <c r="GG207" s="5"/>
      <c r="GH207" s="5"/>
      <c r="GI207" s="5"/>
      <c r="GJ207" s="5"/>
      <c r="GK207" s="5"/>
      <c r="GL207" s="5"/>
      <c r="GM207" s="5"/>
      <c r="GN207" s="5"/>
      <c r="GO207" s="5"/>
      <c r="GP207" s="5"/>
      <c r="GQ207" s="5"/>
      <c r="GR207" s="5"/>
      <c r="GS207" s="5"/>
      <c r="GT207" s="5"/>
      <c r="GU207" s="5"/>
      <c r="GV207" s="5"/>
      <c r="GW207" s="5"/>
      <c r="GX207" s="5"/>
      <c r="GY207" s="5"/>
      <c r="GZ207" s="5"/>
      <c r="HA207" s="5"/>
      <c r="HB207" s="5"/>
      <c r="HC207" s="5"/>
      <c r="HD207" s="5"/>
      <c r="HE207" s="5"/>
      <c r="HF207" s="5"/>
      <c r="HG207" s="5"/>
      <c r="HH207" s="5"/>
      <c r="HI207" s="5"/>
      <c r="HJ207" s="5"/>
      <c r="HK207" s="5"/>
      <c r="HL207" s="5"/>
      <c r="HM207" s="5"/>
      <c r="HN207" s="5"/>
      <c r="HO207" s="5"/>
      <c r="HP207" s="5"/>
      <c r="HQ207" s="5"/>
      <c r="HR207" s="5"/>
      <c r="HS207" s="5"/>
      <c r="HT207" s="5"/>
      <c r="HU207" s="5"/>
      <c r="HV207" s="5"/>
      <c r="HW207" s="5"/>
      <c r="HX207" s="5"/>
      <c r="HY207" s="5"/>
      <c r="HZ207" s="5"/>
      <c r="IA207" s="5"/>
      <c r="IB207" s="5"/>
      <c r="IC207" s="5"/>
      <c r="ID207" s="5"/>
      <c r="IE207" s="5"/>
      <c r="IF207" s="5"/>
      <c r="IG207" s="5"/>
      <c r="IH207" s="5"/>
      <c r="II207" s="5"/>
      <c r="IJ207" s="5"/>
      <c r="IK207" s="5"/>
      <c r="IL207" s="5"/>
      <c r="IM207" s="5"/>
      <c r="IN207" s="5"/>
      <c r="IO207" s="5"/>
      <c r="IP207" s="5"/>
      <c r="IQ207" s="5"/>
      <c r="IR207" s="5"/>
    </row>
    <row r="208" spans="1:252">
      <c r="A208" s="5"/>
      <c r="B208" s="5"/>
      <c r="C208" s="5"/>
      <c r="D208" s="5"/>
      <c r="E208" s="5"/>
      <c r="F208" s="5"/>
      <c r="DH208" s="5"/>
      <c r="DI208" s="5"/>
      <c r="DJ208" s="5"/>
      <c r="DK208" s="5"/>
      <c r="DL208" s="5"/>
      <c r="DM208" s="5"/>
      <c r="DN208" s="5"/>
      <c r="DO208" s="5"/>
      <c r="DP208" s="5"/>
      <c r="DQ208" s="5"/>
      <c r="DR208" s="5"/>
      <c r="DS208" s="5"/>
      <c r="DT208" s="5"/>
      <c r="DU208" s="5"/>
      <c r="DV208" s="5"/>
      <c r="DW208" s="5"/>
      <c r="DX208" s="5"/>
      <c r="DY208" s="5"/>
      <c r="DZ208" s="5"/>
      <c r="EA208" s="5"/>
      <c r="EB208" s="5"/>
      <c r="EC208" s="5"/>
      <c r="ED208" s="5"/>
      <c r="EE208" s="5"/>
      <c r="EF208" s="5"/>
      <c r="EG208" s="5"/>
      <c r="EH208" s="5"/>
      <c r="EI208" s="5"/>
      <c r="EJ208" s="5"/>
      <c r="EK208" s="5"/>
      <c r="EL208" s="5"/>
      <c r="EM208" s="5"/>
      <c r="EN208" s="5"/>
      <c r="EO208" s="5"/>
      <c r="EP208" s="5"/>
      <c r="EQ208" s="5"/>
      <c r="ER208" s="5"/>
      <c r="ES208" s="5"/>
      <c r="ET208" s="5"/>
      <c r="EU208" s="5"/>
      <c r="EV208" s="5"/>
      <c r="EW208" s="5"/>
      <c r="EX208" s="5"/>
      <c r="EY208" s="5"/>
      <c r="EZ208" s="5"/>
      <c r="FA208" s="5"/>
      <c r="FB208" s="5"/>
      <c r="FC208" s="5"/>
      <c r="FD208" s="5"/>
      <c r="FE208" s="5"/>
      <c r="FF208" s="5"/>
      <c r="FG208" s="5"/>
      <c r="FH208" s="5"/>
      <c r="FI208" s="5"/>
      <c r="FJ208" s="5"/>
      <c r="FK208" s="5"/>
      <c r="FL208" s="5"/>
      <c r="FM208" s="5"/>
      <c r="FN208" s="5"/>
      <c r="FO208" s="5"/>
      <c r="FP208" s="5"/>
      <c r="FQ208" s="5"/>
      <c r="FR208" s="5"/>
      <c r="FS208" s="5"/>
      <c r="FT208" s="5"/>
      <c r="FU208" s="5"/>
      <c r="FV208" s="5"/>
      <c r="FW208" s="5"/>
      <c r="FX208" s="5"/>
      <c r="FY208" s="5"/>
      <c r="FZ208" s="5"/>
      <c r="GA208" s="5"/>
      <c r="GB208" s="5"/>
      <c r="GC208" s="5"/>
      <c r="GD208" s="5"/>
      <c r="GE208" s="5"/>
      <c r="GF208" s="5"/>
      <c r="GG208" s="5"/>
      <c r="GH208" s="5"/>
      <c r="GI208" s="5"/>
      <c r="GJ208" s="5"/>
      <c r="GK208" s="5"/>
      <c r="GL208" s="5"/>
      <c r="GM208" s="5"/>
      <c r="GN208" s="5"/>
      <c r="GO208" s="5"/>
      <c r="GP208" s="5"/>
      <c r="GQ208" s="5"/>
      <c r="GR208" s="5"/>
      <c r="GS208" s="5"/>
      <c r="GT208" s="5"/>
      <c r="GU208" s="5"/>
      <c r="GV208" s="5"/>
      <c r="GW208" s="5"/>
      <c r="GX208" s="5"/>
      <c r="GY208" s="5"/>
      <c r="GZ208" s="5"/>
      <c r="HA208" s="5"/>
      <c r="HB208" s="5"/>
      <c r="HC208" s="5"/>
      <c r="HD208" s="5"/>
      <c r="HE208" s="5"/>
      <c r="HF208" s="5"/>
      <c r="HG208" s="5"/>
      <c r="HH208" s="5"/>
      <c r="HI208" s="5"/>
      <c r="HJ208" s="5"/>
      <c r="HK208" s="5"/>
      <c r="HL208" s="5"/>
      <c r="HM208" s="5"/>
      <c r="HN208" s="5"/>
      <c r="HO208" s="5"/>
      <c r="HP208" s="5"/>
      <c r="HQ208" s="5"/>
      <c r="HR208" s="5"/>
      <c r="HS208" s="5"/>
      <c r="HT208" s="5"/>
      <c r="HU208" s="5"/>
      <c r="HV208" s="5"/>
      <c r="HW208" s="5"/>
      <c r="HX208" s="5"/>
      <c r="HY208" s="5"/>
      <c r="HZ208" s="5"/>
      <c r="IA208" s="5"/>
      <c r="IB208" s="5"/>
      <c r="IC208" s="5"/>
      <c r="ID208" s="5"/>
      <c r="IE208" s="5"/>
      <c r="IF208" s="5"/>
      <c r="IG208" s="5"/>
      <c r="IH208" s="5"/>
      <c r="II208" s="5"/>
      <c r="IJ208" s="5"/>
      <c r="IK208" s="5"/>
      <c r="IL208" s="5"/>
      <c r="IM208" s="5"/>
      <c r="IN208" s="5"/>
      <c r="IO208" s="5"/>
      <c r="IP208" s="5"/>
      <c r="IQ208" s="5"/>
      <c r="IR208" s="5"/>
    </row>
    <row r="209" spans="1:252">
      <c r="A209" s="5"/>
      <c r="B209" s="5"/>
      <c r="C209" s="5"/>
      <c r="D209" s="5"/>
      <c r="E209" s="5"/>
      <c r="F209" s="5"/>
      <c r="DH209" s="5"/>
      <c r="DI209" s="5"/>
      <c r="DJ209" s="5"/>
      <c r="DK209" s="5"/>
      <c r="DL209" s="5"/>
      <c r="DM209" s="5"/>
      <c r="DN209" s="5"/>
      <c r="DO209" s="5"/>
      <c r="DP209" s="5"/>
      <c r="DQ209" s="5"/>
      <c r="DR209" s="5"/>
      <c r="DS209" s="5"/>
      <c r="DT209" s="5"/>
      <c r="DU209" s="5"/>
      <c r="DV209" s="5"/>
      <c r="DW209" s="5"/>
      <c r="DX209" s="5"/>
      <c r="DY209" s="5"/>
      <c r="DZ209" s="5"/>
      <c r="EA209" s="5"/>
      <c r="EB209" s="5"/>
      <c r="EC209" s="5"/>
      <c r="ED209" s="5"/>
      <c r="EE209" s="5"/>
      <c r="EF209" s="5"/>
      <c r="EG209" s="5"/>
      <c r="EH209" s="5"/>
      <c r="EI209" s="5"/>
      <c r="EJ209" s="5"/>
      <c r="EK209" s="5"/>
      <c r="EL209" s="5"/>
      <c r="EM209" s="5"/>
      <c r="EN209" s="5"/>
      <c r="EO209" s="5"/>
      <c r="EP209" s="5"/>
      <c r="EQ209" s="5"/>
      <c r="ER209" s="5"/>
      <c r="ES209" s="5"/>
      <c r="ET209" s="5"/>
      <c r="EU209" s="5"/>
      <c r="EV209" s="5"/>
      <c r="EW209" s="5"/>
      <c r="EX209" s="5"/>
      <c r="EY209" s="5"/>
      <c r="EZ209" s="5"/>
      <c r="FA209" s="5"/>
      <c r="FB209" s="5"/>
      <c r="FC209" s="5"/>
      <c r="FD209" s="5"/>
      <c r="FE209" s="5"/>
      <c r="FF209" s="5"/>
      <c r="FG209" s="5"/>
      <c r="FH209" s="5"/>
      <c r="FI209" s="5"/>
      <c r="FJ209" s="5"/>
      <c r="FK209" s="5"/>
      <c r="FL209" s="5"/>
      <c r="FM209" s="5"/>
      <c r="FN209" s="5"/>
      <c r="FO209" s="5"/>
      <c r="FP209" s="5"/>
      <c r="FQ209" s="5"/>
      <c r="FR209" s="5"/>
      <c r="FS209" s="5"/>
      <c r="FT209" s="5"/>
      <c r="FU209" s="5"/>
      <c r="FV209" s="5"/>
      <c r="FW209" s="5"/>
      <c r="FX209" s="5"/>
      <c r="FY209" s="5"/>
      <c r="FZ209" s="5"/>
      <c r="GA209" s="5"/>
      <c r="GB209" s="5"/>
      <c r="GC209" s="5"/>
      <c r="GD209" s="5"/>
      <c r="GE209" s="5"/>
      <c r="GF209" s="5"/>
      <c r="GG209" s="5"/>
      <c r="GH209" s="5"/>
      <c r="GI209" s="5"/>
      <c r="GJ209" s="5"/>
      <c r="GK209" s="5"/>
      <c r="GL209" s="5"/>
      <c r="GM209" s="5"/>
      <c r="GN209" s="5"/>
      <c r="GO209" s="5"/>
      <c r="GP209" s="5"/>
      <c r="GQ209" s="5"/>
      <c r="GR209" s="5"/>
      <c r="GS209" s="5"/>
      <c r="GT209" s="5"/>
      <c r="GU209" s="5"/>
      <c r="GV209" s="5"/>
      <c r="GW209" s="5"/>
      <c r="GX209" s="5"/>
      <c r="GY209" s="5"/>
      <c r="GZ209" s="5"/>
      <c r="HA209" s="5"/>
      <c r="HB209" s="5"/>
      <c r="HC209" s="5"/>
      <c r="HD209" s="5"/>
      <c r="HE209" s="5"/>
      <c r="HF209" s="5"/>
      <c r="HG209" s="5"/>
      <c r="HH209" s="5"/>
      <c r="HI209" s="5"/>
      <c r="HJ209" s="5"/>
      <c r="HK209" s="5"/>
      <c r="HL209" s="5"/>
      <c r="HM209" s="5"/>
      <c r="HN209" s="5"/>
      <c r="HO209" s="5"/>
      <c r="HP209" s="5"/>
      <c r="HQ209" s="5"/>
      <c r="HR209" s="5"/>
      <c r="HS209" s="5"/>
      <c r="HT209" s="5"/>
      <c r="HU209" s="5"/>
      <c r="HV209" s="5"/>
      <c r="HW209" s="5"/>
      <c r="HX209" s="5"/>
      <c r="HY209" s="5"/>
      <c r="HZ209" s="5"/>
      <c r="IA209" s="5"/>
      <c r="IB209" s="5"/>
      <c r="IC209" s="5"/>
      <c r="ID209" s="5"/>
      <c r="IE209" s="5"/>
      <c r="IF209" s="5"/>
      <c r="IG209" s="5"/>
      <c r="IH209" s="5"/>
      <c r="II209" s="5"/>
      <c r="IJ209" s="5"/>
      <c r="IK209" s="5"/>
      <c r="IL209" s="5"/>
      <c r="IM209" s="5"/>
      <c r="IN209" s="5"/>
      <c r="IO209" s="5"/>
      <c r="IP209" s="5"/>
      <c r="IQ209" s="5"/>
      <c r="IR209" s="5"/>
    </row>
    <row r="210" spans="1:252">
      <c r="A210" s="5"/>
      <c r="B210" s="5"/>
      <c r="C210" s="5"/>
      <c r="D210" s="5"/>
      <c r="E210" s="5"/>
      <c r="F210" s="5"/>
      <c r="DH210" s="5"/>
      <c r="DI210" s="5"/>
      <c r="DJ210" s="5"/>
      <c r="DK210" s="5"/>
      <c r="DL210" s="5"/>
      <c r="DM210" s="5"/>
      <c r="DN210" s="5"/>
      <c r="DO210" s="5"/>
      <c r="DP210" s="5"/>
      <c r="DQ210" s="5"/>
      <c r="DR210" s="5"/>
      <c r="DS210" s="5"/>
      <c r="DT210" s="5"/>
      <c r="DU210" s="5"/>
      <c r="DV210" s="5"/>
      <c r="DW210" s="5"/>
      <c r="DX210" s="5"/>
      <c r="DY210" s="5"/>
      <c r="DZ210" s="5"/>
      <c r="EA210" s="5"/>
      <c r="EB210" s="5"/>
      <c r="EC210" s="5"/>
      <c r="ED210" s="5"/>
      <c r="EE210" s="5"/>
      <c r="EF210" s="5"/>
      <c r="EG210" s="5"/>
      <c r="EH210" s="5"/>
      <c r="EI210" s="5"/>
      <c r="EJ210" s="5"/>
      <c r="EK210" s="5"/>
      <c r="EL210" s="5"/>
      <c r="EM210" s="5"/>
      <c r="EN210" s="5"/>
      <c r="EO210" s="5"/>
      <c r="EP210" s="5"/>
      <c r="EQ210" s="5"/>
      <c r="ER210" s="5"/>
      <c r="ES210" s="5"/>
      <c r="ET210" s="5"/>
      <c r="EU210" s="5"/>
      <c r="EV210" s="5"/>
      <c r="EW210" s="5"/>
      <c r="EX210" s="5"/>
      <c r="EY210" s="5"/>
      <c r="EZ210" s="5"/>
      <c r="FA210" s="5"/>
      <c r="FB210" s="5"/>
      <c r="FC210" s="5"/>
      <c r="FD210" s="5"/>
      <c r="FE210" s="5"/>
      <c r="FF210" s="5"/>
      <c r="FG210" s="5"/>
      <c r="FH210" s="5"/>
      <c r="FI210" s="5"/>
      <c r="FJ210" s="5"/>
      <c r="FK210" s="5"/>
      <c r="FL210" s="5"/>
      <c r="FM210" s="5"/>
      <c r="FN210" s="5"/>
      <c r="FO210" s="5"/>
      <c r="FP210" s="5"/>
      <c r="FQ210" s="5"/>
      <c r="FR210" s="5"/>
      <c r="FS210" s="5"/>
      <c r="FT210" s="5"/>
      <c r="FU210" s="5"/>
      <c r="FV210" s="5"/>
      <c r="FW210" s="5"/>
      <c r="FX210" s="5"/>
      <c r="FY210" s="5"/>
      <c r="FZ210" s="5"/>
      <c r="GA210" s="5"/>
      <c r="GB210" s="5"/>
      <c r="GC210" s="5"/>
      <c r="GD210" s="5"/>
      <c r="GE210" s="5"/>
      <c r="GF210" s="5"/>
      <c r="GG210" s="5"/>
      <c r="GH210" s="5"/>
      <c r="GI210" s="5"/>
      <c r="GJ210" s="5"/>
      <c r="GK210" s="5"/>
      <c r="GL210" s="5"/>
      <c r="GM210" s="5"/>
      <c r="GN210" s="5"/>
      <c r="GO210" s="5"/>
      <c r="GP210" s="5"/>
      <c r="GQ210" s="5"/>
      <c r="GR210" s="5"/>
      <c r="GS210" s="5"/>
      <c r="GT210" s="5"/>
      <c r="GU210" s="5"/>
      <c r="GV210" s="5"/>
      <c r="GW210" s="5"/>
      <c r="GX210" s="5"/>
      <c r="GY210" s="5"/>
      <c r="GZ210" s="5"/>
      <c r="HA210" s="5"/>
      <c r="HB210" s="5"/>
      <c r="HC210" s="5"/>
      <c r="HD210" s="5"/>
      <c r="HE210" s="5"/>
      <c r="HF210" s="5"/>
      <c r="HG210" s="5"/>
      <c r="HH210" s="5"/>
      <c r="HI210" s="5"/>
      <c r="HJ210" s="5"/>
      <c r="HK210" s="5"/>
      <c r="HL210" s="5"/>
      <c r="HM210" s="5"/>
      <c r="HN210" s="5"/>
      <c r="HO210" s="5"/>
      <c r="HP210" s="5"/>
      <c r="HQ210" s="5"/>
      <c r="HR210" s="5"/>
      <c r="HS210" s="5"/>
      <c r="HT210" s="5"/>
      <c r="HU210" s="5"/>
      <c r="HV210" s="5"/>
      <c r="HW210" s="5"/>
      <c r="HX210" s="5"/>
      <c r="HY210" s="5"/>
      <c r="HZ210" s="5"/>
      <c r="IA210" s="5"/>
      <c r="IB210" s="5"/>
      <c r="IC210" s="5"/>
      <c r="ID210" s="5"/>
      <c r="IE210" s="5"/>
      <c r="IF210" s="5"/>
      <c r="IG210" s="5"/>
      <c r="IH210" s="5"/>
      <c r="II210" s="5"/>
      <c r="IJ210" s="5"/>
      <c r="IK210" s="5"/>
      <c r="IL210" s="5"/>
      <c r="IM210" s="5"/>
      <c r="IN210" s="5"/>
      <c r="IO210" s="5"/>
      <c r="IP210" s="5"/>
      <c r="IQ210" s="5"/>
      <c r="IR210" s="5"/>
    </row>
    <row r="211" spans="1:252">
      <c r="A211" s="5"/>
      <c r="B211" s="5"/>
      <c r="C211" s="5"/>
      <c r="D211" s="5"/>
      <c r="E211" s="5"/>
      <c r="F211" s="5"/>
      <c r="DH211" s="5"/>
      <c r="DI211" s="5"/>
      <c r="DJ211" s="5"/>
      <c r="DK211" s="5"/>
      <c r="DL211" s="5"/>
      <c r="DM211" s="5"/>
      <c r="DN211" s="5"/>
      <c r="DO211" s="5"/>
      <c r="DP211" s="5"/>
      <c r="DQ211" s="5"/>
      <c r="DR211" s="5"/>
      <c r="DS211" s="5"/>
      <c r="DT211" s="5"/>
      <c r="DU211" s="5"/>
      <c r="DV211" s="5"/>
      <c r="DW211" s="5"/>
      <c r="DX211" s="5"/>
      <c r="DY211" s="5"/>
      <c r="DZ211" s="5"/>
      <c r="EA211" s="5"/>
      <c r="EB211" s="5"/>
      <c r="EC211" s="5"/>
      <c r="ED211" s="5"/>
      <c r="EE211" s="5"/>
      <c r="EF211" s="5"/>
      <c r="EG211" s="5"/>
      <c r="EH211" s="5"/>
      <c r="EI211" s="5"/>
      <c r="EJ211" s="5"/>
      <c r="EK211" s="5"/>
      <c r="EL211" s="5"/>
      <c r="EM211" s="5"/>
      <c r="EN211" s="5"/>
      <c r="EO211" s="5"/>
      <c r="EP211" s="5"/>
      <c r="EQ211" s="5"/>
      <c r="ER211" s="5"/>
      <c r="ES211" s="5"/>
      <c r="ET211" s="5"/>
      <c r="EU211" s="5"/>
      <c r="EV211" s="5"/>
      <c r="EW211" s="5"/>
      <c r="EX211" s="5"/>
      <c r="EY211" s="5"/>
      <c r="EZ211" s="5"/>
      <c r="FA211" s="5"/>
      <c r="FB211" s="5"/>
      <c r="FC211" s="5"/>
      <c r="FD211" s="5"/>
      <c r="FE211" s="5"/>
      <c r="FF211" s="5"/>
      <c r="FG211" s="5"/>
      <c r="FH211" s="5"/>
      <c r="FI211" s="5"/>
      <c r="FJ211" s="5"/>
      <c r="FK211" s="5"/>
      <c r="FL211" s="5"/>
      <c r="FM211" s="5"/>
      <c r="FN211" s="5"/>
      <c r="FO211" s="5"/>
      <c r="FP211" s="5"/>
      <c r="FQ211" s="5"/>
      <c r="FR211" s="5"/>
      <c r="FS211" s="5"/>
      <c r="FT211" s="5"/>
      <c r="FU211" s="5"/>
      <c r="FV211" s="5"/>
      <c r="FW211" s="5"/>
      <c r="FX211" s="5"/>
      <c r="FY211" s="5"/>
      <c r="FZ211" s="5"/>
      <c r="GA211" s="5"/>
      <c r="GB211" s="5"/>
      <c r="GC211" s="5"/>
      <c r="GD211" s="5"/>
      <c r="GE211" s="5"/>
      <c r="GF211" s="5"/>
      <c r="GG211" s="5"/>
      <c r="GH211" s="5"/>
      <c r="GI211" s="5"/>
      <c r="GJ211" s="5"/>
      <c r="GK211" s="5"/>
      <c r="GL211" s="5"/>
      <c r="GM211" s="5"/>
      <c r="GN211" s="5"/>
      <c r="GO211" s="5"/>
      <c r="GP211" s="5"/>
      <c r="GQ211" s="5"/>
      <c r="GR211" s="5"/>
      <c r="GS211" s="5"/>
      <c r="GT211" s="5"/>
      <c r="GU211" s="5"/>
      <c r="GV211" s="5"/>
      <c r="GW211" s="5"/>
      <c r="GX211" s="5"/>
      <c r="GY211" s="5"/>
      <c r="GZ211" s="5"/>
      <c r="HA211" s="5"/>
      <c r="HB211" s="5"/>
      <c r="HC211" s="5"/>
      <c r="HD211" s="5"/>
      <c r="HE211" s="5"/>
      <c r="HF211" s="5"/>
      <c r="HG211" s="5"/>
      <c r="HH211" s="5"/>
      <c r="HI211" s="5"/>
      <c r="HJ211" s="5"/>
      <c r="HK211" s="5"/>
      <c r="HL211" s="5"/>
      <c r="HM211" s="5"/>
      <c r="HN211" s="5"/>
      <c r="HO211" s="5"/>
      <c r="HP211" s="5"/>
      <c r="HQ211" s="5"/>
      <c r="HR211" s="5"/>
      <c r="HS211" s="5"/>
      <c r="HT211" s="5"/>
      <c r="HU211" s="5"/>
      <c r="HV211" s="5"/>
      <c r="HW211" s="5"/>
      <c r="HX211" s="5"/>
      <c r="HY211" s="5"/>
      <c r="HZ211" s="5"/>
      <c r="IA211" s="5"/>
      <c r="IB211" s="5"/>
      <c r="IC211" s="5"/>
      <c r="ID211" s="5"/>
      <c r="IE211" s="5"/>
      <c r="IF211" s="5"/>
      <c r="IG211" s="5"/>
      <c r="IH211" s="5"/>
      <c r="II211" s="5"/>
      <c r="IJ211" s="5"/>
      <c r="IK211" s="5"/>
      <c r="IL211" s="5"/>
      <c r="IM211" s="5"/>
      <c r="IN211" s="5"/>
      <c r="IO211" s="5"/>
      <c r="IP211" s="5"/>
      <c r="IQ211" s="5"/>
      <c r="IR211" s="5"/>
    </row>
    <row r="212" spans="1:252">
      <c r="A212" s="5"/>
      <c r="B212" s="5"/>
      <c r="C212" s="5"/>
      <c r="D212" s="5"/>
      <c r="E212" s="5"/>
      <c r="F212" s="5"/>
      <c r="DH212" s="5"/>
      <c r="DI212" s="5"/>
      <c r="DJ212" s="5"/>
      <c r="DK212" s="5"/>
      <c r="DL212" s="5"/>
      <c r="DM212" s="5"/>
      <c r="DN212" s="5"/>
      <c r="DO212" s="5"/>
      <c r="DP212" s="5"/>
      <c r="DQ212" s="5"/>
      <c r="DR212" s="5"/>
      <c r="DS212" s="5"/>
      <c r="DT212" s="5"/>
      <c r="DU212" s="5"/>
      <c r="DV212" s="5"/>
      <c r="DW212" s="5"/>
      <c r="DX212" s="5"/>
      <c r="DY212" s="5"/>
      <c r="DZ212" s="5"/>
      <c r="EA212" s="5"/>
      <c r="EB212" s="5"/>
      <c r="EC212" s="5"/>
      <c r="ED212" s="5"/>
      <c r="EE212" s="5"/>
      <c r="EF212" s="5"/>
      <c r="EG212" s="5"/>
      <c r="EH212" s="5"/>
      <c r="EI212" s="5"/>
      <c r="EJ212" s="5"/>
      <c r="EK212" s="5"/>
      <c r="EL212" s="5"/>
      <c r="EM212" s="5"/>
      <c r="EN212" s="5"/>
      <c r="EO212" s="5"/>
      <c r="EP212" s="5"/>
      <c r="EQ212" s="5"/>
      <c r="ER212" s="5"/>
      <c r="ES212" s="5"/>
      <c r="ET212" s="5"/>
      <c r="EU212" s="5"/>
      <c r="EV212" s="5"/>
      <c r="EW212" s="5"/>
      <c r="EX212" s="5"/>
      <c r="EY212" s="5"/>
      <c r="EZ212" s="5"/>
      <c r="FA212" s="5"/>
      <c r="FB212" s="5"/>
      <c r="FC212" s="5"/>
      <c r="FD212" s="5"/>
      <c r="FE212" s="5"/>
      <c r="FF212" s="5"/>
      <c r="FG212" s="5"/>
      <c r="FH212" s="5"/>
      <c r="FI212" s="5"/>
      <c r="FJ212" s="5"/>
      <c r="FK212" s="5"/>
      <c r="FL212" s="5"/>
      <c r="FM212" s="5"/>
      <c r="FN212" s="5"/>
      <c r="FO212" s="5"/>
      <c r="FP212" s="5"/>
      <c r="FQ212" s="5"/>
      <c r="FR212" s="5"/>
      <c r="FS212" s="5"/>
      <c r="FT212" s="5"/>
      <c r="FU212" s="5"/>
      <c r="FV212" s="5"/>
      <c r="FW212" s="5"/>
      <c r="FX212" s="5"/>
      <c r="FY212" s="5"/>
      <c r="FZ212" s="5"/>
      <c r="GA212" s="5"/>
      <c r="GB212" s="5"/>
      <c r="GC212" s="5"/>
      <c r="GD212" s="5"/>
      <c r="GE212" s="5"/>
      <c r="GF212" s="5"/>
      <c r="GG212" s="5"/>
      <c r="GH212" s="5"/>
      <c r="GI212" s="5"/>
      <c r="GJ212" s="5"/>
      <c r="GK212" s="5"/>
      <c r="GL212" s="5"/>
      <c r="GM212" s="5"/>
      <c r="GN212" s="5"/>
      <c r="GO212" s="5"/>
      <c r="GP212" s="5"/>
      <c r="GQ212" s="5"/>
      <c r="GR212" s="5"/>
      <c r="GS212" s="5"/>
      <c r="GT212" s="5"/>
      <c r="GU212" s="5"/>
      <c r="GV212" s="5"/>
      <c r="GW212" s="5"/>
      <c r="GX212" s="5"/>
      <c r="GY212" s="5"/>
      <c r="GZ212" s="5"/>
      <c r="HA212" s="5"/>
      <c r="HB212" s="5"/>
      <c r="HC212" s="5"/>
      <c r="HD212" s="5"/>
      <c r="HE212" s="5"/>
      <c r="HF212" s="5"/>
      <c r="HG212" s="5"/>
      <c r="HH212" s="5"/>
      <c r="HI212" s="5"/>
      <c r="HJ212" s="5"/>
      <c r="HK212" s="5"/>
      <c r="HL212" s="5"/>
      <c r="HM212" s="5"/>
      <c r="HN212" s="5"/>
      <c r="HO212" s="5"/>
      <c r="HP212" s="5"/>
      <c r="HQ212" s="5"/>
      <c r="HR212" s="5"/>
      <c r="HS212" s="5"/>
      <c r="HT212" s="5"/>
      <c r="HU212" s="5"/>
      <c r="HV212" s="5"/>
      <c r="HW212" s="5"/>
      <c r="HX212" s="5"/>
      <c r="HY212" s="5"/>
      <c r="HZ212" s="5"/>
      <c r="IA212" s="5"/>
      <c r="IB212" s="5"/>
      <c r="IC212" s="5"/>
      <c r="ID212" s="5"/>
      <c r="IE212" s="5"/>
      <c r="IF212" s="5"/>
      <c r="IG212" s="5"/>
      <c r="IH212" s="5"/>
      <c r="II212" s="5"/>
      <c r="IJ212" s="5"/>
      <c r="IK212" s="5"/>
      <c r="IL212" s="5"/>
      <c r="IM212" s="5"/>
      <c r="IN212" s="5"/>
      <c r="IO212" s="5"/>
      <c r="IP212" s="5"/>
      <c r="IQ212" s="5"/>
      <c r="IR212" s="5"/>
    </row>
    <row r="213" spans="1:252">
      <c r="A213" s="5"/>
      <c r="B213" s="5"/>
      <c r="C213" s="5"/>
      <c r="D213" s="5"/>
      <c r="E213" s="5"/>
      <c r="F213" s="5"/>
      <c r="DH213" s="5"/>
      <c r="DI213" s="5"/>
      <c r="DJ213" s="5"/>
      <c r="DK213" s="5"/>
      <c r="DL213" s="5"/>
      <c r="DM213" s="5"/>
      <c r="DN213" s="5"/>
      <c r="DO213" s="5"/>
      <c r="DP213" s="5"/>
      <c r="DQ213" s="5"/>
      <c r="DR213" s="5"/>
      <c r="DS213" s="5"/>
      <c r="DT213" s="5"/>
      <c r="DU213" s="5"/>
      <c r="DV213" s="5"/>
      <c r="DW213" s="5"/>
      <c r="DX213" s="5"/>
      <c r="DY213" s="5"/>
      <c r="DZ213" s="5"/>
      <c r="EA213" s="5"/>
      <c r="EB213" s="5"/>
      <c r="EC213" s="5"/>
      <c r="ED213" s="5"/>
      <c r="EE213" s="5"/>
      <c r="EF213" s="5"/>
      <c r="EG213" s="5"/>
      <c r="EH213" s="5"/>
      <c r="EI213" s="5"/>
      <c r="EJ213" s="5"/>
      <c r="EK213" s="5"/>
      <c r="EL213" s="5"/>
      <c r="EM213" s="5"/>
      <c r="EN213" s="5"/>
      <c r="EO213" s="5"/>
      <c r="EP213" s="5"/>
      <c r="EQ213" s="5"/>
      <c r="ER213" s="5"/>
      <c r="ES213" s="5"/>
      <c r="ET213" s="5"/>
      <c r="EU213" s="5"/>
      <c r="EV213" s="5"/>
      <c r="EW213" s="5"/>
      <c r="EX213" s="5"/>
      <c r="EY213" s="5"/>
      <c r="EZ213" s="5"/>
      <c r="FA213" s="5"/>
      <c r="FB213" s="5"/>
      <c r="FC213" s="5"/>
      <c r="FD213" s="5"/>
      <c r="FE213" s="5"/>
      <c r="FF213" s="5"/>
      <c r="FG213" s="5"/>
      <c r="FH213" s="5"/>
      <c r="FI213" s="5"/>
      <c r="FJ213" s="5"/>
      <c r="FK213" s="5"/>
      <c r="FL213" s="5"/>
      <c r="FM213" s="5"/>
      <c r="FN213" s="5"/>
      <c r="FO213" s="5"/>
      <c r="FP213" s="5"/>
      <c r="FQ213" s="5"/>
      <c r="FR213" s="5"/>
      <c r="FS213" s="5"/>
      <c r="FT213" s="5"/>
      <c r="FU213" s="5"/>
      <c r="FV213" s="5"/>
      <c r="FW213" s="5"/>
      <c r="FX213" s="5"/>
      <c r="FY213" s="5"/>
      <c r="FZ213" s="5"/>
      <c r="GA213" s="5"/>
      <c r="GB213" s="5"/>
      <c r="GC213" s="5"/>
      <c r="GD213" s="5"/>
      <c r="GE213" s="5"/>
      <c r="GF213" s="5"/>
      <c r="GG213" s="5"/>
      <c r="GH213" s="5"/>
      <c r="GI213" s="5"/>
      <c r="GJ213" s="5"/>
      <c r="GK213" s="5"/>
      <c r="GL213" s="5"/>
      <c r="GM213" s="5"/>
      <c r="GN213" s="5"/>
      <c r="GO213" s="5"/>
      <c r="GP213" s="5"/>
      <c r="GQ213" s="5"/>
      <c r="GR213" s="5"/>
      <c r="GS213" s="5"/>
      <c r="GT213" s="5"/>
      <c r="GU213" s="5"/>
      <c r="GV213" s="5"/>
      <c r="GW213" s="5"/>
      <c r="GX213" s="5"/>
      <c r="GY213" s="5"/>
      <c r="GZ213" s="5"/>
      <c r="HA213" s="5"/>
      <c r="HB213" s="5"/>
      <c r="HC213" s="5"/>
      <c r="HD213" s="5"/>
      <c r="HE213" s="5"/>
      <c r="HF213" s="5"/>
      <c r="HG213" s="5"/>
      <c r="HH213" s="5"/>
      <c r="HI213" s="5"/>
      <c r="HJ213" s="5"/>
      <c r="HK213" s="5"/>
      <c r="HL213" s="5"/>
      <c r="HM213" s="5"/>
      <c r="HN213" s="5"/>
      <c r="HO213" s="5"/>
      <c r="HP213" s="5"/>
      <c r="HQ213" s="5"/>
      <c r="HR213" s="5"/>
      <c r="HS213" s="5"/>
      <c r="HT213" s="5"/>
      <c r="HU213" s="5"/>
      <c r="HV213" s="5"/>
      <c r="HW213" s="5"/>
      <c r="HX213" s="5"/>
      <c r="HY213" s="5"/>
      <c r="HZ213" s="5"/>
      <c r="IA213" s="5"/>
      <c r="IB213" s="5"/>
      <c r="IC213" s="5"/>
      <c r="ID213" s="5"/>
      <c r="IE213" s="5"/>
      <c r="IF213" s="5"/>
      <c r="IG213" s="5"/>
      <c r="IH213" s="5"/>
      <c r="II213" s="5"/>
      <c r="IJ213" s="5"/>
      <c r="IK213" s="5"/>
      <c r="IL213" s="5"/>
      <c r="IM213" s="5"/>
      <c r="IN213" s="5"/>
      <c r="IO213" s="5"/>
      <c r="IP213" s="5"/>
      <c r="IQ213" s="5"/>
      <c r="IR213" s="5"/>
    </row>
    <row r="214" spans="1:252">
      <c r="A214" s="5"/>
      <c r="B214" s="5"/>
      <c r="C214" s="5"/>
      <c r="D214" s="5"/>
      <c r="E214" s="5"/>
      <c r="F214" s="5"/>
      <c r="DH214" s="5"/>
      <c r="DI214" s="5"/>
      <c r="DJ214" s="5"/>
      <c r="DK214" s="5"/>
      <c r="DL214" s="5"/>
      <c r="DM214" s="5"/>
      <c r="DN214" s="5"/>
      <c r="DO214" s="5"/>
      <c r="DP214" s="5"/>
      <c r="DQ214" s="5"/>
      <c r="DR214" s="5"/>
      <c r="DS214" s="5"/>
      <c r="DT214" s="5"/>
      <c r="DU214" s="5"/>
      <c r="DV214" s="5"/>
      <c r="DW214" s="5"/>
      <c r="DX214" s="5"/>
      <c r="DY214" s="5"/>
      <c r="DZ214" s="5"/>
      <c r="EA214" s="5"/>
      <c r="EB214" s="5"/>
      <c r="EC214" s="5"/>
      <c r="ED214" s="5"/>
      <c r="EE214" s="5"/>
      <c r="EF214" s="5"/>
      <c r="EG214" s="5"/>
      <c r="EH214" s="5"/>
      <c r="EI214" s="5"/>
      <c r="EJ214" s="5"/>
      <c r="EK214" s="5"/>
      <c r="EL214" s="5"/>
      <c r="EM214" s="5"/>
      <c r="EN214" s="5"/>
      <c r="EO214" s="5"/>
      <c r="EP214" s="5"/>
      <c r="EQ214" s="5"/>
      <c r="ER214" s="5"/>
      <c r="ES214" s="5"/>
      <c r="ET214" s="5"/>
      <c r="EU214" s="5"/>
      <c r="EV214" s="5"/>
      <c r="EW214" s="5"/>
      <c r="EX214" s="5"/>
      <c r="EY214" s="5"/>
      <c r="EZ214" s="5"/>
      <c r="FA214" s="5"/>
      <c r="FB214" s="5"/>
      <c r="FC214" s="5"/>
      <c r="FD214" s="5"/>
      <c r="FE214" s="5"/>
      <c r="FF214" s="5"/>
      <c r="FG214" s="5"/>
      <c r="FH214" s="5"/>
      <c r="FI214" s="5"/>
      <c r="FJ214" s="5"/>
      <c r="FK214" s="5"/>
      <c r="FL214" s="5"/>
      <c r="FM214" s="5"/>
      <c r="FN214" s="5"/>
      <c r="FO214" s="5"/>
      <c r="FP214" s="5"/>
      <c r="FQ214" s="5"/>
      <c r="FR214" s="5"/>
      <c r="FS214" s="5"/>
      <c r="FT214" s="5"/>
      <c r="FU214" s="5"/>
      <c r="FV214" s="5"/>
      <c r="FW214" s="5"/>
      <c r="FX214" s="5"/>
      <c r="FY214" s="5"/>
      <c r="FZ214" s="5"/>
      <c r="GA214" s="5"/>
      <c r="GB214" s="5"/>
      <c r="GC214" s="5"/>
      <c r="GD214" s="5"/>
      <c r="GE214" s="5"/>
      <c r="GF214" s="5"/>
      <c r="GG214" s="5"/>
      <c r="GH214" s="5"/>
      <c r="GI214" s="5"/>
      <c r="GJ214" s="5"/>
      <c r="GK214" s="5"/>
      <c r="GL214" s="5"/>
      <c r="GM214" s="5"/>
      <c r="GN214" s="5"/>
      <c r="GO214" s="5"/>
      <c r="GP214" s="5"/>
      <c r="GQ214" s="5"/>
      <c r="GR214" s="5"/>
      <c r="GS214" s="5"/>
      <c r="GT214" s="5"/>
      <c r="GU214" s="5"/>
      <c r="GV214" s="5"/>
      <c r="GW214" s="5"/>
      <c r="GX214" s="5"/>
      <c r="GY214" s="5"/>
      <c r="GZ214" s="5"/>
      <c r="HA214" s="5"/>
      <c r="HB214" s="5"/>
      <c r="HC214" s="5"/>
      <c r="HD214" s="5"/>
      <c r="HE214" s="5"/>
      <c r="HF214" s="5"/>
      <c r="HG214" s="5"/>
      <c r="HH214" s="5"/>
      <c r="HI214" s="5"/>
      <c r="HJ214" s="5"/>
      <c r="HK214" s="5"/>
      <c r="HL214" s="5"/>
      <c r="HM214" s="5"/>
      <c r="HN214" s="5"/>
      <c r="HO214" s="5"/>
      <c r="HP214" s="5"/>
      <c r="HQ214" s="5"/>
      <c r="HR214" s="5"/>
      <c r="HS214" s="5"/>
      <c r="HT214" s="5"/>
      <c r="HU214" s="5"/>
      <c r="HV214" s="5"/>
      <c r="HW214" s="5"/>
      <c r="HX214" s="5"/>
      <c r="HY214" s="5"/>
      <c r="HZ214" s="5"/>
      <c r="IA214" s="5"/>
      <c r="IB214" s="5"/>
      <c r="IC214" s="5"/>
      <c r="ID214" s="5"/>
      <c r="IE214" s="5"/>
      <c r="IF214" s="5"/>
      <c r="IG214" s="5"/>
      <c r="IH214" s="5"/>
      <c r="II214" s="5"/>
      <c r="IJ214" s="5"/>
      <c r="IK214" s="5"/>
      <c r="IL214" s="5"/>
      <c r="IM214" s="5"/>
      <c r="IN214" s="5"/>
      <c r="IO214" s="5"/>
      <c r="IP214" s="5"/>
      <c r="IQ214" s="5"/>
      <c r="IR214" s="5"/>
    </row>
    <row r="215" spans="1:252">
      <c r="A215" s="5"/>
      <c r="B215" s="5"/>
      <c r="C215" s="5"/>
      <c r="D215" s="5"/>
      <c r="E215" s="5"/>
      <c r="F215" s="5"/>
      <c r="DH215" s="5"/>
      <c r="DI215" s="5"/>
      <c r="DJ215" s="5"/>
      <c r="DK215" s="5"/>
      <c r="DL215" s="5"/>
      <c r="DM215" s="5"/>
      <c r="DN215" s="5"/>
      <c r="DO215" s="5"/>
      <c r="DP215" s="5"/>
      <c r="DQ215" s="5"/>
      <c r="DR215" s="5"/>
      <c r="DS215" s="5"/>
      <c r="DT215" s="5"/>
      <c r="DU215" s="5"/>
      <c r="DV215" s="5"/>
      <c r="DW215" s="5"/>
      <c r="DX215" s="5"/>
      <c r="DY215" s="5"/>
      <c r="DZ215" s="5"/>
      <c r="EA215" s="5"/>
      <c r="EB215" s="5"/>
      <c r="EC215" s="5"/>
      <c r="ED215" s="5"/>
      <c r="EE215" s="5"/>
      <c r="EF215" s="5"/>
      <c r="EG215" s="5"/>
      <c r="EH215" s="5"/>
      <c r="EI215" s="5"/>
      <c r="EJ215" s="5"/>
      <c r="EK215" s="5"/>
      <c r="EL215" s="5"/>
      <c r="EM215" s="5"/>
      <c r="EN215" s="5"/>
      <c r="EO215" s="5"/>
      <c r="EP215" s="5"/>
      <c r="EQ215" s="5"/>
      <c r="ER215" s="5"/>
      <c r="ES215" s="5"/>
      <c r="ET215" s="5"/>
      <c r="EU215" s="5"/>
      <c r="EV215" s="5"/>
      <c r="EW215" s="5"/>
      <c r="EX215" s="5"/>
      <c r="EY215" s="5"/>
      <c r="EZ215" s="5"/>
      <c r="FA215" s="5"/>
      <c r="FB215" s="5"/>
      <c r="FC215" s="5"/>
      <c r="FD215" s="5"/>
      <c r="FE215" s="5"/>
      <c r="FF215" s="5"/>
      <c r="FG215" s="5"/>
      <c r="FH215" s="5"/>
      <c r="FI215" s="5"/>
      <c r="FJ215" s="5"/>
      <c r="FK215" s="5"/>
      <c r="FL215" s="5"/>
      <c r="FM215" s="5"/>
      <c r="FN215" s="5"/>
      <c r="FO215" s="5"/>
      <c r="FP215" s="5"/>
      <c r="FQ215" s="5"/>
      <c r="FR215" s="5"/>
      <c r="FS215" s="5"/>
      <c r="FT215" s="5"/>
      <c r="FU215" s="5"/>
      <c r="FV215" s="5"/>
      <c r="FW215" s="5"/>
      <c r="FX215" s="5"/>
      <c r="FY215" s="5"/>
      <c r="FZ215" s="5"/>
      <c r="GA215" s="5"/>
      <c r="GB215" s="5"/>
      <c r="GC215" s="5"/>
      <c r="GD215" s="5"/>
      <c r="GE215" s="5"/>
      <c r="GF215" s="5"/>
      <c r="GG215" s="5"/>
      <c r="GH215" s="5"/>
      <c r="GI215" s="5"/>
      <c r="GJ215" s="5"/>
      <c r="GK215" s="5"/>
      <c r="GL215" s="5"/>
      <c r="GM215" s="5"/>
      <c r="GN215" s="5"/>
      <c r="GO215" s="5"/>
      <c r="GP215" s="5"/>
      <c r="GQ215" s="5"/>
      <c r="GR215" s="5"/>
      <c r="GS215" s="5"/>
      <c r="GT215" s="5"/>
      <c r="GU215" s="5"/>
      <c r="GV215" s="5"/>
      <c r="GW215" s="5"/>
      <c r="GX215" s="5"/>
      <c r="GY215" s="5"/>
      <c r="GZ215" s="5"/>
      <c r="HA215" s="5"/>
      <c r="HB215" s="5"/>
      <c r="HC215" s="5"/>
      <c r="HD215" s="5"/>
      <c r="HE215" s="5"/>
      <c r="HF215" s="5"/>
      <c r="HG215" s="5"/>
      <c r="HH215" s="5"/>
      <c r="HI215" s="5"/>
      <c r="HJ215" s="5"/>
      <c r="HK215" s="5"/>
      <c r="HL215" s="5"/>
      <c r="HM215" s="5"/>
      <c r="HN215" s="5"/>
      <c r="HO215" s="5"/>
      <c r="HP215" s="5"/>
      <c r="HQ215" s="5"/>
      <c r="HR215" s="5"/>
      <c r="HS215" s="5"/>
      <c r="HT215" s="5"/>
      <c r="HU215" s="5"/>
      <c r="HV215" s="5"/>
      <c r="HW215" s="5"/>
      <c r="HX215" s="5"/>
      <c r="HY215" s="5"/>
      <c r="HZ215" s="5"/>
      <c r="IA215" s="5"/>
      <c r="IB215" s="5"/>
      <c r="IC215" s="5"/>
      <c r="ID215" s="5"/>
      <c r="IE215" s="5"/>
      <c r="IF215" s="5"/>
      <c r="IG215" s="5"/>
      <c r="IH215" s="5"/>
      <c r="II215" s="5"/>
      <c r="IJ215" s="5"/>
      <c r="IK215" s="5"/>
      <c r="IL215" s="5"/>
      <c r="IM215" s="5"/>
      <c r="IN215" s="5"/>
      <c r="IO215" s="5"/>
      <c r="IP215" s="5"/>
      <c r="IQ215" s="5"/>
      <c r="IR215" s="5"/>
    </row>
    <row r="216" spans="1:252">
      <c r="A216" s="5"/>
      <c r="B216" s="5"/>
      <c r="C216" s="5"/>
      <c r="D216" s="5"/>
      <c r="E216" s="5"/>
      <c r="F216" s="5"/>
      <c r="DH216" s="5"/>
      <c r="DI216" s="5"/>
      <c r="DJ216" s="5"/>
      <c r="DK216" s="5"/>
      <c r="DL216" s="5"/>
      <c r="DM216" s="5"/>
      <c r="DN216" s="5"/>
      <c r="DO216" s="5"/>
      <c r="DP216" s="5"/>
      <c r="DQ216" s="5"/>
      <c r="DR216" s="5"/>
      <c r="DS216" s="5"/>
      <c r="DT216" s="5"/>
      <c r="DU216" s="5"/>
      <c r="DV216" s="5"/>
      <c r="DW216" s="5"/>
      <c r="DX216" s="5"/>
      <c r="DY216" s="5"/>
      <c r="DZ216" s="5"/>
      <c r="EA216" s="5"/>
      <c r="EB216" s="5"/>
      <c r="EC216" s="5"/>
      <c r="ED216" s="5"/>
      <c r="EE216" s="5"/>
      <c r="EF216" s="5"/>
      <c r="EG216" s="5"/>
      <c r="EH216" s="5"/>
      <c r="EI216" s="5"/>
      <c r="EJ216" s="5"/>
      <c r="EK216" s="5"/>
      <c r="EL216" s="5"/>
      <c r="EM216" s="5"/>
      <c r="EN216" s="5"/>
      <c r="EO216" s="5"/>
      <c r="EP216" s="5"/>
      <c r="EQ216" s="5"/>
      <c r="ER216" s="5"/>
      <c r="ES216" s="5"/>
      <c r="ET216" s="5"/>
      <c r="EU216" s="5"/>
      <c r="EV216" s="5"/>
      <c r="EW216" s="5"/>
      <c r="EX216" s="5"/>
      <c r="EY216" s="5"/>
      <c r="EZ216" s="5"/>
      <c r="FA216" s="5"/>
      <c r="FB216" s="5"/>
      <c r="FC216" s="5"/>
      <c r="FD216" s="5"/>
      <c r="FE216" s="5"/>
      <c r="FF216" s="5"/>
      <c r="FG216" s="5"/>
      <c r="FH216" s="5"/>
      <c r="FI216" s="5"/>
      <c r="FJ216" s="5"/>
      <c r="FK216" s="5"/>
      <c r="FL216" s="5"/>
      <c r="FM216" s="5"/>
      <c r="FN216" s="5"/>
      <c r="FO216" s="5"/>
      <c r="FP216" s="5"/>
      <c r="FQ216" s="5"/>
      <c r="FR216" s="5"/>
      <c r="FS216" s="5"/>
      <c r="FT216" s="5"/>
      <c r="FU216" s="5"/>
      <c r="FV216" s="5"/>
      <c r="FW216" s="5"/>
      <c r="FX216" s="5"/>
      <c r="FY216" s="5"/>
      <c r="FZ216" s="5"/>
      <c r="GA216" s="5"/>
      <c r="GB216" s="5"/>
      <c r="GC216" s="5"/>
      <c r="GD216" s="5"/>
      <c r="GE216" s="5"/>
      <c r="GF216" s="5"/>
      <c r="GG216" s="5"/>
      <c r="GH216" s="5"/>
      <c r="GI216" s="5"/>
      <c r="GJ216" s="5"/>
      <c r="GK216" s="5"/>
      <c r="GL216" s="5"/>
      <c r="GM216" s="5"/>
      <c r="GN216" s="5"/>
      <c r="GO216" s="5"/>
      <c r="GP216" s="5"/>
      <c r="GQ216" s="5"/>
      <c r="GR216" s="5"/>
      <c r="GS216" s="5"/>
      <c r="GT216" s="5"/>
      <c r="GU216" s="5"/>
      <c r="GV216" s="5"/>
      <c r="GW216" s="5"/>
      <c r="GX216" s="5"/>
      <c r="GY216" s="5"/>
      <c r="GZ216" s="5"/>
      <c r="HA216" s="5"/>
      <c r="HB216" s="5"/>
      <c r="HC216" s="5"/>
      <c r="HD216" s="5"/>
      <c r="HE216" s="5"/>
      <c r="HF216" s="5"/>
      <c r="HG216" s="5"/>
      <c r="HH216" s="5"/>
      <c r="HI216" s="5"/>
      <c r="HJ216" s="5"/>
      <c r="HK216" s="5"/>
      <c r="HL216" s="5"/>
      <c r="HM216" s="5"/>
      <c r="HN216" s="5"/>
      <c r="HO216" s="5"/>
      <c r="HP216" s="5"/>
      <c r="HQ216" s="5"/>
      <c r="HR216" s="5"/>
      <c r="HS216" s="5"/>
      <c r="HT216" s="5"/>
      <c r="HU216" s="5"/>
      <c r="HV216" s="5"/>
      <c r="HW216" s="5"/>
      <c r="HX216" s="5"/>
      <c r="HY216" s="5"/>
      <c r="HZ216" s="5"/>
      <c r="IA216" s="5"/>
      <c r="IB216" s="5"/>
      <c r="IC216" s="5"/>
      <c r="ID216" s="5"/>
      <c r="IE216" s="5"/>
      <c r="IF216" s="5"/>
      <c r="IG216" s="5"/>
      <c r="IH216" s="5"/>
      <c r="II216" s="5"/>
      <c r="IJ216" s="5"/>
      <c r="IK216" s="5"/>
      <c r="IL216" s="5"/>
      <c r="IM216" s="5"/>
      <c r="IN216" s="5"/>
      <c r="IO216" s="5"/>
      <c r="IP216" s="5"/>
      <c r="IQ216" s="5"/>
      <c r="IR216" s="5"/>
    </row>
    <row r="217" spans="1:252">
      <c r="A217" s="5"/>
      <c r="B217" s="5"/>
      <c r="C217" s="5"/>
      <c r="D217" s="5"/>
      <c r="E217" s="5"/>
      <c r="F217" s="5"/>
      <c r="DH217" s="5"/>
      <c r="DI217" s="5"/>
      <c r="DJ217" s="5"/>
      <c r="DK217" s="5"/>
      <c r="DL217" s="5"/>
      <c r="DM217" s="5"/>
      <c r="DN217" s="5"/>
      <c r="DO217" s="5"/>
      <c r="DP217" s="5"/>
      <c r="DQ217" s="5"/>
      <c r="DR217" s="5"/>
      <c r="DS217" s="5"/>
      <c r="DT217" s="5"/>
      <c r="DU217" s="5"/>
      <c r="DV217" s="5"/>
      <c r="DW217" s="5"/>
      <c r="DX217" s="5"/>
      <c r="DY217" s="5"/>
      <c r="DZ217" s="5"/>
      <c r="EA217" s="5"/>
      <c r="EB217" s="5"/>
      <c r="EC217" s="5"/>
      <c r="ED217" s="5"/>
      <c r="EE217" s="5"/>
      <c r="EF217" s="5"/>
      <c r="EG217" s="5"/>
      <c r="EH217" s="5"/>
      <c r="EI217" s="5"/>
      <c r="EJ217" s="5"/>
      <c r="EK217" s="5"/>
      <c r="EL217" s="5"/>
      <c r="EM217" s="5"/>
      <c r="EN217" s="5"/>
      <c r="EO217" s="5"/>
      <c r="EP217" s="5"/>
      <c r="EQ217" s="5"/>
      <c r="ER217" s="5"/>
      <c r="ES217" s="5"/>
      <c r="ET217" s="5"/>
      <c r="EU217" s="5"/>
      <c r="EV217" s="5"/>
      <c r="EW217" s="5"/>
      <c r="EX217" s="5"/>
      <c r="EY217" s="5"/>
      <c r="EZ217" s="5"/>
      <c r="FA217" s="5"/>
      <c r="FB217" s="5"/>
      <c r="FC217" s="5"/>
      <c r="FD217" s="5"/>
      <c r="FE217" s="5"/>
      <c r="FF217" s="5"/>
      <c r="FG217" s="5"/>
      <c r="FH217" s="5"/>
      <c r="FI217" s="5"/>
      <c r="FJ217" s="5"/>
      <c r="FK217" s="5"/>
      <c r="FL217" s="5"/>
      <c r="FM217" s="5"/>
      <c r="FN217" s="5"/>
      <c r="FO217" s="5"/>
      <c r="FP217" s="5"/>
      <c r="FQ217" s="5"/>
      <c r="FR217" s="5"/>
      <c r="FS217" s="5"/>
      <c r="FT217" s="5"/>
      <c r="FU217" s="5"/>
      <c r="FV217" s="5"/>
      <c r="FW217" s="5"/>
      <c r="FX217" s="5"/>
      <c r="FY217" s="5"/>
      <c r="FZ217" s="5"/>
      <c r="GA217" s="5"/>
      <c r="GB217" s="5"/>
      <c r="GC217" s="5"/>
      <c r="GD217" s="5"/>
      <c r="GE217" s="5"/>
      <c r="GF217" s="5"/>
      <c r="GG217" s="5"/>
      <c r="GH217" s="5"/>
      <c r="GI217" s="5"/>
      <c r="GJ217" s="5"/>
      <c r="GK217" s="5"/>
      <c r="GL217" s="5"/>
      <c r="GM217" s="5"/>
      <c r="GN217" s="5"/>
      <c r="GO217" s="5"/>
      <c r="GP217" s="5"/>
      <c r="GQ217" s="5"/>
      <c r="GR217" s="5"/>
      <c r="GS217" s="5"/>
      <c r="GT217" s="5"/>
      <c r="GU217" s="5"/>
      <c r="GV217" s="5"/>
      <c r="GW217" s="5"/>
      <c r="GX217" s="5"/>
      <c r="GY217" s="5"/>
      <c r="GZ217" s="5"/>
      <c r="HA217" s="5"/>
      <c r="HB217" s="5"/>
      <c r="HC217" s="5"/>
      <c r="HD217" s="5"/>
      <c r="HE217" s="5"/>
      <c r="HF217" s="5"/>
      <c r="HG217" s="5"/>
      <c r="HH217" s="5"/>
      <c r="HI217" s="5"/>
      <c r="HJ217" s="5"/>
      <c r="HK217" s="5"/>
      <c r="HL217" s="5"/>
      <c r="HM217" s="5"/>
      <c r="HN217" s="5"/>
      <c r="HO217" s="5"/>
      <c r="HP217" s="5"/>
      <c r="HQ217" s="5"/>
      <c r="HR217" s="5"/>
      <c r="HS217" s="5"/>
      <c r="HT217" s="5"/>
      <c r="HU217" s="5"/>
      <c r="HV217" s="5"/>
      <c r="HW217" s="5"/>
      <c r="HX217" s="5"/>
      <c r="HY217" s="5"/>
      <c r="HZ217" s="5"/>
      <c r="IA217" s="5"/>
      <c r="IB217" s="5"/>
      <c r="IC217" s="5"/>
      <c r="ID217" s="5"/>
      <c r="IE217" s="5"/>
      <c r="IF217" s="5"/>
      <c r="IG217" s="5"/>
      <c r="IH217" s="5"/>
      <c r="II217" s="5"/>
      <c r="IJ217" s="5"/>
      <c r="IK217" s="5"/>
      <c r="IL217" s="5"/>
      <c r="IM217" s="5"/>
      <c r="IN217" s="5"/>
      <c r="IO217" s="5"/>
      <c r="IP217" s="5"/>
      <c r="IQ217" s="5"/>
      <c r="IR217" s="5"/>
    </row>
    <row r="218" spans="1:252">
      <c r="A218" s="5"/>
      <c r="B218" s="5"/>
      <c r="C218" s="5"/>
      <c r="D218" s="5"/>
      <c r="E218" s="5"/>
      <c r="F218" s="5"/>
      <c r="DH218" s="5"/>
      <c r="DI218" s="5"/>
      <c r="DJ218" s="5"/>
      <c r="DK218" s="5"/>
      <c r="DL218" s="5"/>
      <c r="DM218" s="5"/>
      <c r="DN218" s="5"/>
      <c r="DO218" s="5"/>
      <c r="DP218" s="5"/>
      <c r="DQ218" s="5"/>
      <c r="DR218" s="5"/>
      <c r="DS218" s="5"/>
      <c r="DT218" s="5"/>
      <c r="DU218" s="5"/>
      <c r="DV218" s="5"/>
      <c r="DW218" s="5"/>
      <c r="DX218" s="5"/>
      <c r="DY218" s="5"/>
      <c r="DZ218" s="5"/>
      <c r="EA218" s="5"/>
      <c r="EB218" s="5"/>
      <c r="EC218" s="5"/>
      <c r="ED218" s="5"/>
      <c r="EE218" s="5"/>
      <c r="EF218" s="5"/>
      <c r="EG218" s="5"/>
      <c r="EH218" s="5"/>
      <c r="EI218" s="5"/>
      <c r="EJ218" s="5"/>
      <c r="EK218" s="5"/>
      <c r="EL218" s="5"/>
      <c r="EM218" s="5"/>
      <c r="EN218" s="5"/>
      <c r="EO218" s="5"/>
      <c r="EP218" s="5"/>
      <c r="EQ218" s="5"/>
      <c r="ER218" s="5"/>
      <c r="ES218" s="5"/>
      <c r="ET218" s="5"/>
      <c r="EU218" s="5"/>
      <c r="EV218" s="5"/>
      <c r="EW218" s="5"/>
      <c r="EX218" s="5"/>
      <c r="EY218" s="5"/>
      <c r="EZ218" s="5"/>
      <c r="FA218" s="5"/>
      <c r="FB218" s="5"/>
      <c r="FC218" s="5"/>
      <c r="FD218" s="5"/>
      <c r="FE218" s="5"/>
      <c r="FF218" s="5"/>
      <c r="FG218" s="5"/>
      <c r="FH218" s="5"/>
      <c r="FI218" s="5"/>
      <c r="FJ218" s="5"/>
      <c r="FK218" s="5"/>
      <c r="FL218" s="5"/>
      <c r="FM218" s="5"/>
      <c r="FN218" s="5"/>
      <c r="FO218" s="5"/>
      <c r="FP218" s="5"/>
      <c r="FQ218" s="5"/>
      <c r="FR218" s="5"/>
      <c r="FS218" s="5"/>
      <c r="FT218" s="5"/>
      <c r="FU218" s="5"/>
      <c r="FV218" s="5"/>
      <c r="FW218" s="5"/>
      <c r="FX218" s="5"/>
      <c r="FY218" s="5"/>
      <c r="FZ218" s="5"/>
      <c r="GA218" s="5"/>
      <c r="GB218" s="5"/>
      <c r="GC218" s="5"/>
      <c r="GD218" s="5"/>
      <c r="GE218" s="5"/>
      <c r="GF218" s="5"/>
      <c r="GG218" s="5"/>
      <c r="GH218" s="5"/>
      <c r="GI218" s="5"/>
      <c r="GJ218" s="5"/>
      <c r="GK218" s="5"/>
      <c r="GL218" s="5"/>
      <c r="GM218" s="5"/>
      <c r="GN218" s="5"/>
      <c r="GO218" s="5"/>
      <c r="GP218" s="5"/>
      <c r="GQ218" s="5"/>
      <c r="GR218" s="5"/>
      <c r="GS218" s="5"/>
      <c r="GT218" s="5"/>
      <c r="GU218" s="5"/>
      <c r="GV218" s="5"/>
      <c r="GW218" s="5"/>
      <c r="GX218" s="5"/>
      <c r="GY218" s="5"/>
      <c r="GZ218" s="5"/>
      <c r="HA218" s="5"/>
      <c r="HB218" s="5"/>
      <c r="HC218" s="5"/>
      <c r="HD218" s="5"/>
      <c r="HE218" s="5"/>
      <c r="HF218" s="5"/>
      <c r="HG218" s="5"/>
      <c r="HH218" s="5"/>
      <c r="HI218" s="5"/>
      <c r="HJ218" s="5"/>
      <c r="HK218" s="5"/>
      <c r="HL218" s="5"/>
      <c r="HM218" s="5"/>
      <c r="HN218" s="5"/>
      <c r="HO218" s="5"/>
      <c r="HP218" s="5"/>
      <c r="HQ218" s="5"/>
      <c r="HR218" s="5"/>
      <c r="HS218" s="5"/>
      <c r="HT218" s="5"/>
      <c r="HU218" s="5"/>
      <c r="HV218" s="5"/>
      <c r="HW218" s="5"/>
      <c r="HX218" s="5"/>
      <c r="HY218" s="5"/>
      <c r="HZ218" s="5"/>
      <c r="IA218" s="5"/>
      <c r="IB218" s="5"/>
      <c r="IC218" s="5"/>
      <c r="ID218" s="5"/>
      <c r="IE218" s="5"/>
      <c r="IF218" s="5"/>
      <c r="IG218" s="5"/>
      <c r="IH218" s="5"/>
      <c r="II218" s="5"/>
      <c r="IJ218" s="5"/>
      <c r="IK218" s="5"/>
      <c r="IL218" s="5"/>
      <c r="IM218" s="5"/>
      <c r="IN218" s="5"/>
      <c r="IO218" s="5"/>
      <c r="IP218" s="5"/>
      <c r="IQ218" s="5"/>
      <c r="IR218" s="5"/>
    </row>
    <row r="219" spans="1:252">
      <c r="A219" s="5"/>
      <c r="B219" s="5"/>
      <c r="C219" s="5"/>
      <c r="D219" s="5"/>
      <c r="E219" s="5"/>
      <c r="F219" s="5"/>
      <c r="DH219" s="5"/>
      <c r="DI219" s="5"/>
      <c r="DJ219" s="5"/>
      <c r="DK219" s="5"/>
      <c r="DL219" s="5"/>
      <c r="DM219" s="5"/>
      <c r="DN219" s="5"/>
      <c r="DO219" s="5"/>
      <c r="DP219" s="5"/>
      <c r="DQ219" s="5"/>
      <c r="DR219" s="5"/>
      <c r="DS219" s="5"/>
      <c r="DT219" s="5"/>
      <c r="DU219" s="5"/>
      <c r="DV219" s="5"/>
      <c r="DW219" s="5"/>
      <c r="DX219" s="5"/>
      <c r="DY219" s="5"/>
      <c r="DZ219" s="5"/>
      <c r="EA219" s="5"/>
      <c r="EB219" s="5"/>
      <c r="EC219" s="5"/>
      <c r="ED219" s="5"/>
      <c r="EE219" s="5"/>
      <c r="EF219" s="5"/>
      <c r="EG219" s="5"/>
      <c r="EH219" s="5"/>
      <c r="EI219" s="5"/>
      <c r="EJ219" s="5"/>
      <c r="EK219" s="5"/>
      <c r="EL219" s="5"/>
      <c r="EM219" s="5"/>
      <c r="EN219" s="5"/>
      <c r="EO219" s="5"/>
      <c r="EP219" s="5"/>
      <c r="EQ219" s="5"/>
      <c r="ER219" s="5"/>
      <c r="ES219" s="5"/>
      <c r="ET219" s="5"/>
      <c r="EU219" s="5"/>
      <c r="EV219" s="5"/>
      <c r="EW219" s="5"/>
      <c r="EX219" s="5"/>
      <c r="EY219" s="5"/>
      <c r="EZ219" s="5"/>
      <c r="FA219" s="5"/>
      <c r="FB219" s="5"/>
      <c r="FC219" s="5"/>
      <c r="FD219" s="5"/>
      <c r="FE219" s="5"/>
      <c r="FF219" s="5"/>
      <c r="FG219" s="5"/>
      <c r="FH219" s="5"/>
      <c r="FI219" s="5"/>
      <c r="FJ219" s="5"/>
      <c r="FK219" s="5"/>
      <c r="FL219" s="5"/>
      <c r="FM219" s="5"/>
      <c r="FN219" s="5"/>
      <c r="FO219" s="5"/>
      <c r="FP219" s="5"/>
      <c r="FQ219" s="5"/>
      <c r="FR219" s="5"/>
      <c r="FS219" s="5"/>
      <c r="FT219" s="5"/>
      <c r="FU219" s="5"/>
      <c r="FV219" s="5"/>
      <c r="FW219" s="5"/>
      <c r="FX219" s="5"/>
      <c r="FY219" s="5"/>
      <c r="FZ219" s="5"/>
      <c r="GA219" s="5"/>
      <c r="GB219" s="5"/>
      <c r="GC219" s="5"/>
      <c r="GD219" s="5"/>
      <c r="GE219" s="5"/>
      <c r="GF219" s="5"/>
      <c r="GG219" s="5"/>
      <c r="GH219" s="5"/>
      <c r="GI219" s="5"/>
      <c r="GJ219" s="5"/>
      <c r="GK219" s="5"/>
      <c r="GL219" s="5"/>
      <c r="GM219" s="5"/>
      <c r="GN219" s="5"/>
      <c r="GO219" s="5"/>
      <c r="GP219" s="5"/>
      <c r="GQ219" s="5"/>
      <c r="GR219" s="5"/>
      <c r="GS219" s="5"/>
      <c r="GT219" s="5"/>
      <c r="GU219" s="5"/>
      <c r="GV219" s="5"/>
      <c r="GW219" s="5"/>
      <c r="GX219" s="5"/>
      <c r="GY219" s="5"/>
      <c r="GZ219" s="5"/>
      <c r="HA219" s="5"/>
      <c r="HB219" s="5"/>
      <c r="HC219" s="5"/>
      <c r="HD219" s="5"/>
      <c r="HE219" s="5"/>
      <c r="HF219" s="5"/>
      <c r="HG219" s="5"/>
      <c r="HH219" s="5"/>
      <c r="HI219" s="5"/>
      <c r="HJ219" s="5"/>
      <c r="HK219" s="5"/>
      <c r="HL219" s="5"/>
      <c r="HM219" s="5"/>
      <c r="HN219" s="5"/>
      <c r="HO219" s="5"/>
      <c r="HP219" s="5"/>
      <c r="HQ219" s="5"/>
      <c r="HR219" s="5"/>
      <c r="HS219" s="5"/>
      <c r="HT219" s="5"/>
      <c r="HU219" s="5"/>
      <c r="HV219" s="5"/>
      <c r="HW219" s="5"/>
      <c r="HX219" s="5"/>
      <c r="HY219" s="5"/>
      <c r="HZ219" s="5"/>
      <c r="IA219" s="5"/>
      <c r="IB219" s="5"/>
      <c r="IC219" s="5"/>
      <c r="ID219" s="5"/>
      <c r="IE219" s="5"/>
      <c r="IF219" s="5"/>
      <c r="IG219" s="5"/>
      <c r="IH219" s="5"/>
      <c r="II219" s="5"/>
      <c r="IJ219" s="5"/>
      <c r="IK219" s="5"/>
      <c r="IL219" s="5"/>
      <c r="IM219" s="5"/>
      <c r="IN219" s="5"/>
      <c r="IO219" s="5"/>
      <c r="IP219" s="5"/>
      <c r="IQ219" s="5"/>
      <c r="IR219" s="5"/>
    </row>
    <row r="220" spans="1:252">
      <c r="A220" s="5"/>
      <c r="B220" s="5"/>
      <c r="C220" s="5"/>
      <c r="D220" s="5"/>
      <c r="E220" s="5"/>
      <c r="F220" s="5"/>
      <c r="DH220" s="5"/>
      <c r="DI220" s="5"/>
      <c r="DJ220" s="5"/>
      <c r="DK220" s="5"/>
      <c r="DL220" s="5"/>
      <c r="DM220" s="5"/>
      <c r="DN220" s="5"/>
      <c r="DO220" s="5"/>
      <c r="DP220" s="5"/>
      <c r="DQ220" s="5"/>
      <c r="DR220" s="5"/>
      <c r="DS220" s="5"/>
      <c r="DT220" s="5"/>
      <c r="DU220" s="5"/>
      <c r="DV220" s="5"/>
      <c r="DW220" s="5"/>
      <c r="DX220" s="5"/>
      <c r="DY220" s="5"/>
      <c r="DZ220" s="5"/>
      <c r="EA220" s="5"/>
      <c r="EB220" s="5"/>
      <c r="EC220" s="5"/>
      <c r="ED220" s="5"/>
      <c r="EE220" s="5"/>
      <c r="EF220" s="5"/>
      <c r="EG220" s="5"/>
      <c r="EH220" s="5"/>
      <c r="EI220" s="5"/>
      <c r="EJ220" s="5"/>
      <c r="EK220" s="5"/>
      <c r="EL220" s="5"/>
      <c r="EM220" s="5"/>
      <c r="EN220" s="5"/>
      <c r="EO220" s="5"/>
      <c r="EP220" s="5"/>
      <c r="EQ220" s="5"/>
      <c r="ER220" s="5"/>
      <c r="ES220" s="5"/>
      <c r="ET220" s="5"/>
      <c r="EU220" s="5"/>
      <c r="EV220" s="5"/>
      <c r="EW220" s="5"/>
      <c r="EX220" s="5"/>
      <c r="EY220" s="5"/>
      <c r="EZ220" s="5"/>
      <c r="FA220" s="5"/>
      <c r="FB220" s="5"/>
      <c r="FC220" s="5"/>
      <c r="FD220" s="5"/>
      <c r="FE220" s="5"/>
      <c r="FF220" s="5"/>
      <c r="FG220" s="5"/>
      <c r="FH220" s="5"/>
      <c r="FI220" s="5"/>
      <c r="FJ220" s="5"/>
      <c r="FK220" s="5"/>
      <c r="FL220" s="5"/>
      <c r="FM220" s="5"/>
      <c r="FN220" s="5"/>
      <c r="FO220" s="5"/>
      <c r="FP220" s="5"/>
      <c r="FQ220" s="5"/>
      <c r="FR220" s="5"/>
      <c r="FS220" s="5"/>
      <c r="FT220" s="5"/>
      <c r="FU220" s="5"/>
      <c r="FV220" s="5"/>
      <c r="FW220" s="5"/>
      <c r="FX220" s="5"/>
      <c r="FY220" s="5"/>
      <c r="FZ220" s="5"/>
      <c r="GA220" s="5"/>
      <c r="GB220" s="5"/>
      <c r="GC220" s="5"/>
      <c r="GD220" s="5"/>
      <c r="GE220" s="5"/>
      <c r="GF220" s="5"/>
      <c r="GG220" s="5"/>
      <c r="GH220" s="5"/>
      <c r="GI220" s="5"/>
      <c r="GJ220" s="5"/>
      <c r="GK220" s="5"/>
      <c r="GL220" s="5"/>
      <c r="GM220" s="5"/>
      <c r="GN220" s="5"/>
      <c r="GO220" s="5"/>
      <c r="GP220" s="5"/>
      <c r="GQ220" s="5"/>
      <c r="GR220" s="5"/>
      <c r="GS220" s="5"/>
      <c r="GT220" s="5"/>
      <c r="GU220" s="5"/>
      <c r="GV220" s="5"/>
      <c r="GW220" s="5"/>
      <c r="GX220" s="5"/>
      <c r="GY220" s="5"/>
      <c r="GZ220" s="5"/>
      <c r="HA220" s="5"/>
      <c r="HB220" s="5"/>
      <c r="HC220" s="5"/>
      <c r="HD220" s="5"/>
      <c r="HE220" s="5"/>
      <c r="HF220" s="5"/>
      <c r="HG220" s="5"/>
      <c r="HH220" s="5"/>
      <c r="HI220" s="5"/>
      <c r="HJ220" s="5"/>
      <c r="HK220" s="5"/>
      <c r="HL220" s="5"/>
      <c r="HM220" s="5"/>
      <c r="HN220" s="5"/>
      <c r="HO220" s="5"/>
      <c r="HP220" s="5"/>
      <c r="HQ220" s="5"/>
      <c r="HR220" s="5"/>
      <c r="HS220" s="5"/>
      <c r="HT220" s="5"/>
      <c r="HU220" s="5"/>
      <c r="HV220" s="5"/>
      <c r="HW220" s="5"/>
      <c r="HX220" s="5"/>
      <c r="HY220" s="5"/>
      <c r="HZ220" s="5"/>
      <c r="IA220" s="5"/>
      <c r="IB220" s="5"/>
      <c r="IC220" s="5"/>
      <c r="ID220" s="5"/>
      <c r="IE220" s="5"/>
      <c r="IF220" s="5"/>
      <c r="IG220" s="5"/>
      <c r="IH220" s="5"/>
      <c r="II220" s="5"/>
      <c r="IJ220" s="5"/>
      <c r="IK220" s="5"/>
      <c r="IL220" s="5"/>
      <c r="IM220" s="5"/>
      <c r="IN220" s="5"/>
      <c r="IO220" s="5"/>
      <c r="IP220" s="5"/>
      <c r="IQ220" s="5"/>
      <c r="IR220" s="5"/>
    </row>
    <row r="221" spans="1:252">
      <c r="A221" s="5"/>
      <c r="B221" s="5"/>
      <c r="C221" s="5"/>
      <c r="D221" s="5"/>
      <c r="E221" s="5"/>
      <c r="F221" s="5"/>
      <c r="DH221" s="5"/>
      <c r="DI221" s="5"/>
      <c r="DJ221" s="5"/>
      <c r="DK221" s="5"/>
      <c r="DL221" s="5"/>
      <c r="DM221" s="5"/>
      <c r="DN221" s="5"/>
      <c r="DO221" s="5"/>
      <c r="DP221" s="5"/>
      <c r="DQ221" s="5"/>
      <c r="DR221" s="5"/>
      <c r="DS221" s="5"/>
      <c r="DT221" s="5"/>
      <c r="DU221" s="5"/>
      <c r="DV221" s="5"/>
      <c r="DW221" s="5"/>
      <c r="DX221" s="5"/>
      <c r="DY221" s="5"/>
      <c r="DZ221" s="5"/>
      <c r="EA221" s="5"/>
      <c r="EB221" s="5"/>
      <c r="EC221" s="5"/>
      <c r="ED221" s="5"/>
      <c r="EE221" s="5"/>
      <c r="EF221" s="5"/>
      <c r="EG221" s="5"/>
      <c r="EH221" s="5"/>
      <c r="EI221" s="5"/>
      <c r="EJ221" s="5"/>
      <c r="EK221" s="5"/>
      <c r="EL221" s="5"/>
      <c r="EM221" s="5"/>
      <c r="EN221" s="5"/>
      <c r="EO221" s="5"/>
      <c r="EP221" s="5"/>
      <c r="EQ221" s="5"/>
      <c r="ER221" s="5"/>
      <c r="ES221" s="5"/>
      <c r="ET221" s="5"/>
      <c r="EU221" s="5"/>
      <c r="EV221" s="5"/>
      <c r="EW221" s="5"/>
      <c r="EX221" s="5"/>
      <c r="EY221" s="5"/>
      <c r="EZ221" s="5"/>
      <c r="FA221" s="5"/>
      <c r="FB221" s="5"/>
      <c r="FC221" s="5"/>
      <c r="FD221" s="5"/>
      <c r="FE221" s="5"/>
      <c r="FF221" s="5"/>
      <c r="FG221" s="5"/>
      <c r="FH221" s="5"/>
      <c r="FI221" s="5"/>
      <c r="FJ221" s="5"/>
      <c r="FK221" s="5"/>
      <c r="FL221" s="5"/>
      <c r="FM221" s="5"/>
      <c r="FN221" s="5"/>
      <c r="FO221" s="5"/>
      <c r="FP221" s="5"/>
      <c r="FQ221" s="5"/>
      <c r="FR221" s="5"/>
      <c r="FS221" s="5"/>
      <c r="FT221" s="5"/>
      <c r="FU221" s="5"/>
      <c r="FV221" s="5"/>
      <c r="FW221" s="5"/>
      <c r="FX221" s="5"/>
      <c r="FY221" s="5"/>
      <c r="FZ221" s="5"/>
      <c r="GA221" s="5"/>
      <c r="GB221" s="5"/>
      <c r="GC221" s="5"/>
      <c r="GD221" s="5"/>
      <c r="GE221" s="5"/>
      <c r="GF221" s="5"/>
      <c r="GG221" s="5"/>
      <c r="GH221" s="5"/>
      <c r="GI221" s="5"/>
      <c r="GJ221" s="5"/>
      <c r="GK221" s="5"/>
      <c r="GL221" s="5"/>
      <c r="GM221" s="5"/>
      <c r="GN221" s="5"/>
      <c r="GO221" s="5"/>
      <c r="GP221" s="5"/>
      <c r="GQ221" s="5"/>
      <c r="GR221" s="5"/>
      <c r="GS221" s="5"/>
      <c r="GT221" s="5"/>
      <c r="GU221" s="5"/>
      <c r="GV221" s="5"/>
      <c r="GW221" s="5"/>
      <c r="GX221" s="5"/>
      <c r="GY221" s="5"/>
      <c r="GZ221" s="5"/>
      <c r="HA221" s="5"/>
      <c r="HB221" s="5"/>
      <c r="HC221" s="5"/>
      <c r="HD221" s="5"/>
      <c r="HE221" s="5"/>
      <c r="HF221" s="5"/>
      <c r="HG221" s="5"/>
      <c r="HH221" s="5"/>
      <c r="HI221" s="5"/>
      <c r="HJ221" s="5"/>
      <c r="HK221" s="5"/>
      <c r="HL221" s="5"/>
      <c r="HM221" s="5"/>
      <c r="HN221" s="5"/>
      <c r="HO221" s="5"/>
      <c r="HP221" s="5"/>
      <c r="HQ221" s="5"/>
      <c r="HR221" s="5"/>
      <c r="HS221" s="5"/>
      <c r="HT221" s="5"/>
      <c r="HU221" s="5"/>
      <c r="HV221" s="5"/>
      <c r="HW221" s="5"/>
      <c r="HX221" s="5"/>
      <c r="HY221" s="5"/>
      <c r="HZ221" s="5"/>
      <c r="IA221" s="5"/>
      <c r="IB221" s="5"/>
      <c r="IC221" s="5"/>
      <c r="ID221" s="5"/>
      <c r="IE221" s="5"/>
      <c r="IF221" s="5"/>
      <c r="IG221" s="5"/>
      <c r="IH221" s="5"/>
      <c r="II221" s="5"/>
      <c r="IJ221" s="5"/>
      <c r="IK221" s="5"/>
      <c r="IL221" s="5"/>
      <c r="IM221" s="5"/>
      <c r="IN221" s="5"/>
      <c r="IO221" s="5"/>
      <c r="IP221" s="5"/>
      <c r="IQ221" s="5"/>
      <c r="IR221" s="5"/>
    </row>
    <row r="222" spans="1:252">
      <c r="A222" s="5"/>
      <c r="B222" s="5"/>
      <c r="C222" s="5"/>
      <c r="D222" s="5"/>
      <c r="E222" s="5"/>
      <c r="F222" s="5"/>
      <c r="DH222" s="5"/>
      <c r="DI222" s="5"/>
      <c r="DJ222" s="5"/>
      <c r="DK222" s="5"/>
      <c r="DL222" s="5"/>
      <c r="DM222" s="5"/>
      <c r="DN222" s="5"/>
      <c r="DO222" s="5"/>
      <c r="DP222" s="5"/>
      <c r="DQ222" s="5"/>
      <c r="DR222" s="5"/>
      <c r="DS222" s="5"/>
      <c r="DT222" s="5"/>
      <c r="DU222" s="5"/>
      <c r="DV222" s="5"/>
      <c r="DW222" s="5"/>
      <c r="DX222" s="5"/>
      <c r="DY222" s="5"/>
      <c r="DZ222" s="5"/>
      <c r="EA222" s="5"/>
      <c r="EB222" s="5"/>
      <c r="EC222" s="5"/>
      <c r="ED222" s="5"/>
      <c r="EE222" s="5"/>
      <c r="EF222" s="5"/>
      <c r="EG222" s="5"/>
      <c r="EH222" s="5"/>
      <c r="EI222" s="5"/>
      <c r="EJ222" s="5"/>
      <c r="EK222" s="5"/>
      <c r="EL222" s="5"/>
      <c r="EM222" s="5"/>
      <c r="EN222" s="5"/>
      <c r="EO222" s="5"/>
      <c r="EP222" s="5"/>
      <c r="EQ222" s="5"/>
      <c r="ER222" s="5"/>
      <c r="ES222" s="5"/>
      <c r="ET222" s="5"/>
      <c r="EU222" s="5"/>
      <c r="EV222" s="5"/>
      <c r="EW222" s="5"/>
      <c r="EX222" s="5"/>
      <c r="EY222" s="5"/>
      <c r="EZ222" s="5"/>
      <c r="FA222" s="5"/>
      <c r="FB222" s="5"/>
      <c r="FC222" s="5"/>
      <c r="FD222" s="5"/>
      <c r="FE222" s="5"/>
      <c r="FF222" s="5"/>
      <c r="FG222" s="5"/>
      <c r="FH222" s="5"/>
      <c r="FI222" s="5"/>
      <c r="FJ222" s="5"/>
      <c r="FK222" s="5"/>
      <c r="FL222" s="5"/>
      <c r="FM222" s="5"/>
      <c r="FN222" s="5"/>
      <c r="FO222" s="5"/>
      <c r="FP222" s="5"/>
      <c r="FQ222" s="5"/>
      <c r="FR222" s="5"/>
      <c r="FS222" s="5"/>
      <c r="FT222" s="5"/>
      <c r="FU222" s="5"/>
      <c r="FV222" s="5"/>
      <c r="FW222" s="5"/>
      <c r="FX222" s="5"/>
      <c r="FY222" s="5"/>
      <c r="FZ222" s="5"/>
      <c r="GA222" s="5"/>
      <c r="GB222" s="5"/>
      <c r="GC222" s="5"/>
      <c r="GD222" s="5"/>
      <c r="GE222" s="5"/>
      <c r="GF222" s="5"/>
      <c r="GG222" s="5"/>
      <c r="GH222" s="5"/>
      <c r="GI222" s="5"/>
      <c r="GJ222" s="5"/>
      <c r="GK222" s="5"/>
      <c r="GL222" s="5"/>
      <c r="GM222" s="5"/>
      <c r="GN222" s="5"/>
      <c r="GO222" s="5"/>
      <c r="GP222" s="5"/>
      <c r="GQ222" s="5"/>
      <c r="GR222" s="5"/>
      <c r="GS222" s="5"/>
      <c r="GT222" s="5"/>
      <c r="GU222" s="5"/>
      <c r="GV222" s="5"/>
      <c r="GW222" s="5"/>
      <c r="GX222" s="5"/>
      <c r="GY222" s="5"/>
      <c r="GZ222" s="5"/>
      <c r="HA222" s="5"/>
      <c r="HB222" s="5"/>
      <c r="HC222" s="5"/>
      <c r="HD222" s="5"/>
      <c r="HE222" s="5"/>
      <c r="HF222" s="5"/>
      <c r="HG222" s="5"/>
      <c r="HH222" s="5"/>
      <c r="HI222" s="5"/>
      <c r="HJ222" s="5"/>
      <c r="HK222" s="5"/>
      <c r="HL222" s="5"/>
      <c r="HM222" s="5"/>
      <c r="HN222" s="5"/>
      <c r="HO222" s="5"/>
      <c r="HP222" s="5"/>
      <c r="HQ222" s="5"/>
      <c r="HR222" s="5"/>
      <c r="HS222" s="5"/>
      <c r="HT222" s="5"/>
      <c r="HU222" s="5"/>
      <c r="HV222" s="5"/>
      <c r="HW222" s="5"/>
      <c r="HX222" s="5"/>
      <c r="HY222" s="5"/>
      <c r="HZ222" s="5"/>
      <c r="IA222" s="5"/>
      <c r="IB222" s="5"/>
      <c r="IC222" s="5"/>
      <c r="ID222" s="5"/>
      <c r="IE222" s="5"/>
      <c r="IF222" s="5"/>
      <c r="IG222" s="5"/>
      <c r="IH222" s="5"/>
      <c r="II222" s="5"/>
      <c r="IJ222" s="5"/>
      <c r="IK222" s="5"/>
      <c r="IL222" s="5"/>
      <c r="IM222" s="5"/>
      <c r="IN222" s="5"/>
      <c r="IO222" s="5"/>
      <c r="IP222" s="5"/>
      <c r="IQ222" s="5"/>
      <c r="IR222" s="5"/>
    </row>
    <row r="223" spans="1:252">
      <c r="A223" s="5"/>
      <c r="B223" s="5"/>
      <c r="C223" s="5"/>
      <c r="D223" s="5"/>
      <c r="E223" s="5"/>
      <c r="F223" s="5"/>
      <c r="DH223" s="5"/>
      <c r="DI223" s="5"/>
      <c r="DJ223" s="5"/>
      <c r="DK223" s="5"/>
      <c r="DL223" s="5"/>
      <c r="DM223" s="5"/>
      <c r="DN223" s="5"/>
      <c r="DO223" s="5"/>
      <c r="DP223" s="5"/>
      <c r="DQ223" s="5"/>
      <c r="DR223" s="5"/>
      <c r="DS223" s="5"/>
      <c r="DT223" s="5"/>
      <c r="DU223" s="5"/>
      <c r="DV223" s="5"/>
      <c r="DW223" s="5"/>
      <c r="DX223" s="5"/>
      <c r="DY223" s="5"/>
      <c r="DZ223" s="5"/>
      <c r="EA223" s="5"/>
      <c r="EB223" s="5"/>
      <c r="EC223" s="5"/>
      <c r="ED223" s="5"/>
      <c r="EE223" s="5"/>
      <c r="EF223" s="5"/>
      <c r="EG223" s="5"/>
      <c r="EH223" s="5"/>
      <c r="EI223" s="5"/>
      <c r="EJ223" s="5"/>
      <c r="EK223" s="5"/>
      <c r="EL223" s="5"/>
      <c r="EM223" s="5"/>
      <c r="EN223" s="5"/>
      <c r="EO223" s="5"/>
      <c r="EP223" s="5"/>
      <c r="EQ223" s="5"/>
      <c r="ER223" s="5"/>
      <c r="ES223" s="5"/>
      <c r="ET223" s="5"/>
      <c r="EU223" s="5"/>
      <c r="EV223" s="5"/>
      <c r="EW223" s="5"/>
      <c r="EX223" s="5"/>
      <c r="EY223" s="5"/>
      <c r="EZ223" s="5"/>
      <c r="FA223" s="5"/>
      <c r="FB223" s="5"/>
      <c r="FC223" s="5"/>
      <c r="FD223" s="5"/>
      <c r="FE223" s="5"/>
      <c r="FF223" s="5"/>
      <c r="FG223" s="5"/>
      <c r="FH223" s="5"/>
      <c r="FI223" s="5"/>
      <c r="FJ223" s="5"/>
      <c r="FK223" s="5"/>
      <c r="FL223" s="5"/>
      <c r="FM223" s="5"/>
      <c r="FN223" s="5"/>
      <c r="FO223" s="5"/>
      <c r="FP223" s="5"/>
      <c r="FQ223" s="5"/>
      <c r="FR223" s="5"/>
      <c r="FS223" s="5"/>
      <c r="FT223" s="5"/>
      <c r="FU223" s="5"/>
      <c r="FV223" s="5"/>
      <c r="FW223" s="5"/>
      <c r="FX223" s="5"/>
      <c r="FY223" s="5"/>
      <c r="FZ223" s="5"/>
      <c r="GA223" s="5"/>
      <c r="GB223" s="5"/>
      <c r="GC223" s="5"/>
      <c r="GD223" s="5"/>
      <c r="GE223" s="5"/>
      <c r="GF223" s="5"/>
      <c r="GG223" s="5"/>
      <c r="GH223" s="5"/>
      <c r="GI223" s="5"/>
      <c r="GJ223" s="5"/>
      <c r="GK223" s="5"/>
      <c r="GL223" s="5"/>
      <c r="GM223" s="5"/>
      <c r="GN223" s="5"/>
      <c r="GO223" s="5"/>
      <c r="GP223" s="5"/>
      <c r="GQ223" s="5"/>
      <c r="GR223" s="5"/>
      <c r="GS223" s="5"/>
      <c r="GT223" s="5"/>
      <c r="GU223" s="5"/>
      <c r="GV223" s="5"/>
      <c r="GW223" s="5"/>
      <c r="GX223" s="5"/>
      <c r="GY223" s="5"/>
      <c r="GZ223" s="5"/>
      <c r="HA223" s="5"/>
      <c r="HB223" s="5"/>
      <c r="HC223" s="5"/>
      <c r="HD223" s="5"/>
      <c r="HE223" s="5"/>
      <c r="HF223" s="5"/>
      <c r="HG223" s="5"/>
      <c r="HH223" s="5"/>
      <c r="HI223" s="5"/>
      <c r="HJ223" s="5"/>
      <c r="HK223" s="5"/>
      <c r="HL223" s="5"/>
      <c r="HM223" s="5"/>
      <c r="HN223" s="5"/>
      <c r="HO223" s="5"/>
      <c r="HP223" s="5"/>
      <c r="HQ223" s="5"/>
      <c r="HR223" s="5"/>
      <c r="HS223" s="5"/>
      <c r="HT223" s="5"/>
      <c r="HU223" s="5"/>
      <c r="HV223" s="5"/>
      <c r="HW223" s="5"/>
      <c r="HX223" s="5"/>
      <c r="HY223" s="5"/>
      <c r="HZ223" s="5"/>
      <c r="IA223" s="5"/>
      <c r="IB223" s="5"/>
      <c r="IC223" s="5"/>
      <c r="ID223" s="5"/>
      <c r="IE223" s="5"/>
      <c r="IF223" s="5"/>
      <c r="IG223" s="5"/>
      <c r="IH223" s="5"/>
      <c r="II223" s="5"/>
      <c r="IJ223" s="5"/>
      <c r="IK223" s="5"/>
      <c r="IL223" s="5"/>
      <c r="IM223" s="5"/>
      <c r="IN223" s="5"/>
      <c r="IO223" s="5"/>
      <c r="IP223" s="5"/>
      <c r="IQ223" s="5"/>
      <c r="IR223" s="5"/>
    </row>
    <row r="224" spans="1:252">
      <c r="A224" s="5"/>
      <c r="B224" s="5"/>
      <c r="C224" s="5"/>
      <c r="D224" s="5"/>
      <c r="E224" s="5"/>
      <c r="F224" s="5"/>
      <c r="DH224" s="5"/>
      <c r="DI224" s="5"/>
      <c r="DJ224" s="5"/>
      <c r="DK224" s="5"/>
      <c r="DL224" s="5"/>
      <c r="DM224" s="5"/>
      <c r="DN224" s="5"/>
      <c r="DO224" s="5"/>
      <c r="DP224" s="5"/>
      <c r="DQ224" s="5"/>
      <c r="DR224" s="5"/>
      <c r="DS224" s="5"/>
      <c r="DT224" s="5"/>
      <c r="DU224" s="5"/>
      <c r="DV224" s="5"/>
      <c r="DW224" s="5"/>
      <c r="DX224" s="5"/>
      <c r="DY224" s="5"/>
      <c r="DZ224" s="5"/>
      <c r="EA224" s="5"/>
      <c r="EB224" s="5"/>
      <c r="EC224" s="5"/>
      <c r="ED224" s="5"/>
      <c r="EE224" s="5"/>
      <c r="EF224" s="5"/>
      <c r="EG224" s="5"/>
      <c r="EH224" s="5"/>
      <c r="EI224" s="5"/>
      <c r="EJ224" s="5"/>
      <c r="EK224" s="5"/>
      <c r="EL224" s="5"/>
      <c r="EM224" s="5"/>
      <c r="EN224" s="5"/>
      <c r="EO224" s="5"/>
      <c r="EP224" s="5"/>
      <c r="EQ224" s="5"/>
      <c r="ER224" s="5"/>
      <c r="ES224" s="5"/>
      <c r="ET224" s="5"/>
      <c r="EU224" s="5"/>
      <c r="EV224" s="5"/>
      <c r="EW224" s="5"/>
      <c r="EX224" s="5"/>
      <c r="EY224" s="5"/>
      <c r="EZ224" s="5"/>
      <c r="FA224" s="5"/>
      <c r="FB224" s="5"/>
      <c r="FC224" s="5"/>
      <c r="FD224" s="5"/>
      <c r="FE224" s="5"/>
      <c r="FF224" s="5"/>
      <c r="FG224" s="5"/>
      <c r="FH224" s="5"/>
      <c r="FI224" s="5"/>
      <c r="FJ224" s="5"/>
      <c r="FK224" s="5"/>
      <c r="FL224" s="5"/>
      <c r="FM224" s="5"/>
      <c r="FN224" s="5"/>
      <c r="FO224" s="5"/>
      <c r="FP224" s="5"/>
      <c r="FQ224" s="5"/>
      <c r="FR224" s="5"/>
      <c r="FS224" s="5"/>
      <c r="FT224" s="5"/>
      <c r="FU224" s="5"/>
      <c r="FV224" s="5"/>
      <c r="FW224" s="5"/>
      <c r="FX224" s="5"/>
      <c r="FY224" s="5"/>
      <c r="FZ224" s="5"/>
      <c r="GA224" s="5"/>
      <c r="GB224" s="5"/>
      <c r="GC224" s="5"/>
      <c r="GD224" s="5"/>
      <c r="GE224" s="5"/>
      <c r="GF224" s="5"/>
      <c r="GG224" s="5"/>
      <c r="GH224" s="5"/>
      <c r="GI224" s="5"/>
      <c r="GJ224" s="5"/>
      <c r="GK224" s="5"/>
      <c r="GL224" s="5"/>
      <c r="GM224" s="5"/>
      <c r="GN224" s="5"/>
      <c r="GO224" s="5"/>
      <c r="GP224" s="5"/>
      <c r="GQ224" s="5"/>
      <c r="GR224" s="5"/>
      <c r="GS224" s="5"/>
      <c r="GT224" s="5"/>
      <c r="GU224" s="5"/>
      <c r="GV224" s="5"/>
      <c r="GW224" s="5"/>
      <c r="GX224" s="5"/>
      <c r="GY224" s="5"/>
      <c r="GZ224" s="5"/>
      <c r="HA224" s="5"/>
      <c r="HB224" s="5"/>
      <c r="HC224" s="5"/>
      <c r="HD224" s="5"/>
      <c r="HE224" s="5"/>
      <c r="HF224" s="5"/>
      <c r="HG224" s="5"/>
      <c r="HH224" s="5"/>
      <c r="HI224" s="5"/>
      <c r="HJ224" s="5"/>
      <c r="HK224" s="5"/>
      <c r="HL224" s="5"/>
      <c r="HM224" s="5"/>
      <c r="HN224" s="5"/>
      <c r="HO224" s="5"/>
      <c r="HP224" s="5"/>
      <c r="HQ224" s="5"/>
      <c r="HR224" s="5"/>
      <c r="HS224" s="5"/>
      <c r="HT224" s="5"/>
      <c r="HU224" s="5"/>
      <c r="HV224" s="5"/>
      <c r="HW224" s="5"/>
      <c r="HX224" s="5"/>
      <c r="HY224" s="5"/>
      <c r="HZ224" s="5"/>
      <c r="IA224" s="5"/>
      <c r="IB224" s="5"/>
      <c r="IC224" s="5"/>
      <c r="ID224" s="5"/>
      <c r="IE224" s="5"/>
      <c r="IF224" s="5"/>
      <c r="IG224" s="5"/>
      <c r="IH224" s="5"/>
      <c r="II224" s="5"/>
      <c r="IJ224" s="5"/>
      <c r="IK224" s="5"/>
      <c r="IL224" s="5"/>
      <c r="IM224" s="5"/>
      <c r="IN224" s="5"/>
      <c r="IO224" s="5"/>
      <c r="IP224" s="5"/>
      <c r="IQ224" s="5"/>
      <c r="IR224" s="5"/>
    </row>
    <row r="225" spans="1:252">
      <c r="A225" s="5"/>
      <c r="B225" s="5"/>
      <c r="C225" s="5"/>
      <c r="D225" s="5"/>
      <c r="E225" s="5"/>
      <c r="F225" s="5"/>
      <c r="DH225" s="5"/>
      <c r="DI225" s="5"/>
      <c r="DJ225" s="5"/>
      <c r="DK225" s="5"/>
      <c r="DL225" s="5"/>
      <c r="DM225" s="5"/>
      <c r="DN225" s="5"/>
      <c r="DO225" s="5"/>
      <c r="DP225" s="5"/>
      <c r="DQ225" s="5"/>
      <c r="DR225" s="5"/>
      <c r="DS225" s="5"/>
      <c r="DT225" s="5"/>
      <c r="DU225" s="5"/>
      <c r="DV225" s="5"/>
      <c r="DW225" s="5"/>
      <c r="DX225" s="5"/>
      <c r="DY225" s="5"/>
      <c r="DZ225" s="5"/>
      <c r="EA225" s="5"/>
      <c r="EB225" s="5"/>
      <c r="EC225" s="5"/>
      <c r="ED225" s="5"/>
      <c r="EE225" s="5"/>
      <c r="EF225" s="5"/>
      <c r="EG225" s="5"/>
      <c r="EH225" s="5"/>
      <c r="EI225" s="5"/>
      <c r="EJ225" s="5"/>
      <c r="EK225" s="5"/>
      <c r="EL225" s="5"/>
      <c r="EM225" s="5"/>
      <c r="EN225" s="5"/>
      <c r="EO225" s="5"/>
      <c r="EP225" s="5"/>
      <c r="EQ225" s="5"/>
      <c r="ER225" s="5"/>
      <c r="ES225" s="5"/>
      <c r="ET225" s="5"/>
      <c r="EU225" s="5"/>
      <c r="EV225" s="5"/>
      <c r="EW225" s="5"/>
      <c r="EX225" s="5"/>
      <c r="EY225" s="5"/>
      <c r="EZ225" s="5"/>
      <c r="FA225" s="5"/>
      <c r="FB225" s="5"/>
      <c r="FC225" s="5"/>
      <c r="FD225" s="5"/>
      <c r="FE225" s="5"/>
      <c r="FF225" s="5"/>
      <c r="FG225" s="5"/>
      <c r="FH225" s="5"/>
      <c r="FI225" s="5"/>
      <c r="FJ225" s="5"/>
      <c r="FK225" s="5"/>
      <c r="FL225" s="5"/>
      <c r="FM225" s="5"/>
      <c r="FN225" s="5"/>
      <c r="FO225" s="5"/>
      <c r="FP225" s="5"/>
      <c r="FQ225" s="5"/>
      <c r="FR225" s="5"/>
      <c r="FS225" s="5"/>
      <c r="FT225" s="5"/>
      <c r="FU225" s="5"/>
      <c r="FV225" s="5"/>
      <c r="FW225" s="5"/>
      <c r="FX225" s="5"/>
      <c r="FY225" s="5"/>
      <c r="FZ225" s="5"/>
      <c r="GA225" s="5"/>
      <c r="GB225" s="5"/>
      <c r="GC225" s="5"/>
      <c r="GD225" s="5"/>
      <c r="GE225" s="5"/>
      <c r="GF225" s="5"/>
      <c r="GG225" s="5"/>
      <c r="GH225" s="5"/>
      <c r="GI225" s="5"/>
      <c r="GJ225" s="5"/>
      <c r="GK225" s="5"/>
      <c r="GL225" s="5"/>
      <c r="GM225" s="5"/>
      <c r="GN225" s="5"/>
      <c r="GO225" s="5"/>
      <c r="GP225" s="5"/>
      <c r="GQ225" s="5"/>
      <c r="GR225" s="5"/>
      <c r="GS225" s="5"/>
      <c r="GT225" s="5"/>
      <c r="GU225" s="5"/>
      <c r="GV225" s="5"/>
      <c r="GW225" s="5"/>
      <c r="GX225" s="5"/>
      <c r="GY225" s="5"/>
      <c r="GZ225" s="5"/>
      <c r="HA225" s="5"/>
      <c r="HB225" s="5"/>
      <c r="HC225" s="5"/>
      <c r="HD225" s="5"/>
      <c r="HE225" s="5"/>
      <c r="HF225" s="5"/>
      <c r="HG225" s="5"/>
      <c r="HH225" s="5"/>
      <c r="HI225" s="5"/>
      <c r="HJ225" s="5"/>
      <c r="HK225" s="5"/>
      <c r="HL225" s="5"/>
      <c r="HM225" s="5"/>
      <c r="HN225" s="5"/>
      <c r="HO225" s="5"/>
      <c r="HP225" s="5"/>
      <c r="HQ225" s="5"/>
      <c r="HR225" s="5"/>
      <c r="HS225" s="5"/>
      <c r="HT225" s="5"/>
      <c r="HU225" s="5"/>
      <c r="HV225" s="5"/>
      <c r="HW225" s="5"/>
      <c r="HX225" s="5"/>
      <c r="HY225" s="5"/>
      <c r="HZ225" s="5"/>
      <c r="IA225" s="5"/>
      <c r="IB225" s="5"/>
      <c r="IC225" s="5"/>
      <c r="ID225" s="5"/>
      <c r="IE225" s="5"/>
      <c r="IF225" s="5"/>
      <c r="IG225" s="5"/>
      <c r="IH225" s="5"/>
      <c r="II225" s="5"/>
      <c r="IJ225" s="5"/>
      <c r="IK225" s="5"/>
      <c r="IL225" s="5"/>
      <c r="IM225" s="5"/>
      <c r="IN225" s="5"/>
      <c r="IO225" s="5"/>
      <c r="IP225" s="5"/>
      <c r="IQ225" s="5"/>
      <c r="IR225" s="5"/>
    </row>
    <row r="226" spans="1:252">
      <c r="A226" s="5"/>
      <c r="B226" s="5"/>
      <c r="C226" s="5"/>
      <c r="D226" s="5"/>
      <c r="E226" s="5"/>
      <c r="F226" s="5"/>
      <c r="DH226" s="5"/>
      <c r="DI226" s="5"/>
      <c r="DJ226" s="5"/>
      <c r="DK226" s="5"/>
      <c r="DL226" s="5"/>
      <c r="DM226" s="5"/>
      <c r="DN226" s="5"/>
      <c r="DO226" s="5"/>
      <c r="DP226" s="5"/>
      <c r="DQ226" s="5"/>
      <c r="DR226" s="5"/>
      <c r="DS226" s="5"/>
      <c r="DT226" s="5"/>
      <c r="DU226" s="5"/>
      <c r="DV226" s="5"/>
      <c r="DW226" s="5"/>
      <c r="DX226" s="5"/>
      <c r="DY226" s="5"/>
      <c r="DZ226" s="5"/>
      <c r="EA226" s="5"/>
      <c r="EB226" s="5"/>
      <c r="EC226" s="5"/>
      <c r="ED226" s="5"/>
      <c r="EE226" s="5"/>
      <c r="EF226" s="5"/>
      <c r="EG226" s="5"/>
      <c r="EH226" s="5"/>
      <c r="EI226" s="5"/>
      <c r="EJ226" s="5"/>
      <c r="EK226" s="5"/>
      <c r="EL226" s="5"/>
      <c r="EM226" s="5"/>
      <c r="EN226" s="5"/>
      <c r="EO226" s="5"/>
      <c r="EP226" s="5"/>
      <c r="EQ226" s="5"/>
      <c r="ER226" s="5"/>
      <c r="ES226" s="5"/>
      <c r="ET226" s="5"/>
      <c r="EU226" s="5"/>
      <c r="EV226" s="5"/>
      <c r="EW226" s="5"/>
      <c r="EX226" s="5"/>
      <c r="EY226" s="5"/>
      <c r="EZ226" s="5"/>
      <c r="FA226" s="5"/>
      <c r="FB226" s="5"/>
      <c r="FC226" s="5"/>
      <c r="FD226" s="5"/>
      <c r="FE226" s="5"/>
      <c r="FF226" s="5"/>
      <c r="FG226" s="5"/>
      <c r="FH226" s="5"/>
      <c r="FI226" s="5"/>
      <c r="FJ226" s="5"/>
      <c r="FK226" s="5"/>
      <c r="FL226" s="5"/>
      <c r="FM226" s="5"/>
      <c r="FN226" s="5"/>
      <c r="FO226" s="5"/>
      <c r="FP226" s="5"/>
      <c r="FQ226" s="5"/>
      <c r="FR226" s="5"/>
      <c r="FS226" s="5"/>
      <c r="FT226" s="5"/>
      <c r="FU226" s="5"/>
      <c r="FV226" s="5"/>
      <c r="FW226" s="5"/>
      <c r="FX226" s="5"/>
      <c r="FY226" s="5"/>
      <c r="FZ226" s="5"/>
      <c r="GA226" s="5"/>
      <c r="GB226" s="5"/>
      <c r="GC226" s="5"/>
      <c r="GD226" s="5"/>
      <c r="GE226" s="5"/>
      <c r="GF226" s="5"/>
      <c r="GG226" s="5"/>
      <c r="GH226" s="5"/>
      <c r="GI226" s="5"/>
      <c r="GJ226" s="5"/>
      <c r="GK226" s="5"/>
      <c r="GL226" s="5"/>
      <c r="GM226" s="5"/>
      <c r="GN226" s="5"/>
      <c r="GO226" s="5"/>
      <c r="GP226" s="5"/>
      <c r="GQ226" s="5"/>
      <c r="GR226" s="5"/>
      <c r="GS226" s="5"/>
      <c r="GT226" s="5"/>
      <c r="GU226" s="5"/>
      <c r="GV226" s="5"/>
      <c r="GW226" s="5"/>
      <c r="GX226" s="5"/>
      <c r="GY226" s="5"/>
      <c r="GZ226" s="5"/>
      <c r="HA226" s="5"/>
      <c r="HB226" s="5"/>
      <c r="HC226" s="5"/>
      <c r="HD226" s="5"/>
      <c r="HE226" s="5"/>
      <c r="HF226" s="5"/>
      <c r="HG226" s="5"/>
      <c r="HH226" s="5"/>
      <c r="HI226" s="5"/>
      <c r="HJ226" s="5"/>
      <c r="HK226" s="5"/>
      <c r="HL226" s="5"/>
      <c r="HM226" s="5"/>
      <c r="HN226" s="5"/>
      <c r="HO226" s="5"/>
      <c r="HP226" s="5"/>
      <c r="HQ226" s="5"/>
      <c r="HR226" s="5"/>
      <c r="HS226" s="5"/>
      <c r="HT226" s="5"/>
      <c r="HU226" s="5"/>
      <c r="HV226" s="5"/>
      <c r="HW226" s="5"/>
      <c r="HX226" s="5"/>
      <c r="HY226" s="5"/>
      <c r="HZ226" s="5"/>
      <c r="IA226" s="5"/>
      <c r="IB226" s="5"/>
      <c r="IC226" s="5"/>
      <c r="ID226" s="5"/>
      <c r="IE226" s="5"/>
      <c r="IF226" s="5"/>
      <c r="IG226" s="5"/>
      <c r="IH226" s="5"/>
      <c r="II226" s="5"/>
      <c r="IJ226" s="5"/>
      <c r="IK226" s="5"/>
      <c r="IL226" s="5"/>
      <c r="IM226" s="5"/>
      <c r="IN226" s="5"/>
      <c r="IO226" s="5"/>
      <c r="IP226" s="5"/>
      <c r="IQ226" s="5"/>
      <c r="IR226" s="5"/>
    </row>
    <row r="227" spans="1:252">
      <c r="A227" s="5"/>
      <c r="B227" s="5"/>
      <c r="C227" s="5"/>
      <c r="D227" s="5"/>
      <c r="E227" s="5"/>
      <c r="F227" s="5"/>
      <c r="DH227" s="5"/>
      <c r="DI227" s="5"/>
      <c r="DJ227" s="5"/>
      <c r="DK227" s="5"/>
      <c r="DL227" s="5"/>
      <c r="DM227" s="5"/>
      <c r="DN227" s="5"/>
      <c r="DO227" s="5"/>
      <c r="DP227" s="5"/>
      <c r="DQ227" s="5"/>
      <c r="DR227" s="5"/>
      <c r="DS227" s="5"/>
      <c r="DT227" s="5"/>
      <c r="DU227" s="5"/>
      <c r="DV227" s="5"/>
      <c r="DW227" s="5"/>
      <c r="DX227" s="5"/>
      <c r="DY227" s="5"/>
      <c r="DZ227" s="5"/>
      <c r="EA227" s="5"/>
      <c r="EB227" s="5"/>
      <c r="EC227" s="5"/>
      <c r="ED227" s="5"/>
      <c r="EE227" s="5"/>
      <c r="EF227" s="5"/>
      <c r="EG227" s="5"/>
      <c r="EH227" s="5"/>
      <c r="EI227" s="5"/>
      <c r="EJ227" s="5"/>
      <c r="EK227" s="5"/>
      <c r="EL227" s="5"/>
      <c r="EM227" s="5"/>
      <c r="EN227" s="5"/>
      <c r="EO227" s="5"/>
      <c r="EP227" s="5"/>
      <c r="EQ227" s="5"/>
      <c r="ER227" s="5"/>
      <c r="ES227" s="5"/>
      <c r="ET227" s="5"/>
      <c r="EU227" s="5"/>
      <c r="EV227" s="5"/>
      <c r="EW227" s="5"/>
      <c r="EX227" s="5"/>
      <c r="EY227" s="5"/>
      <c r="EZ227" s="5"/>
      <c r="FA227" s="5"/>
      <c r="FB227" s="5"/>
      <c r="FC227" s="5"/>
      <c r="FD227" s="5"/>
      <c r="FE227" s="5"/>
      <c r="FF227" s="5"/>
      <c r="FG227" s="5"/>
      <c r="FH227" s="5"/>
      <c r="FI227" s="5"/>
      <c r="FJ227" s="5"/>
      <c r="FK227" s="5"/>
      <c r="FL227" s="5"/>
      <c r="FM227" s="5"/>
      <c r="FN227" s="5"/>
      <c r="FO227" s="5"/>
      <c r="FP227" s="5"/>
      <c r="FQ227" s="5"/>
      <c r="FR227" s="5"/>
      <c r="FS227" s="5"/>
      <c r="FT227" s="5"/>
      <c r="FU227" s="5"/>
      <c r="FV227" s="5"/>
      <c r="FW227" s="5"/>
      <c r="FX227" s="5"/>
      <c r="FY227" s="5"/>
      <c r="FZ227" s="5"/>
      <c r="GA227" s="5"/>
      <c r="GB227" s="5"/>
      <c r="GC227" s="5"/>
      <c r="GD227" s="5"/>
      <c r="GE227" s="5"/>
      <c r="GF227" s="5"/>
      <c r="GG227" s="5"/>
      <c r="GH227" s="5"/>
      <c r="GI227" s="5"/>
      <c r="GJ227" s="5"/>
      <c r="GK227" s="5"/>
      <c r="GL227" s="5"/>
      <c r="GM227" s="5"/>
      <c r="GN227" s="5"/>
      <c r="GO227" s="5"/>
      <c r="GP227" s="5"/>
      <c r="GQ227" s="5"/>
      <c r="GR227" s="5"/>
      <c r="GS227" s="5"/>
      <c r="GT227" s="5"/>
      <c r="GU227" s="5"/>
      <c r="GV227" s="5"/>
      <c r="GW227" s="5"/>
      <c r="GX227" s="5"/>
      <c r="GY227" s="5"/>
      <c r="GZ227" s="5"/>
      <c r="HA227" s="5"/>
      <c r="HB227" s="5"/>
      <c r="HC227" s="5"/>
      <c r="HD227" s="5"/>
      <c r="HE227" s="5"/>
      <c r="HF227" s="5"/>
      <c r="HG227" s="5"/>
      <c r="HH227" s="5"/>
      <c r="HI227" s="5"/>
      <c r="HJ227" s="5"/>
      <c r="HK227" s="5"/>
      <c r="HL227" s="5"/>
      <c r="HM227" s="5"/>
      <c r="HN227" s="5"/>
      <c r="HO227" s="5"/>
      <c r="HP227" s="5"/>
      <c r="HQ227" s="5"/>
      <c r="HR227" s="5"/>
      <c r="HS227" s="5"/>
      <c r="HT227" s="5"/>
      <c r="HU227" s="5"/>
      <c r="HV227" s="5"/>
      <c r="HW227" s="5"/>
      <c r="HX227" s="5"/>
      <c r="HY227" s="5"/>
      <c r="HZ227" s="5"/>
      <c r="IA227" s="5"/>
      <c r="IB227" s="5"/>
      <c r="IC227" s="5"/>
      <c r="ID227" s="5"/>
      <c r="IE227" s="5"/>
      <c r="IF227" s="5"/>
      <c r="IG227" s="5"/>
      <c r="IH227" s="5"/>
      <c r="II227" s="5"/>
      <c r="IJ227" s="5"/>
      <c r="IK227" s="5"/>
      <c r="IL227" s="5"/>
      <c r="IM227" s="5"/>
      <c r="IN227" s="5"/>
      <c r="IO227" s="5"/>
      <c r="IP227" s="5"/>
      <c r="IQ227" s="5"/>
      <c r="IR227" s="5"/>
    </row>
    <row r="228" spans="1:252">
      <c r="A228" s="5"/>
      <c r="B228" s="5"/>
      <c r="C228" s="5"/>
      <c r="D228" s="5"/>
      <c r="E228" s="5"/>
      <c r="F228" s="5"/>
      <c r="DH228" s="5"/>
      <c r="DI228" s="5"/>
      <c r="DJ228" s="5"/>
      <c r="DK228" s="5"/>
      <c r="DL228" s="5"/>
      <c r="DM228" s="5"/>
      <c r="DN228" s="5"/>
      <c r="DO228" s="5"/>
      <c r="DP228" s="5"/>
      <c r="DQ228" s="5"/>
      <c r="DR228" s="5"/>
      <c r="DS228" s="5"/>
      <c r="DT228" s="5"/>
      <c r="DU228" s="5"/>
      <c r="DV228" s="5"/>
      <c r="DW228" s="5"/>
      <c r="DX228" s="5"/>
      <c r="DY228" s="5"/>
      <c r="DZ228" s="5"/>
      <c r="EA228" s="5"/>
      <c r="EB228" s="5"/>
      <c r="EC228" s="5"/>
      <c r="ED228" s="5"/>
      <c r="EE228" s="5"/>
      <c r="EF228" s="5"/>
      <c r="EG228" s="5"/>
      <c r="EH228" s="5"/>
      <c r="EI228" s="5"/>
      <c r="EJ228" s="5"/>
      <c r="EK228" s="5"/>
      <c r="EL228" s="5"/>
      <c r="EM228" s="5"/>
      <c r="EN228" s="5"/>
      <c r="EO228" s="5"/>
      <c r="EP228" s="5"/>
      <c r="EQ228" s="5"/>
      <c r="ER228" s="5"/>
      <c r="ES228" s="5"/>
      <c r="ET228" s="5"/>
      <c r="EU228" s="5"/>
      <c r="EV228" s="5"/>
      <c r="EW228" s="5"/>
      <c r="EX228" s="5"/>
      <c r="EY228" s="5"/>
      <c r="EZ228" s="5"/>
      <c r="FA228" s="5"/>
      <c r="FB228" s="5"/>
      <c r="FC228" s="5"/>
      <c r="FD228" s="5"/>
      <c r="FE228" s="5"/>
      <c r="FF228" s="5"/>
      <c r="FG228" s="5"/>
      <c r="FH228" s="5"/>
      <c r="FI228" s="5"/>
      <c r="FJ228" s="5"/>
      <c r="FK228" s="5"/>
      <c r="FL228" s="5"/>
      <c r="FM228" s="5"/>
      <c r="FN228" s="5"/>
      <c r="FO228" s="5"/>
      <c r="FP228" s="5"/>
      <c r="FQ228" s="5"/>
      <c r="FR228" s="5"/>
      <c r="FS228" s="5"/>
      <c r="FT228" s="5"/>
      <c r="FU228" s="5"/>
      <c r="FV228" s="5"/>
      <c r="FW228" s="5"/>
      <c r="FX228" s="5"/>
      <c r="FY228" s="5"/>
      <c r="FZ228" s="5"/>
      <c r="GA228" s="5"/>
      <c r="GB228" s="5"/>
      <c r="GC228" s="5"/>
      <c r="GD228" s="5"/>
      <c r="GE228" s="5"/>
      <c r="GF228" s="5"/>
      <c r="GG228" s="5"/>
      <c r="GH228" s="5"/>
      <c r="GI228" s="5"/>
      <c r="GJ228" s="5"/>
      <c r="GK228" s="5"/>
      <c r="GL228" s="5"/>
      <c r="GM228" s="5"/>
      <c r="GN228" s="5"/>
      <c r="GO228" s="5"/>
      <c r="GP228" s="5"/>
      <c r="GQ228" s="5"/>
      <c r="GR228" s="5"/>
      <c r="GS228" s="5"/>
      <c r="GT228" s="5"/>
      <c r="GU228" s="5"/>
      <c r="GV228" s="5"/>
      <c r="GW228" s="5"/>
      <c r="GX228" s="5"/>
      <c r="GY228" s="5"/>
      <c r="GZ228" s="5"/>
      <c r="HA228" s="5"/>
      <c r="HB228" s="5"/>
      <c r="HC228" s="5"/>
      <c r="HD228" s="5"/>
      <c r="HE228" s="5"/>
      <c r="HF228" s="5"/>
      <c r="HG228" s="5"/>
      <c r="HH228" s="5"/>
      <c r="HI228" s="5"/>
      <c r="HJ228" s="5"/>
      <c r="HK228" s="5"/>
      <c r="HL228" s="5"/>
      <c r="HM228" s="5"/>
      <c r="HN228" s="5"/>
      <c r="HO228" s="5"/>
      <c r="HP228" s="5"/>
      <c r="HQ228" s="5"/>
      <c r="HR228" s="5"/>
      <c r="HS228" s="5"/>
      <c r="HT228" s="5"/>
      <c r="HU228" s="5"/>
      <c r="HV228" s="5"/>
      <c r="HW228" s="5"/>
      <c r="HX228" s="5"/>
      <c r="HY228" s="5"/>
      <c r="HZ228" s="5"/>
      <c r="IA228" s="5"/>
      <c r="IB228" s="5"/>
      <c r="IC228" s="5"/>
      <c r="ID228" s="5"/>
      <c r="IE228" s="5"/>
      <c r="IF228" s="5"/>
      <c r="IG228" s="5"/>
      <c r="IH228" s="5"/>
      <c r="II228" s="5"/>
      <c r="IJ228" s="5"/>
      <c r="IK228" s="5"/>
      <c r="IL228" s="5"/>
      <c r="IM228" s="5"/>
      <c r="IN228" s="5"/>
      <c r="IO228" s="5"/>
      <c r="IP228" s="5"/>
      <c r="IQ228" s="5"/>
      <c r="IR228" s="5"/>
    </row>
    <row r="229" spans="1:252">
      <c r="A229" s="5"/>
      <c r="B229" s="5"/>
      <c r="C229" s="5"/>
      <c r="D229" s="5"/>
      <c r="E229" s="5"/>
      <c r="F229" s="5"/>
      <c r="DH229" s="5"/>
      <c r="DI229" s="5"/>
      <c r="DJ229" s="5"/>
      <c r="DK229" s="5"/>
      <c r="DL229" s="5"/>
      <c r="DM229" s="5"/>
      <c r="DN229" s="5"/>
      <c r="DO229" s="5"/>
      <c r="DP229" s="5"/>
      <c r="DQ229" s="5"/>
      <c r="DR229" s="5"/>
      <c r="DS229" s="5"/>
      <c r="DT229" s="5"/>
      <c r="DU229" s="5"/>
      <c r="DV229" s="5"/>
      <c r="DW229" s="5"/>
      <c r="DX229" s="5"/>
      <c r="DY229" s="5"/>
      <c r="DZ229" s="5"/>
      <c r="EA229" s="5"/>
      <c r="EB229" s="5"/>
      <c r="EC229" s="5"/>
      <c r="ED229" s="5"/>
      <c r="EE229" s="5"/>
      <c r="EF229" s="5"/>
      <c r="EG229" s="5"/>
      <c r="EH229" s="5"/>
      <c r="EI229" s="5"/>
      <c r="EJ229" s="5"/>
      <c r="EK229" s="5"/>
      <c r="EL229" s="5"/>
      <c r="EM229" s="5"/>
      <c r="EN229" s="5"/>
      <c r="EO229" s="5"/>
      <c r="EP229" s="5"/>
      <c r="EQ229" s="5"/>
      <c r="ER229" s="5"/>
      <c r="ES229" s="5"/>
      <c r="ET229" s="5"/>
      <c r="EU229" s="5"/>
      <c r="EV229" s="5"/>
      <c r="EW229" s="5"/>
      <c r="EX229" s="5"/>
      <c r="EY229" s="5"/>
      <c r="EZ229" s="5"/>
      <c r="FA229" s="5"/>
      <c r="FB229" s="5"/>
      <c r="FC229" s="5"/>
      <c r="FD229" s="5"/>
      <c r="FE229" s="5"/>
      <c r="FF229" s="5"/>
      <c r="FG229" s="5"/>
      <c r="FH229" s="5"/>
      <c r="FI229" s="5"/>
      <c r="FJ229" s="5"/>
      <c r="FK229" s="5"/>
      <c r="FL229" s="5"/>
      <c r="FM229" s="5"/>
      <c r="FN229" s="5"/>
      <c r="FO229" s="5"/>
      <c r="FP229" s="5"/>
      <c r="FQ229" s="5"/>
      <c r="FR229" s="5"/>
      <c r="FS229" s="5"/>
      <c r="FT229" s="5"/>
      <c r="FU229" s="5"/>
      <c r="FV229" s="5"/>
      <c r="FW229" s="5"/>
      <c r="FX229" s="5"/>
      <c r="FY229" s="5"/>
      <c r="FZ229" s="5"/>
      <c r="GA229" s="5"/>
      <c r="GB229" s="5"/>
      <c r="GC229" s="5"/>
      <c r="GD229" s="5"/>
      <c r="GE229" s="5"/>
      <c r="GF229" s="5"/>
      <c r="GG229" s="5"/>
      <c r="GH229" s="5"/>
      <c r="GI229" s="5"/>
      <c r="GJ229" s="5"/>
      <c r="GK229" s="5"/>
      <c r="GL229" s="5"/>
      <c r="GM229" s="5"/>
      <c r="GN229" s="5"/>
      <c r="GO229" s="5"/>
      <c r="GP229" s="5"/>
      <c r="GQ229" s="5"/>
      <c r="GR229" s="5"/>
      <c r="GS229" s="5"/>
      <c r="GT229" s="5"/>
      <c r="GU229" s="5"/>
      <c r="GV229" s="5"/>
      <c r="GW229" s="5"/>
      <c r="GX229" s="5"/>
      <c r="GY229" s="5"/>
      <c r="GZ229" s="5"/>
      <c r="HA229" s="5"/>
      <c r="HB229" s="5"/>
      <c r="HC229" s="5"/>
      <c r="HD229" s="5"/>
      <c r="HE229" s="5"/>
      <c r="HF229" s="5"/>
      <c r="HG229" s="5"/>
      <c r="HH229" s="5"/>
      <c r="HI229" s="5"/>
      <c r="HJ229" s="5"/>
      <c r="HK229" s="5"/>
      <c r="HL229" s="5"/>
      <c r="HM229" s="5"/>
      <c r="HN229" s="5"/>
      <c r="HO229" s="5"/>
      <c r="HP229" s="5"/>
      <c r="HQ229" s="5"/>
      <c r="HR229" s="5"/>
      <c r="HS229" s="5"/>
      <c r="HT229" s="5"/>
      <c r="HU229" s="5"/>
      <c r="HV229" s="5"/>
      <c r="HW229" s="5"/>
      <c r="HX229" s="5"/>
      <c r="HY229" s="5"/>
      <c r="HZ229" s="5"/>
      <c r="IA229" s="5"/>
      <c r="IB229" s="5"/>
      <c r="IC229" s="5"/>
      <c r="ID229" s="5"/>
      <c r="IE229" s="5"/>
      <c r="IF229" s="5"/>
      <c r="IG229" s="5"/>
      <c r="IH229" s="5"/>
      <c r="II229" s="5"/>
      <c r="IJ229" s="5"/>
      <c r="IK229" s="5"/>
      <c r="IL229" s="5"/>
      <c r="IM229" s="5"/>
      <c r="IN229" s="5"/>
      <c r="IO229" s="5"/>
      <c r="IP229" s="5"/>
      <c r="IQ229" s="5"/>
      <c r="IR229" s="5"/>
    </row>
    <row r="230" spans="1:252">
      <c r="A230" s="5"/>
      <c r="B230" s="5"/>
      <c r="C230" s="5"/>
      <c r="D230" s="5"/>
      <c r="E230" s="5"/>
      <c r="F230" s="5"/>
      <c r="DH230" s="5"/>
      <c r="DI230" s="5"/>
      <c r="DJ230" s="5"/>
      <c r="DK230" s="5"/>
      <c r="DL230" s="5"/>
      <c r="DM230" s="5"/>
      <c r="DN230" s="5"/>
      <c r="DO230" s="5"/>
      <c r="DP230" s="5"/>
      <c r="DQ230" s="5"/>
      <c r="DR230" s="5"/>
      <c r="DS230" s="5"/>
      <c r="DT230" s="5"/>
      <c r="DU230" s="5"/>
      <c r="DV230" s="5"/>
      <c r="DW230" s="5"/>
      <c r="DX230" s="5"/>
      <c r="DY230" s="5"/>
      <c r="DZ230" s="5"/>
      <c r="EA230" s="5"/>
      <c r="EB230" s="5"/>
      <c r="EC230" s="5"/>
      <c r="ED230" s="5"/>
      <c r="EE230" s="5"/>
      <c r="EF230" s="5"/>
      <c r="EG230" s="5"/>
      <c r="EH230" s="5"/>
      <c r="EI230" s="5"/>
      <c r="EJ230" s="5"/>
      <c r="EK230" s="5"/>
      <c r="EL230" s="5"/>
      <c r="EM230" s="5"/>
      <c r="EN230" s="5"/>
      <c r="EO230" s="5"/>
      <c r="EP230" s="5"/>
      <c r="EQ230" s="5"/>
      <c r="ER230" s="5"/>
      <c r="ES230" s="5"/>
      <c r="ET230" s="5"/>
      <c r="EU230" s="5"/>
      <c r="EV230" s="5"/>
      <c r="EW230" s="5"/>
      <c r="EX230" s="5"/>
      <c r="EY230" s="5"/>
      <c r="EZ230" s="5"/>
      <c r="FA230" s="5"/>
      <c r="FB230" s="5"/>
      <c r="FC230" s="5"/>
      <c r="FD230" s="5"/>
      <c r="FE230" s="5"/>
      <c r="FF230" s="5"/>
      <c r="FG230" s="5"/>
      <c r="FH230" s="5"/>
      <c r="FI230" s="5"/>
      <c r="FJ230" s="5"/>
      <c r="FK230" s="5"/>
      <c r="FL230" s="5"/>
      <c r="FM230" s="5"/>
      <c r="FN230" s="5"/>
      <c r="FO230" s="5"/>
      <c r="FP230" s="5"/>
      <c r="FQ230" s="5"/>
      <c r="FR230" s="5"/>
      <c r="FS230" s="5"/>
      <c r="FT230" s="5"/>
      <c r="FU230" s="5"/>
      <c r="FV230" s="5"/>
      <c r="FW230" s="5"/>
      <c r="FX230" s="5"/>
      <c r="FY230" s="5"/>
      <c r="FZ230" s="5"/>
      <c r="GA230" s="5"/>
      <c r="GB230" s="5"/>
      <c r="GC230" s="5"/>
      <c r="GD230" s="5"/>
      <c r="GE230" s="5"/>
      <c r="GF230" s="5"/>
      <c r="GG230" s="5"/>
      <c r="GH230" s="5"/>
      <c r="GI230" s="5"/>
      <c r="GJ230" s="5"/>
      <c r="GK230" s="5"/>
      <c r="GL230" s="5"/>
      <c r="GM230" s="5"/>
      <c r="GN230" s="5"/>
      <c r="GO230" s="5"/>
      <c r="GP230" s="5"/>
      <c r="GQ230" s="5"/>
      <c r="GR230" s="5"/>
      <c r="GS230" s="5"/>
      <c r="GT230" s="5"/>
      <c r="GU230" s="5"/>
      <c r="GV230" s="5"/>
      <c r="GW230" s="5"/>
      <c r="GX230" s="5"/>
      <c r="GY230" s="5"/>
      <c r="GZ230" s="5"/>
      <c r="HA230" s="5"/>
      <c r="HB230" s="5"/>
      <c r="HC230" s="5"/>
      <c r="HD230" s="5"/>
      <c r="HE230" s="5"/>
      <c r="HF230" s="5"/>
      <c r="HG230" s="5"/>
      <c r="HH230" s="5"/>
      <c r="HI230" s="5"/>
      <c r="HJ230" s="5"/>
      <c r="HK230" s="5"/>
      <c r="HL230" s="5"/>
      <c r="HM230" s="5"/>
      <c r="HN230" s="5"/>
      <c r="HO230" s="5"/>
      <c r="HP230" s="5"/>
      <c r="HQ230" s="5"/>
      <c r="HR230" s="5"/>
      <c r="HS230" s="5"/>
      <c r="HT230" s="5"/>
      <c r="HU230" s="5"/>
      <c r="HV230" s="5"/>
      <c r="HW230" s="5"/>
      <c r="HX230" s="5"/>
      <c r="HY230" s="5"/>
      <c r="HZ230" s="5"/>
      <c r="IA230" s="5"/>
      <c r="IB230" s="5"/>
      <c r="IC230" s="5"/>
      <c r="ID230" s="5"/>
      <c r="IE230" s="5"/>
      <c r="IF230" s="5"/>
      <c r="IG230" s="5"/>
      <c r="IH230" s="5"/>
      <c r="II230" s="5"/>
      <c r="IJ230" s="5"/>
      <c r="IK230" s="5"/>
      <c r="IL230" s="5"/>
      <c r="IM230" s="5"/>
      <c r="IN230" s="5"/>
      <c r="IO230" s="5"/>
      <c r="IP230" s="5"/>
      <c r="IQ230" s="5"/>
      <c r="IR230" s="5"/>
    </row>
    <row r="231" spans="1:252">
      <c r="A231" s="5"/>
      <c r="B231" s="5"/>
      <c r="C231" s="5"/>
      <c r="D231" s="5"/>
      <c r="E231" s="5"/>
      <c r="F231" s="5"/>
      <c r="DH231" s="5"/>
      <c r="DI231" s="5"/>
      <c r="DJ231" s="5"/>
      <c r="DK231" s="5"/>
      <c r="DL231" s="5"/>
      <c r="DM231" s="5"/>
      <c r="DN231" s="5"/>
      <c r="DO231" s="5"/>
      <c r="DP231" s="5"/>
      <c r="DQ231" s="5"/>
      <c r="DR231" s="5"/>
      <c r="DS231" s="5"/>
      <c r="DT231" s="5"/>
      <c r="DU231" s="5"/>
      <c r="DV231" s="5"/>
      <c r="DW231" s="5"/>
      <c r="DX231" s="5"/>
      <c r="DY231" s="5"/>
      <c r="DZ231" s="5"/>
      <c r="EA231" s="5"/>
      <c r="EB231" s="5"/>
      <c r="EC231" s="5"/>
      <c r="ED231" s="5"/>
      <c r="EE231" s="5"/>
      <c r="EF231" s="5"/>
      <c r="EG231" s="5"/>
      <c r="EH231" s="5"/>
      <c r="EI231" s="5"/>
      <c r="EJ231" s="5"/>
      <c r="EK231" s="5"/>
      <c r="EL231" s="5"/>
      <c r="EM231" s="5"/>
      <c r="EN231" s="5"/>
      <c r="EO231" s="5"/>
      <c r="EP231" s="5"/>
      <c r="EQ231" s="5"/>
      <c r="ER231" s="5"/>
      <c r="ES231" s="5"/>
      <c r="ET231" s="5"/>
      <c r="EU231" s="5"/>
      <c r="EV231" s="5"/>
      <c r="EW231" s="5"/>
      <c r="EX231" s="5"/>
      <c r="EY231" s="5"/>
      <c r="EZ231" s="5"/>
      <c r="FA231" s="5"/>
      <c r="FB231" s="5"/>
      <c r="FC231" s="5"/>
      <c r="FD231" s="5"/>
      <c r="FE231" s="5"/>
      <c r="FF231" s="5"/>
      <c r="FG231" s="5"/>
      <c r="FH231" s="5"/>
      <c r="FI231" s="5"/>
      <c r="FJ231" s="5"/>
      <c r="FK231" s="5"/>
      <c r="FL231" s="5"/>
      <c r="FM231" s="5"/>
      <c r="FN231" s="5"/>
      <c r="FO231" s="5"/>
      <c r="FP231" s="5"/>
      <c r="FQ231" s="5"/>
      <c r="FR231" s="5"/>
      <c r="FS231" s="5"/>
      <c r="FT231" s="5"/>
      <c r="FU231" s="5"/>
      <c r="FV231" s="5"/>
      <c r="FW231" s="5"/>
      <c r="FX231" s="5"/>
      <c r="FY231" s="5"/>
      <c r="FZ231" s="5"/>
      <c r="GA231" s="5"/>
      <c r="GB231" s="5"/>
      <c r="GC231" s="5"/>
      <c r="GD231" s="5"/>
      <c r="GE231" s="5"/>
      <c r="GF231" s="5"/>
      <c r="GG231" s="5"/>
      <c r="GH231" s="5"/>
      <c r="GI231" s="5"/>
      <c r="GJ231" s="5"/>
      <c r="GK231" s="5"/>
      <c r="GL231" s="5"/>
      <c r="GM231" s="5"/>
      <c r="GN231" s="5"/>
      <c r="GO231" s="5"/>
      <c r="GP231" s="5"/>
      <c r="GQ231" s="5"/>
      <c r="GR231" s="5"/>
      <c r="GS231" s="5"/>
      <c r="GT231" s="5"/>
      <c r="GU231" s="5"/>
      <c r="GV231" s="5"/>
      <c r="GW231" s="5"/>
      <c r="GX231" s="5"/>
      <c r="GY231" s="5"/>
      <c r="GZ231" s="5"/>
      <c r="HA231" s="5"/>
      <c r="HB231" s="5"/>
      <c r="HC231" s="5"/>
      <c r="HD231" s="5"/>
      <c r="HE231" s="5"/>
      <c r="HF231" s="5"/>
      <c r="HG231" s="5"/>
      <c r="HH231" s="5"/>
      <c r="HI231" s="5"/>
      <c r="HJ231" s="5"/>
      <c r="HK231" s="5"/>
      <c r="HL231" s="5"/>
      <c r="HM231" s="5"/>
      <c r="HN231" s="5"/>
      <c r="HO231" s="5"/>
      <c r="HP231" s="5"/>
      <c r="HQ231" s="5"/>
      <c r="HR231" s="5"/>
      <c r="HS231" s="5"/>
      <c r="HT231" s="5"/>
      <c r="HU231" s="5"/>
      <c r="HV231" s="5"/>
      <c r="HW231" s="5"/>
      <c r="HX231" s="5"/>
      <c r="HY231" s="5"/>
      <c r="HZ231" s="5"/>
      <c r="IA231" s="5"/>
      <c r="IB231" s="5"/>
      <c r="IC231" s="5"/>
      <c r="ID231" s="5"/>
      <c r="IE231" s="5"/>
      <c r="IF231" s="5"/>
      <c r="IG231" s="5"/>
      <c r="IH231" s="5"/>
      <c r="II231" s="5"/>
      <c r="IJ231" s="5"/>
      <c r="IK231" s="5"/>
      <c r="IL231" s="5"/>
      <c r="IM231" s="5"/>
      <c r="IN231" s="5"/>
      <c r="IO231" s="5"/>
      <c r="IP231" s="5"/>
      <c r="IQ231" s="5"/>
      <c r="IR231" s="5"/>
    </row>
    <row r="232" spans="1:252">
      <c r="A232" s="5"/>
      <c r="B232" s="5"/>
      <c r="C232" s="5"/>
      <c r="D232" s="5"/>
      <c r="E232" s="5"/>
      <c r="F232" s="5"/>
      <c r="DH232" s="5"/>
      <c r="DI232" s="5"/>
      <c r="DJ232" s="5"/>
      <c r="DK232" s="5"/>
      <c r="DL232" s="5"/>
      <c r="DM232" s="5"/>
      <c r="DN232" s="5"/>
      <c r="DO232" s="5"/>
      <c r="DP232" s="5"/>
      <c r="DQ232" s="5"/>
      <c r="DR232" s="5"/>
      <c r="DS232" s="5"/>
      <c r="DT232" s="5"/>
      <c r="DU232" s="5"/>
      <c r="DV232" s="5"/>
      <c r="DW232" s="5"/>
      <c r="DX232" s="5"/>
      <c r="DY232" s="5"/>
      <c r="DZ232" s="5"/>
      <c r="EA232" s="5"/>
      <c r="EB232" s="5"/>
      <c r="EC232" s="5"/>
      <c r="ED232" s="5"/>
      <c r="EE232" s="5"/>
      <c r="EF232" s="5"/>
      <c r="EG232" s="5"/>
      <c r="EH232" s="5"/>
      <c r="EI232" s="5"/>
      <c r="EJ232" s="5"/>
      <c r="EK232" s="5"/>
      <c r="EL232" s="5"/>
      <c r="EM232" s="5"/>
      <c r="EN232" s="5"/>
      <c r="EO232" s="5"/>
      <c r="EP232" s="5"/>
      <c r="EQ232" s="5"/>
      <c r="ER232" s="5"/>
      <c r="ES232" s="5"/>
      <c r="ET232" s="5"/>
      <c r="EU232" s="5"/>
      <c r="EV232" s="5"/>
      <c r="EW232" s="5"/>
      <c r="EX232" s="5"/>
      <c r="EY232" s="5"/>
      <c r="EZ232" s="5"/>
      <c r="FA232" s="5"/>
      <c r="FB232" s="5"/>
      <c r="FC232" s="5"/>
      <c r="FD232" s="5"/>
      <c r="FE232" s="5"/>
      <c r="FF232" s="5"/>
      <c r="FG232" s="5"/>
      <c r="FH232" s="5"/>
      <c r="FI232" s="5"/>
      <c r="FJ232" s="5"/>
      <c r="FK232" s="5"/>
      <c r="FL232" s="5"/>
      <c r="FM232" s="5"/>
      <c r="FN232" s="5"/>
      <c r="FO232" s="5"/>
      <c r="FP232" s="5"/>
      <c r="FQ232" s="5"/>
      <c r="FR232" s="5"/>
      <c r="FS232" s="5"/>
      <c r="FT232" s="5"/>
      <c r="FU232" s="5"/>
      <c r="FV232" s="5"/>
      <c r="FW232" s="5"/>
      <c r="FX232" s="5"/>
      <c r="FY232" s="5"/>
      <c r="FZ232" s="5"/>
      <c r="GA232" s="5"/>
      <c r="GB232" s="5"/>
      <c r="GC232" s="5"/>
      <c r="GD232" s="5"/>
      <c r="GE232" s="5"/>
      <c r="GF232" s="5"/>
      <c r="GG232" s="5"/>
      <c r="GH232" s="5"/>
      <c r="GI232" s="5"/>
      <c r="GJ232" s="5"/>
      <c r="GK232" s="5"/>
      <c r="GL232" s="5"/>
      <c r="GM232" s="5"/>
      <c r="GN232" s="5"/>
      <c r="GO232" s="5"/>
      <c r="GP232" s="5"/>
      <c r="GQ232" s="5"/>
      <c r="GR232" s="5"/>
      <c r="GS232" s="5"/>
      <c r="GT232" s="5"/>
      <c r="GU232" s="5"/>
      <c r="GV232" s="5"/>
      <c r="GW232" s="5"/>
      <c r="GX232" s="5"/>
      <c r="GY232" s="5"/>
      <c r="GZ232" s="5"/>
      <c r="HA232" s="5"/>
      <c r="HB232" s="5"/>
      <c r="HC232" s="5"/>
      <c r="HD232" s="5"/>
      <c r="HE232" s="5"/>
      <c r="HF232" s="5"/>
      <c r="HG232" s="5"/>
      <c r="HH232" s="5"/>
      <c r="HI232" s="5"/>
      <c r="HJ232" s="5"/>
      <c r="HK232" s="5"/>
      <c r="HL232" s="5"/>
      <c r="HM232" s="5"/>
      <c r="HN232" s="5"/>
      <c r="HO232" s="5"/>
      <c r="HP232" s="5"/>
      <c r="HQ232" s="5"/>
      <c r="HR232" s="5"/>
      <c r="HS232" s="5"/>
      <c r="HT232" s="5"/>
      <c r="HU232" s="5"/>
      <c r="HV232" s="5"/>
      <c r="HW232" s="5"/>
      <c r="HX232" s="5"/>
      <c r="HY232" s="5"/>
      <c r="HZ232" s="5"/>
      <c r="IA232" s="5"/>
      <c r="IB232" s="5"/>
      <c r="IC232" s="5"/>
      <c r="ID232" s="5"/>
      <c r="IE232" s="5"/>
      <c r="IF232" s="5"/>
      <c r="IG232" s="5"/>
      <c r="IH232" s="5"/>
      <c r="II232" s="5"/>
      <c r="IJ232" s="5"/>
      <c r="IK232" s="5"/>
      <c r="IL232" s="5"/>
      <c r="IM232" s="5"/>
      <c r="IN232" s="5"/>
      <c r="IO232" s="5"/>
      <c r="IP232" s="5"/>
      <c r="IQ232" s="5"/>
      <c r="IR232" s="5"/>
    </row>
    <row r="233" spans="1:252">
      <c r="A233" s="5"/>
      <c r="B233" s="5"/>
      <c r="C233" s="5"/>
      <c r="D233" s="5"/>
      <c r="E233" s="5"/>
      <c r="F233" s="5"/>
      <c r="DH233" s="5"/>
      <c r="DI233" s="5"/>
      <c r="DJ233" s="5"/>
      <c r="DK233" s="5"/>
      <c r="DL233" s="5"/>
      <c r="DM233" s="5"/>
      <c r="DN233" s="5"/>
      <c r="DO233" s="5"/>
      <c r="DP233" s="5"/>
      <c r="DQ233" s="5"/>
      <c r="DR233" s="5"/>
      <c r="DS233" s="5"/>
      <c r="DT233" s="5"/>
      <c r="DU233" s="5"/>
      <c r="DV233" s="5"/>
      <c r="DW233" s="5"/>
      <c r="DX233" s="5"/>
      <c r="DY233" s="5"/>
      <c r="DZ233" s="5"/>
      <c r="EA233" s="5"/>
      <c r="EB233" s="5"/>
      <c r="EC233" s="5"/>
      <c r="ED233" s="5"/>
      <c r="EE233" s="5"/>
      <c r="EF233" s="5"/>
      <c r="EG233" s="5"/>
      <c r="EH233" s="5"/>
      <c r="EI233" s="5"/>
      <c r="EJ233" s="5"/>
      <c r="EK233" s="5"/>
      <c r="EL233" s="5"/>
      <c r="EM233" s="5"/>
      <c r="EN233" s="5"/>
      <c r="EO233" s="5"/>
      <c r="EP233" s="5"/>
      <c r="EQ233" s="5"/>
      <c r="ER233" s="5"/>
      <c r="ES233" s="5"/>
      <c r="ET233" s="5"/>
      <c r="EU233" s="5"/>
      <c r="EV233" s="5"/>
      <c r="EW233" s="5"/>
      <c r="EX233" s="5"/>
      <c r="EY233" s="5"/>
      <c r="EZ233" s="5"/>
      <c r="FA233" s="5"/>
      <c r="FB233" s="5"/>
      <c r="FC233" s="5"/>
      <c r="FD233" s="5"/>
      <c r="FE233" s="5"/>
      <c r="FF233" s="5"/>
      <c r="FG233" s="5"/>
      <c r="FH233" s="5"/>
      <c r="FI233" s="5"/>
      <c r="FJ233" s="5"/>
      <c r="FK233" s="5"/>
      <c r="FL233" s="5"/>
      <c r="FM233" s="5"/>
      <c r="FN233" s="5"/>
      <c r="FO233" s="5"/>
      <c r="FP233" s="5"/>
      <c r="FQ233" s="5"/>
      <c r="FR233" s="5"/>
      <c r="FS233" s="5"/>
      <c r="FT233" s="5"/>
      <c r="FU233" s="5"/>
      <c r="FV233" s="5"/>
      <c r="FW233" s="5"/>
      <c r="FX233" s="5"/>
      <c r="FY233" s="5"/>
      <c r="FZ233" s="5"/>
      <c r="GA233" s="5"/>
      <c r="GB233" s="5"/>
      <c r="GC233" s="5"/>
      <c r="GD233" s="5"/>
      <c r="GE233" s="5"/>
      <c r="GF233" s="5"/>
      <c r="GG233" s="5"/>
      <c r="GH233" s="5"/>
      <c r="GI233" s="5"/>
      <c r="GJ233" s="5"/>
      <c r="GK233" s="5"/>
      <c r="GL233" s="5"/>
      <c r="GM233" s="5"/>
      <c r="GN233" s="5"/>
      <c r="GO233" s="5"/>
      <c r="GP233" s="5"/>
      <c r="GQ233" s="5"/>
      <c r="GR233" s="5"/>
      <c r="GS233" s="5"/>
      <c r="GT233" s="5"/>
      <c r="GU233" s="5"/>
      <c r="GV233" s="5"/>
      <c r="GW233" s="5"/>
      <c r="GX233" s="5"/>
      <c r="GY233" s="5"/>
      <c r="GZ233" s="5"/>
      <c r="HA233" s="5"/>
      <c r="HB233" s="5"/>
      <c r="HC233" s="5"/>
      <c r="HD233" s="5"/>
      <c r="HE233" s="5"/>
      <c r="HF233" s="5"/>
      <c r="HG233" s="5"/>
      <c r="HH233" s="5"/>
      <c r="HI233" s="5"/>
      <c r="HJ233" s="5"/>
      <c r="HK233" s="5"/>
      <c r="HL233" s="5"/>
      <c r="HM233" s="5"/>
      <c r="HN233" s="5"/>
      <c r="HO233" s="5"/>
      <c r="HP233" s="5"/>
      <c r="HQ233" s="5"/>
      <c r="HR233" s="5"/>
      <c r="HS233" s="5"/>
      <c r="HT233" s="5"/>
      <c r="HU233" s="5"/>
      <c r="HV233" s="5"/>
      <c r="HW233" s="5"/>
      <c r="HX233" s="5"/>
      <c r="HY233" s="5"/>
      <c r="HZ233" s="5"/>
      <c r="IA233" s="5"/>
      <c r="IB233" s="5"/>
      <c r="IC233" s="5"/>
      <c r="ID233" s="5"/>
      <c r="IE233" s="5"/>
      <c r="IF233" s="5"/>
      <c r="IG233" s="5"/>
      <c r="IH233" s="5"/>
      <c r="II233" s="5"/>
      <c r="IJ233" s="5"/>
      <c r="IK233" s="5"/>
      <c r="IL233" s="5"/>
      <c r="IM233" s="5"/>
      <c r="IN233" s="5"/>
      <c r="IO233" s="5"/>
      <c r="IP233" s="5"/>
      <c r="IQ233" s="5"/>
      <c r="IR233" s="5"/>
    </row>
    <row r="234" spans="1:252">
      <c r="A234" s="5"/>
      <c r="B234" s="5"/>
      <c r="C234" s="5"/>
      <c r="D234" s="5"/>
      <c r="E234" s="5"/>
      <c r="F234" s="5"/>
      <c r="DH234" s="5"/>
      <c r="DI234" s="5"/>
      <c r="DJ234" s="5"/>
      <c r="DK234" s="5"/>
      <c r="DL234" s="5"/>
      <c r="DM234" s="5"/>
      <c r="DN234" s="5"/>
      <c r="DO234" s="5"/>
      <c r="DP234" s="5"/>
      <c r="DQ234" s="5"/>
      <c r="DR234" s="5"/>
      <c r="DS234" s="5"/>
      <c r="DT234" s="5"/>
      <c r="DU234" s="5"/>
      <c r="DV234" s="5"/>
      <c r="DW234" s="5"/>
      <c r="DX234" s="5"/>
      <c r="DY234" s="5"/>
      <c r="DZ234" s="5"/>
      <c r="EA234" s="5"/>
      <c r="EB234" s="5"/>
      <c r="EC234" s="5"/>
      <c r="ED234" s="5"/>
      <c r="EE234" s="5"/>
      <c r="EF234" s="5"/>
      <c r="EG234" s="5"/>
      <c r="EH234" s="5"/>
      <c r="EI234" s="5"/>
      <c r="EJ234" s="5"/>
      <c r="EK234" s="5"/>
      <c r="EL234" s="5"/>
      <c r="EM234" s="5"/>
      <c r="EN234" s="5"/>
      <c r="EO234" s="5"/>
      <c r="EP234" s="5"/>
      <c r="EQ234" s="5"/>
      <c r="ER234" s="5"/>
      <c r="ES234" s="5"/>
      <c r="ET234" s="5"/>
      <c r="EU234" s="5"/>
      <c r="EV234" s="5"/>
      <c r="EW234" s="5"/>
      <c r="EX234" s="5"/>
      <c r="EY234" s="5"/>
      <c r="EZ234" s="5"/>
      <c r="FA234" s="5"/>
      <c r="FB234" s="5"/>
      <c r="FC234" s="5"/>
      <c r="FD234" s="5"/>
      <c r="FE234" s="5"/>
      <c r="FF234" s="5"/>
      <c r="FG234" s="5"/>
      <c r="FH234" s="5"/>
      <c r="FI234" s="5"/>
      <c r="FJ234" s="5"/>
      <c r="FK234" s="5"/>
      <c r="FL234" s="5"/>
      <c r="FM234" s="5"/>
      <c r="FN234" s="5"/>
      <c r="FO234" s="5"/>
      <c r="FP234" s="5"/>
      <c r="FQ234" s="5"/>
      <c r="FR234" s="5"/>
      <c r="FS234" s="5"/>
      <c r="FT234" s="5"/>
      <c r="FU234" s="5"/>
      <c r="FV234" s="5"/>
      <c r="FW234" s="5"/>
      <c r="FX234" s="5"/>
      <c r="FY234" s="5"/>
      <c r="FZ234" s="5"/>
      <c r="GA234" s="5"/>
      <c r="GB234" s="5"/>
      <c r="GC234" s="5"/>
      <c r="GD234" s="5"/>
      <c r="GE234" s="5"/>
      <c r="GF234" s="5"/>
      <c r="GG234" s="5"/>
      <c r="GH234" s="5"/>
      <c r="GI234" s="5"/>
      <c r="GJ234" s="5"/>
      <c r="GK234" s="5"/>
      <c r="GL234" s="5"/>
      <c r="GM234" s="5"/>
      <c r="GN234" s="5"/>
      <c r="GO234" s="5"/>
      <c r="GP234" s="5"/>
      <c r="GQ234" s="5"/>
      <c r="GR234" s="5"/>
      <c r="GS234" s="5"/>
      <c r="GT234" s="5"/>
      <c r="GU234" s="5"/>
      <c r="GV234" s="5"/>
      <c r="GW234" s="5"/>
      <c r="GX234" s="5"/>
      <c r="GY234" s="5"/>
      <c r="GZ234" s="5"/>
      <c r="HA234" s="5"/>
      <c r="HB234" s="5"/>
      <c r="HC234" s="5"/>
      <c r="HD234" s="5"/>
      <c r="HE234" s="5"/>
      <c r="HF234" s="5"/>
      <c r="HG234" s="5"/>
      <c r="HH234" s="5"/>
      <c r="HI234" s="5"/>
      <c r="HJ234" s="5"/>
      <c r="HK234" s="5"/>
      <c r="HL234" s="5"/>
      <c r="HM234" s="5"/>
      <c r="HN234" s="5"/>
      <c r="HO234" s="5"/>
      <c r="HP234" s="5"/>
      <c r="HQ234" s="5"/>
      <c r="HR234" s="5"/>
      <c r="HS234" s="5"/>
      <c r="HT234" s="5"/>
      <c r="HU234" s="5"/>
      <c r="HV234" s="5"/>
      <c r="HW234" s="5"/>
      <c r="HX234" s="5"/>
      <c r="HY234" s="5"/>
      <c r="HZ234" s="5"/>
      <c r="IA234" s="5"/>
      <c r="IB234" s="5"/>
      <c r="IC234" s="5"/>
      <c r="ID234" s="5"/>
      <c r="IE234" s="5"/>
      <c r="IF234" s="5"/>
      <c r="IG234" s="5"/>
      <c r="IH234" s="5"/>
      <c r="II234" s="5"/>
      <c r="IJ234" s="5"/>
      <c r="IK234" s="5"/>
      <c r="IL234" s="5"/>
      <c r="IM234" s="5"/>
      <c r="IN234" s="5"/>
      <c r="IO234" s="5"/>
      <c r="IP234" s="5"/>
      <c r="IQ234" s="5"/>
      <c r="IR234" s="5"/>
    </row>
    <row r="235" spans="1:252">
      <c r="A235" s="5"/>
      <c r="B235" s="5"/>
      <c r="C235" s="5"/>
      <c r="D235" s="5"/>
      <c r="E235" s="5"/>
      <c r="F235" s="5"/>
      <c r="DH235" s="5"/>
      <c r="DI235" s="5"/>
      <c r="DJ235" s="5"/>
      <c r="DK235" s="5"/>
      <c r="DL235" s="5"/>
      <c r="DM235" s="5"/>
      <c r="DN235" s="5"/>
      <c r="DO235" s="5"/>
      <c r="DP235" s="5"/>
      <c r="DQ235" s="5"/>
      <c r="DR235" s="5"/>
      <c r="DS235" s="5"/>
      <c r="DT235" s="5"/>
      <c r="DU235" s="5"/>
      <c r="DV235" s="5"/>
      <c r="DW235" s="5"/>
      <c r="DX235" s="5"/>
      <c r="DY235" s="5"/>
      <c r="DZ235" s="5"/>
      <c r="EA235" s="5"/>
      <c r="EB235" s="5"/>
      <c r="EC235" s="5"/>
      <c r="ED235" s="5"/>
      <c r="EE235" s="5"/>
      <c r="EF235" s="5"/>
      <c r="EG235" s="5"/>
      <c r="EH235" s="5"/>
      <c r="EI235" s="5"/>
      <c r="EJ235" s="5"/>
      <c r="EK235" s="5"/>
      <c r="EL235" s="5"/>
      <c r="EM235" s="5"/>
      <c r="EN235" s="5"/>
      <c r="EO235" s="5"/>
      <c r="EP235" s="5"/>
      <c r="EQ235" s="5"/>
      <c r="ER235" s="5"/>
      <c r="ES235" s="5"/>
      <c r="ET235" s="5"/>
      <c r="EU235" s="5"/>
      <c r="EV235" s="5"/>
      <c r="EW235" s="5"/>
      <c r="EX235" s="5"/>
      <c r="EY235" s="5"/>
      <c r="EZ235" s="5"/>
      <c r="FA235" s="5"/>
      <c r="FB235" s="5"/>
      <c r="FC235" s="5"/>
      <c r="FD235" s="5"/>
      <c r="FE235" s="5"/>
      <c r="FF235" s="5"/>
      <c r="FG235" s="5"/>
      <c r="FH235" s="5"/>
      <c r="FI235" s="5"/>
      <c r="FJ235" s="5"/>
      <c r="FK235" s="5"/>
      <c r="FL235" s="5"/>
      <c r="FM235" s="5"/>
      <c r="FN235" s="5"/>
      <c r="FO235" s="5"/>
      <c r="FP235" s="5"/>
      <c r="FQ235" s="5"/>
      <c r="FR235" s="5"/>
      <c r="FS235" s="5"/>
      <c r="FT235" s="5"/>
      <c r="FU235" s="5"/>
      <c r="FV235" s="5"/>
      <c r="FW235" s="5"/>
      <c r="FX235" s="5"/>
      <c r="FY235" s="5"/>
      <c r="FZ235" s="5"/>
      <c r="GA235" s="5"/>
      <c r="GB235" s="5"/>
      <c r="GC235" s="5"/>
      <c r="GD235" s="5"/>
      <c r="GE235" s="5"/>
      <c r="GF235" s="5"/>
      <c r="GG235" s="5"/>
      <c r="GH235" s="5"/>
      <c r="GI235" s="5"/>
      <c r="GJ235" s="5"/>
      <c r="GK235" s="5"/>
      <c r="GL235" s="5"/>
      <c r="GM235" s="5"/>
      <c r="GN235" s="5"/>
      <c r="GO235" s="5"/>
      <c r="GP235" s="5"/>
      <c r="GQ235" s="5"/>
      <c r="GR235" s="5"/>
      <c r="GS235" s="5"/>
      <c r="GT235" s="5"/>
      <c r="GU235" s="5"/>
      <c r="GV235" s="5"/>
      <c r="GW235" s="5"/>
      <c r="GX235" s="5"/>
      <c r="GY235" s="5"/>
      <c r="GZ235" s="5"/>
      <c r="HA235" s="5"/>
      <c r="HB235" s="5"/>
      <c r="HC235" s="5"/>
      <c r="HD235" s="5"/>
      <c r="HE235" s="5"/>
      <c r="HF235" s="5"/>
      <c r="HG235" s="5"/>
      <c r="HH235" s="5"/>
      <c r="HI235" s="5"/>
      <c r="HJ235" s="5"/>
      <c r="HK235" s="5"/>
      <c r="HL235" s="5"/>
      <c r="HM235" s="5"/>
      <c r="HN235" s="5"/>
      <c r="HO235" s="5"/>
      <c r="HP235" s="5"/>
      <c r="HQ235" s="5"/>
      <c r="HR235" s="5"/>
      <c r="HS235" s="5"/>
      <c r="HT235" s="5"/>
      <c r="HU235" s="5"/>
      <c r="HV235" s="5"/>
      <c r="HW235" s="5"/>
      <c r="HX235" s="5"/>
      <c r="HY235" s="5"/>
      <c r="HZ235" s="5"/>
      <c r="IA235" s="5"/>
      <c r="IB235" s="5"/>
      <c r="IC235" s="5"/>
      <c r="ID235" s="5"/>
      <c r="IE235" s="5"/>
      <c r="IF235" s="5"/>
      <c r="IG235" s="5"/>
      <c r="IH235" s="5"/>
      <c r="II235" s="5"/>
      <c r="IJ235" s="5"/>
      <c r="IK235" s="5"/>
      <c r="IL235" s="5"/>
      <c r="IM235" s="5"/>
      <c r="IN235" s="5"/>
      <c r="IO235" s="5"/>
      <c r="IP235" s="5"/>
      <c r="IQ235" s="5"/>
      <c r="IR235" s="5"/>
    </row>
    <row r="236" spans="1:252">
      <c r="A236" s="5"/>
      <c r="B236" s="5"/>
      <c r="C236" s="5"/>
      <c r="D236" s="5"/>
      <c r="E236" s="5"/>
      <c r="F236" s="5"/>
      <c r="DH236" s="5"/>
      <c r="DI236" s="5"/>
      <c r="DJ236" s="5"/>
      <c r="DK236" s="5"/>
      <c r="DL236" s="5"/>
      <c r="DM236" s="5"/>
      <c r="DN236" s="5"/>
      <c r="DO236" s="5"/>
      <c r="DP236" s="5"/>
      <c r="DQ236" s="5"/>
      <c r="DR236" s="5"/>
      <c r="DS236" s="5"/>
      <c r="DT236" s="5"/>
      <c r="DU236" s="5"/>
      <c r="DV236" s="5"/>
      <c r="DW236" s="5"/>
      <c r="DX236" s="5"/>
      <c r="DY236" s="5"/>
      <c r="DZ236" s="5"/>
      <c r="EA236" s="5"/>
      <c r="EB236" s="5"/>
      <c r="EC236" s="5"/>
      <c r="ED236" s="5"/>
      <c r="EE236" s="5"/>
      <c r="EF236" s="5"/>
      <c r="EG236" s="5"/>
      <c r="EH236" s="5"/>
      <c r="EI236" s="5"/>
      <c r="EJ236" s="5"/>
      <c r="EK236" s="5"/>
      <c r="EL236" s="5"/>
      <c r="EM236" s="5"/>
      <c r="EN236" s="5"/>
      <c r="EO236" s="5"/>
      <c r="EP236" s="5"/>
      <c r="EQ236" s="5"/>
      <c r="ER236" s="5"/>
      <c r="ES236" s="5"/>
      <c r="ET236" s="5"/>
      <c r="EU236" s="5"/>
      <c r="EV236" s="5"/>
      <c r="EW236" s="5"/>
      <c r="EX236" s="5"/>
      <c r="EY236" s="5"/>
      <c r="EZ236" s="5"/>
      <c r="FA236" s="5"/>
      <c r="FB236" s="5"/>
      <c r="FC236" s="5"/>
      <c r="FD236" s="5"/>
      <c r="FE236" s="5"/>
      <c r="FF236" s="5"/>
      <c r="FG236" s="5"/>
      <c r="FH236" s="5"/>
      <c r="FI236" s="5"/>
      <c r="FJ236" s="5"/>
      <c r="FK236" s="5"/>
      <c r="FL236" s="5"/>
      <c r="FM236" s="5"/>
      <c r="FN236" s="5"/>
      <c r="FO236" s="5"/>
      <c r="FP236" s="5"/>
      <c r="FQ236" s="5"/>
      <c r="FR236" s="5"/>
      <c r="FS236" s="5"/>
      <c r="FT236" s="5"/>
      <c r="FU236" s="5"/>
      <c r="FV236" s="5"/>
      <c r="FW236" s="5"/>
      <c r="FX236" s="5"/>
      <c r="FY236" s="5"/>
      <c r="FZ236" s="5"/>
      <c r="GA236" s="5"/>
      <c r="GB236" s="5"/>
      <c r="GC236" s="5"/>
      <c r="GD236" s="5"/>
      <c r="GE236" s="5"/>
      <c r="GF236" s="5"/>
      <c r="GG236" s="5"/>
      <c r="GH236" s="5"/>
      <c r="GI236" s="5"/>
      <c r="GJ236" s="5"/>
      <c r="GK236" s="5"/>
      <c r="GL236" s="5"/>
      <c r="GM236" s="5"/>
      <c r="GN236" s="5"/>
      <c r="GO236" s="5"/>
      <c r="GP236" s="5"/>
      <c r="GQ236" s="5"/>
      <c r="GR236" s="5"/>
      <c r="GS236" s="5"/>
      <c r="GT236" s="5"/>
      <c r="GU236" s="5"/>
      <c r="GV236" s="5"/>
      <c r="GW236" s="5"/>
      <c r="GX236" s="5"/>
      <c r="GY236" s="5"/>
      <c r="GZ236" s="5"/>
      <c r="HA236" s="5"/>
      <c r="HB236" s="5"/>
      <c r="HC236" s="5"/>
      <c r="HD236" s="5"/>
      <c r="HE236" s="5"/>
      <c r="HF236" s="5"/>
      <c r="HG236" s="5"/>
      <c r="HH236" s="5"/>
      <c r="HI236" s="5"/>
      <c r="HJ236" s="5"/>
      <c r="HK236" s="5"/>
      <c r="HL236" s="5"/>
      <c r="HM236" s="5"/>
      <c r="HN236" s="5"/>
      <c r="HO236" s="5"/>
      <c r="HP236" s="5"/>
      <c r="HQ236" s="5"/>
      <c r="HR236" s="5"/>
      <c r="HS236" s="5"/>
      <c r="HT236" s="5"/>
      <c r="HU236" s="5"/>
      <c r="HV236" s="5"/>
      <c r="HW236" s="5"/>
      <c r="HX236" s="5"/>
      <c r="HY236" s="5"/>
      <c r="HZ236" s="5"/>
      <c r="IA236" s="5"/>
      <c r="IB236" s="5"/>
      <c r="IC236" s="5"/>
      <c r="ID236" s="5"/>
      <c r="IE236" s="5"/>
      <c r="IF236" s="5"/>
      <c r="IG236" s="5"/>
      <c r="IH236" s="5"/>
      <c r="II236" s="5"/>
      <c r="IJ236" s="5"/>
      <c r="IK236" s="5"/>
      <c r="IL236" s="5"/>
      <c r="IM236" s="5"/>
      <c r="IN236" s="5"/>
      <c r="IO236" s="5"/>
      <c r="IP236" s="5"/>
      <c r="IQ236" s="5"/>
      <c r="IR236" s="5"/>
    </row>
    <row r="237" spans="1:252">
      <c r="A237" s="5"/>
      <c r="B237" s="5"/>
      <c r="C237" s="5"/>
      <c r="D237" s="5"/>
      <c r="E237" s="5"/>
      <c r="F237" s="5"/>
      <c r="DH237" s="5"/>
      <c r="DI237" s="5"/>
      <c r="DJ237" s="5"/>
      <c r="DK237" s="5"/>
      <c r="DL237" s="5"/>
      <c r="DM237" s="5"/>
      <c r="DN237" s="5"/>
      <c r="DO237" s="5"/>
      <c r="DP237" s="5"/>
      <c r="DQ237" s="5"/>
      <c r="DR237" s="5"/>
      <c r="DS237" s="5"/>
      <c r="DT237" s="5"/>
      <c r="DU237" s="5"/>
      <c r="DV237" s="5"/>
      <c r="DW237" s="5"/>
      <c r="DX237" s="5"/>
      <c r="DY237" s="5"/>
      <c r="DZ237" s="5"/>
      <c r="EA237" s="5"/>
      <c r="EB237" s="5"/>
      <c r="EC237" s="5"/>
      <c r="ED237" s="5"/>
      <c r="EE237" s="5"/>
      <c r="EF237" s="5"/>
      <c r="EG237" s="5"/>
      <c r="EH237" s="5"/>
      <c r="EI237" s="5"/>
      <c r="EJ237" s="5"/>
      <c r="EK237" s="5"/>
      <c r="EL237" s="5"/>
      <c r="EM237" s="5"/>
      <c r="EN237" s="5"/>
      <c r="EO237" s="5"/>
      <c r="EP237" s="5"/>
      <c r="EQ237" s="5"/>
      <c r="ER237" s="5"/>
      <c r="ES237" s="5"/>
      <c r="ET237" s="5"/>
      <c r="EU237" s="5"/>
      <c r="EV237" s="5"/>
      <c r="EW237" s="5"/>
      <c r="EX237" s="5"/>
      <c r="EY237" s="5"/>
      <c r="EZ237" s="5"/>
      <c r="FA237" s="5"/>
      <c r="FB237" s="5"/>
      <c r="FC237" s="5"/>
      <c r="FD237" s="5"/>
      <c r="FE237" s="5"/>
      <c r="FF237" s="5"/>
      <c r="FG237" s="5"/>
      <c r="FH237" s="5"/>
      <c r="FI237" s="5"/>
      <c r="FJ237" s="5"/>
      <c r="FK237" s="5"/>
      <c r="FL237" s="5"/>
      <c r="FM237" s="5"/>
      <c r="FN237" s="5"/>
      <c r="FO237" s="5"/>
      <c r="FP237" s="5"/>
      <c r="FQ237" s="5"/>
      <c r="FR237" s="5"/>
      <c r="FS237" s="5"/>
      <c r="FT237" s="5"/>
      <c r="FU237" s="5"/>
      <c r="FV237" s="5"/>
      <c r="FW237" s="5"/>
      <c r="FX237" s="5"/>
      <c r="FY237" s="5"/>
      <c r="FZ237" s="5"/>
      <c r="GA237" s="5"/>
      <c r="GB237" s="5"/>
      <c r="GC237" s="5"/>
      <c r="GD237" s="5"/>
      <c r="GE237" s="5"/>
      <c r="GF237" s="5"/>
      <c r="GG237" s="5"/>
      <c r="GH237" s="5"/>
      <c r="GI237" s="5"/>
      <c r="GJ237" s="5"/>
      <c r="GK237" s="5"/>
      <c r="GL237" s="5"/>
      <c r="GM237" s="5"/>
      <c r="GN237" s="5"/>
      <c r="GO237" s="5"/>
      <c r="GP237" s="5"/>
      <c r="GQ237" s="5"/>
      <c r="GR237" s="5"/>
      <c r="GS237" s="5"/>
      <c r="GT237" s="5"/>
      <c r="GU237" s="5"/>
      <c r="GV237" s="5"/>
      <c r="GW237" s="5"/>
      <c r="GX237" s="5"/>
      <c r="GY237" s="5"/>
      <c r="GZ237" s="5"/>
      <c r="HA237" s="5"/>
      <c r="HB237" s="5"/>
      <c r="HC237" s="5"/>
      <c r="HD237" s="5"/>
      <c r="HE237" s="5"/>
      <c r="HF237" s="5"/>
      <c r="HG237" s="5"/>
      <c r="HH237" s="5"/>
      <c r="HI237" s="5"/>
      <c r="HJ237" s="5"/>
      <c r="HK237" s="5"/>
      <c r="HL237" s="5"/>
      <c r="HM237" s="5"/>
      <c r="HN237" s="5"/>
      <c r="HO237" s="5"/>
      <c r="HP237" s="5"/>
      <c r="HQ237" s="5"/>
      <c r="HR237" s="5"/>
      <c r="HS237" s="5"/>
      <c r="HT237" s="5"/>
      <c r="HU237" s="5"/>
      <c r="HV237" s="5"/>
      <c r="HW237" s="5"/>
      <c r="HX237" s="5"/>
      <c r="HY237" s="5"/>
      <c r="HZ237" s="5"/>
      <c r="IA237" s="5"/>
      <c r="IB237" s="5"/>
      <c r="IC237" s="5"/>
      <c r="ID237" s="5"/>
      <c r="IE237" s="5"/>
      <c r="IF237" s="5"/>
      <c r="IG237" s="5"/>
      <c r="IH237" s="5"/>
      <c r="II237" s="5"/>
      <c r="IJ237" s="5"/>
      <c r="IK237" s="5"/>
      <c r="IL237" s="5"/>
      <c r="IM237" s="5"/>
      <c r="IN237" s="5"/>
      <c r="IO237" s="5"/>
      <c r="IP237" s="5"/>
      <c r="IQ237" s="5"/>
      <c r="IR237" s="5"/>
    </row>
    <row r="238" spans="1:252">
      <c r="A238" s="5"/>
      <c r="B238" s="5"/>
      <c r="C238" s="5"/>
      <c r="D238" s="5"/>
      <c r="E238" s="5"/>
      <c r="F238" s="5"/>
      <c r="DH238" s="5"/>
      <c r="DI238" s="5"/>
      <c r="DJ238" s="5"/>
      <c r="DK238" s="5"/>
      <c r="DL238" s="5"/>
      <c r="DM238" s="5"/>
      <c r="DN238" s="5"/>
      <c r="DO238" s="5"/>
      <c r="DP238" s="5"/>
      <c r="DQ238" s="5"/>
      <c r="DR238" s="5"/>
      <c r="DS238" s="5"/>
      <c r="DT238" s="5"/>
      <c r="DU238" s="5"/>
      <c r="DV238" s="5"/>
      <c r="DW238" s="5"/>
      <c r="DX238" s="5"/>
      <c r="DY238" s="5"/>
      <c r="DZ238" s="5"/>
      <c r="EA238" s="5"/>
      <c r="EB238" s="5"/>
      <c r="EC238" s="5"/>
      <c r="ED238" s="5"/>
      <c r="EE238" s="5"/>
      <c r="EF238" s="5"/>
      <c r="EG238" s="5"/>
      <c r="EH238" s="5"/>
      <c r="EI238" s="5"/>
      <c r="EJ238" s="5"/>
      <c r="EK238" s="5"/>
      <c r="EL238" s="5"/>
      <c r="EM238" s="5"/>
      <c r="EN238" s="5"/>
      <c r="EO238" s="5"/>
      <c r="EP238" s="5"/>
      <c r="EQ238" s="5"/>
      <c r="ER238" s="5"/>
      <c r="ES238" s="5"/>
      <c r="ET238" s="5"/>
      <c r="EU238" s="5"/>
      <c r="EV238" s="5"/>
      <c r="EW238" s="5"/>
      <c r="EX238" s="5"/>
      <c r="EY238" s="5"/>
      <c r="EZ238" s="5"/>
      <c r="FA238" s="5"/>
      <c r="FB238" s="5"/>
      <c r="FC238" s="5"/>
      <c r="FD238" s="5"/>
      <c r="FE238" s="5"/>
      <c r="FF238" s="5"/>
      <c r="FG238" s="5"/>
      <c r="FH238" s="5"/>
      <c r="FI238" s="5"/>
      <c r="FJ238" s="5"/>
      <c r="FK238" s="5"/>
      <c r="FL238" s="5"/>
      <c r="FM238" s="5"/>
      <c r="FN238" s="5"/>
      <c r="FO238" s="5"/>
      <c r="FP238" s="5"/>
      <c r="FQ238" s="5"/>
      <c r="FR238" s="5"/>
      <c r="FS238" s="5"/>
      <c r="FT238" s="5"/>
      <c r="FU238" s="5"/>
      <c r="FV238" s="5"/>
      <c r="FW238" s="5"/>
      <c r="FX238" s="5"/>
      <c r="FY238" s="5"/>
      <c r="FZ238" s="5"/>
      <c r="GA238" s="5"/>
      <c r="GB238" s="5"/>
      <c r="GC238" s="5"/>
      <c r="GD238" s="5"/>
      <c r="GE238" s="5"/>
      <c r="GF238" s="5"/>
      <c r="GG238" s="5"/>
      <c r="GH238" s="5"/>
      <c r="GI238" s="5"/>
      <c r="GJ238" s="5"/>
      <c r="GK238" s="5"/>
      <c r="GL238" s="5"/>
      <c r="GM238" s="5"/>
      <c r="GN238" s="5"/>
      <c r="GO238" s="5"/>
      <c r="GP238" s="5"/>
      <c r="GQ238" s="5"/>
      <c r="GR238" s="5"/>
      <c r="GS238" s="5"/>
      <c r="GT238" s="5"/>
      <c r="GU238" s="5"/>
      <c r="GV238" s="5"/>
      <c r="GW238" s="5"/>
      <c r="GX238" s="5"/>
      <c r="GY238" s="5"/>
      <c r="GZ238" s="5"/>
      <c r="HA238" s="5"/>
      <c r="HB238" s="5"/>
      <c r="HC238" s="5"/>
      <c r="HD238" s="5"/>
      <c r="HE238" s="5"/>
      <c r="HF238" s="5"/>
      <c r="HG238" s="5"/>
      <c r="HH238" s="5"/>
      <c r="HI238" s="5"/>
      <c r="HJ238" s="5"/>
      <c r="HK238" s="5"/>
      <c r="HL238" s="5"/>
      <c r="HM238" s="5"/>
      <c r="HN238" s="5"/>
      <c r="HO238" s="5"/>
      <c r="HP238" s="5"/>
      <c r="HQ238" s="5"/>
      <c r="HR238" s="5"/>
      <c r="HS238" s="5"/>
      <c r="HT238" s="5"/>
      <c r="HU238" s="5"/>
      <c r="HV238" s="5"/>
      <c r="HW238" s="5"/>
      <c r="HX238" s="5"/>
      <c r="HY238" s="5"/>
      <c r="HZ238" s="5"/>
      <c r="IA238" s="5"/>
      <c r="IB238" s="5"/>
      <c r="IC238" s="5"/>
      <c r="ID238" s="5"/>
      <c r="IE238" s="5"/>
      <c r="IF238" s="5"/>
      <c r="IG238" s="5"/>
      <c r="IH238" s="5"/>
      <c r="II238" s="5"/>
      <c r="IJ238" s="5"/>
      <c r="IK238" s="5"/>
      <c r="IL238" s="5"/>
      <c r="IM238" s="5"/>
      <c r="IN238" s="5"/>
      <c r="IO238" s="5"/>
      <c r="IP238" s="5"/>
      <c r="IQ238" s="5"/>
      <c r="IR238" s="5"/>
    </row>
    <row r="239" spans="1:252">
      <c r="A239" s="5"/>
      <c r="B239" s="5"/>
      <c r="C239" s="5"/>
      <c r="D239" s="5"/>
      <c r="E239" s="5"/>
      <c r="F239" s="5"/>
      <c r="DH239" s="5"/>
      <c r="DI239" s="5"/>
      <c r="DJ239" s="5"/>
      <c r="DK239" s="5"/>
      <c r="DL239" s="5"/>
      <c r="DM239" s="5"/>
      <c r="DN239" s="5"/>
      <c r="DO239" s="5"/>
      <c r="DP239" s="5"/>
      <c r="DQ239" s="5"/>
      <c r="DR239" s="5"/>
      <c r="DS239" s="5"/>
      <c r="DT239" s="5"/>
      <c r="DU239" s="5"/>
      <c r="DV239" s="5"/>
      <c r="DW239" s="5"/>
      <c r="DX239" s="5"/>
      <c r="DY239" s="5"/>
      <c r="DZ239" s="5"/>
      <c r="EA239" s="5"/>
      <c r="EB239" s="5"/>
      <c r="EC239" s="5"/>
      <c r="ED239" s="5"/>
      <c r="EE239" s="5"/>
      <c r="EF239" s="5"/>
      <c r="EG239" s="5"/>
      <c r="EH239" s="5"/>
      <c r="EI239" s="5"/>
      <c r="EJ239" s="5"/>
      <c r="EK239" s="5"/>
      <c r="EL239" s="5"/>
      <c r="EM239" s="5"/>
      <c r="EN239" s="5"/>
      <c r="EO239" s="5"/>
      <c r="EP239" s="5"/>
      <c r="EQ239" s="5"/>
      <c r="ER239" s="5"/>
      <c r="ES239" s="5"/>
      <c r="ET239" s="5"/>
      <c r="EU239" s="5"/>
      <c r="EV239" s="5"/>
      <c r="EW239" s="5"/>
      <c r="EX239" s="5"/>
      <c r="EY239" s="5"/>
      <c r="EZ239" s="5"/>
      <c r="FA239" s="5"/>
      <c r="FB239" s="5"/>
      <c r="FC239" s="5"/>
      <c r="FD239" s="5"/>
      <c r="FE239" s="5"/>
      <c r="FF239" s="5"/>
      <c r="FG239" s="5"/>
      <c r="FH239" s="5"/>
      <c r="FI239" s="5"/>
      <c r="FJ239" s="5"/>
      <c r="FK239" s="5"/>
      <c r="FL239" s="5"/>
      <c r="FM239" s="5"/>
      <c r="FN239" s="5"/>
      <c r="FO239" s="5"/>
      <c r="FP239" s="5"/>
      <c r="FQ239" s="5"/>
      <c r="FR239" s="5"/>
      <c r="FS239" s="5"/>
      <c r="FT239" s="5"/>
      <c r="FU239" s="5"/>
      <c r="FV239" s="5"/>
      <c r="FW239" s="5"/>
      <c r="FX239" s="5"/>
      <c r="FY239" s="5"/>
      <c r="FZ239" s="5"/>
      <c r="GA239" s="5"/>
      <c r="GB239" s="5"/>
      <c r="GC239" s="5"/>
      <c r="GD239" s="5"/>
      <c r="GE239" s="5"/>
      <c r="GF239" s="5"/>
      <c r="GG239" s="5"/>
      <c r="GH239" s="5"/>
      <c r="GI239" s="5"/>
      <c r="GJ239" s="5"/>
      <c r="GK239" s="5"/>
      <c r="GL239" s="5"/>
      <c r="GM239" s="5"/>
      <c r="GN239" s="5"/>
      <c r="GO239" s="5"/>
      <c r="GP239" s="5"/>
      <c r="GQ239" s="5"/>
      <c r="GR239" s="5"/>
      <c r="GS239" s="5"/>
      <c r="GT239" s="5"/>
      <c r="GU239" s="5"/>
      <c r="GV239" s="5"/>
      <c r="GW239" s="5"/>
      <c r="GX239" s="5"/>
      <c r="GY239" s="5"/>
      <c r="GZ239" s="5"/>
      <c r="HA239" s="5"/>
      <c r="HB239" s="5"/>
      <c r="HC239" s="5"/>
      <c r="HD239" s="5"/>
      <c r="HE239" s="5"/>
      <c r="HF239" s="5"/>
      <c r="HG239" s="5"/>
      <c r="HH239" s="5"/>
      <c r="HI239" s="5"/>
      <c r="HJ239" s="5"/>
      <c r="HK239" s="5"/>
      <c r="HL239" s="5"/>
      <c r="HM239" s="5"/>
      <c r="HN239" s="5"/>
      <c r="HO239" s="5"/>
      <c r="HP239" s="5"/>
      <c r="HQ239" s="5"/>
      <c r="HR239" s="5"/>
      <c r="HS239" s="5"/>
      <c r="HT239" s="5"/>
      <c r="HU239" s="5"/>
      <c r="HV239" s="5"/>
      <c r="HW239" s="5"/>
      <c r="HX239" s="5"/>
      <c r="HY239" s="5"/>
      <c r="HZ239" s="5"/>
      <c r="IA239" s="5"/>
      <c r="IB239" s="5"/>
      <c r="IC239" s="5"/>
      <c r="ID239" s="5"/>
      <c r="IE239" s="5"/>
      <c r="IF239" s="5"/>
      <c r="IG239" s="5"/>
      <c r="IH239" s="5"/>
      <c r="II239" s="5"/>
      <c r="IJ239" s="5"/>
      <c r="IK239" s="5"/>
      <c r="IL239" s="5"/>
      <c r="IM239" s="5"/>
      <c r="IN239" s="5"/>
      <c r="IO239" s="5"/>
      <c r="IP239" s="5"/>
      <c r="IQ239" s="5"/>
      <c r="IR239" s="5"/>
    </row>
    <row r="240" spans="1:252">
      <c r="A240" s="5"/>
      <c r="B240" s="5"/>
      <c r="C240" s="5"/>
      <c r="D240" s="5"/>
      <c r="E240" s="5"/>
      <c r="F240" s="5"/>
      <c r="DH240" s="5"/>
      <c r="DI240" s="5"/>
      <c r="DJ240" s="5"/>
      <c r="DK240" s="5"/>
      <c r="DL240" s="5"/>
      <c r="DM240" s="5"/>
      <c r="DN240" s="5"/>
      <c r="DO240" s="5"/>
      <c r="DP240" s="5"/>
      <c r="DQ240" s="5"/>
      <c r="DR240" s="5"/>
      <c r="DS240" s="5"/>
      <c r="DT240" s="5"/>
      <c r="DU240" s="5"/>
      <c r="DV240" s="5"/>
      <c r="DW240" s="5"/>
      <c r="DX240" s="5"/>
      <c r="DY240" s="5"/>
      <c r="DZ240" s="5"/>
      <c r="EA240" s="5"/>
      <c r="EB240" s="5"/>
      <c r="EC240" s="5"/>
      <c r="ED240" s="5"/>
      <c r="EE240" s="5"/>
      <c r="EF240" s="5"/>
      <c r="EG240" s="5"/>
      <c r="EH240" s="5"/>
      <c r="EI240" s="5"/>
      <c r="EJ240" s="5"/>
      <c r="EK240" s="5"/>
      <c r="EL240" s="5"/>
      <c r="EM240" s="5"/>
      <c r="EN240" s="5"/>
      <c r="EO240" s="5"/>
      <c r="EP240" s="5"/>
      <c r="EQ240" s="5"/>
      <c r="ER240" s="5"/>
      <c r="ES240" s="5"/>
      <c r="ET240" s="5"/>
      <c r="EU240" s="5"/>
      <c r="EV240" s="5"/>
      <c r="EW240" s="5"/>
      <c r="EX240" s="5"/>
      <c r="EY240" s="5"/>
      <c r="EZ240" s="5"/>
      <c r="FA240" s="5"/>
      <c r="FB240" s="5"/>
      <c r="FC240" s="5"/>
      <c r="FD240" s="5"/>
      <c r="FE240" s="5"/>
      <c r="FF240" s="5"/>
      <c r="FG240" s="5"/>
      <c r="FH240" s="5"/>
      <c r="FI240" s="5"/>
      <c r="FJ240" s="5"/>
      <c r="FK240" s="5"/>
      <c r="FL240" s="5"/>
      <c r="FM240" s="5"/>
      <c r="FN240" s="5"/>
      <c r="FO240" s="5"/>
      <c r="FP240" s="5"/>
      <c r="FQ240" s="5"/>
      <c r="FR240" s="5"/>
      <c r="FS240" s="5"/>
      <c r="FT240" s="5"/>
      <c r="FU240" s="5"/>
      <c r="FV240" s="5"/>
      <c r="FW240" s="5"/>
      <c r="FX240" s="5"/>
      <c r="FY240" s="5"/>
      <c r="FZ240" s="5"/>
      <c r="GA240" s="5"/>
      <c r="GB240" s="5"/>
      <c r="GC240" s="5"/>
      <c r="GD240" s="5"/>
      <c r="GE240" s="5"/>
      <c r="GF240" s="5"/>
      <c r="GG240" s="5"/>
      <c r="GH240" s="5"/>
      <c r="GI240" s="5"/>
      <c r="GJ240" s="5"/>
      <c r="GK240" s="5"/>
      <c r="GL240" s="5"/>
      <c r="GM240" s="5"/>
      <c r="GN240" s="5"/>
      <c r="GO240" s="5"/>
      <c r="GP240" s="5"/>
      <c r="GQ240" s="5"/>
      <c r="GR240" s="5"/>
      <c r="GS240" s="5"/>
      <c r="GT240" s="5"/>
      <c r="GU240" s="5"/>
      <c r="GV240" s="5"/>
      <c r="GW240" s="5"/>
      <c r="GX240" s="5"/>
      <c r="GY240" s="5"/>
      <c r="GZ240" s="5"/>
      <c r="HA240" s="5"/>
      <c r="HB240" s="5"/>
      <c r="HC240" s="5"/>
      <c r="HD240" s="5"/>
      <c r="HE240" s="5"/>
      <c r="HF240" s="5"/>
      <c r="HG240" s="5"/>
      <c r="HH240" s="5"/>
      <c r="HI240" s="5"/>
      <c r="HJ240" s="5"/>
      <c r="HK240" s="5"/>
      <c r="HL240" s="5"/>
      <c r="HM240" s="5"/>
      <c r="HN240" s="5"/>
      <c r="HO240" s="5"/>
      <c r="HP240" s="5"/>
      <c r="HQ240" s="5"/>
      <c r="HR240" s="5"/>
      <c r="HS240" s="5"/>
      <c r="HT240" s="5"/>
      <c r="HU240" s="5"/>
      <c r="HV240" s="5"/>
      <c r="HW240" s="5"/>
      <c r="HX240" s="5"/>
      <c r="HY240" s="5"/>
      <c r="HZ240" s="5"/>
      <c r="IA240" s="5"/>
      <c r="IB240" s="5"/>
      <c r="IC240" s="5"/>
      <c r="ID240" s="5"/>
      <c r="IE240" s="5"/>
      <c r="IF240" s="5"/>
      <c r="IG240" s="5"/>
      <c r="IH240" s="5"/>
      <c r="II240" s="5"/>
      <c r="IJ240" s="5"/>
      <c r="IK240" s="5"/>
      <c r="IL240" s="5"/>
      <c r="IM240" s="5"/>
      <c r="IN240" s="5"/>
      <c r="IO240" s="5"/>
      <c r="IP240" s="5"/>
      <c r="IQ240" s="5"/>
      <c r="IR240" s="5"/>
    </row>
    <row r="241" spans="1:252">
      <c r="A241" s="5"/>
      <c r="B241" s="5"/>
      <c r="C241" s="5"/>
      <c r="D241" s="5"/>
      <c r="E241" s="5"/>
      <c r="F241" s="5"/>
      <c r="DH241" s="5"/>
      <c r="DI241" s="5"/>
      <c r="DJ241" s="5"/>
      <c r="DK241" s="5"/>
      <c r="DL241" s="5"/>
      <c r="DM241" s="5"/>
      <c r="DN241" s="5"/>
      <c r="DO241" s="5"/>
      <c r="DP241" s="5"/>
      <c r="DQ241" s="5"/>
      <c r="DR241" s="5"/>
      <c r="DS241" s="5"/>
      <c r="DT241" s="5"/>
      <c r="DU241" s="5"/>
      <c r="DV241" s="5"/>
      <c r="DW241" s="5"/>
      <c r="DX241" s="5"/>
      <c r="DY241" s="5"/>
      <c r="DZ241" s="5"/>
      <c r="EA241" s="5"/>
      <c r="EB241" s="5"/>
      <c r="EC241" s="5"/>
      <c r="ED241" s="5"/>
      <c r="EE241" s="5"/>
      <c r="EF241" s="5"/>
      <c r="EG241" s="5"/>
      <c r="EH241" s="5"/>
      <c r="EI241" s="5"/>
      <c r="EJ241" s="5"/>
      <c r="EK241" s="5"/>
      <c r="EL241" s="5"/>
      <c r="EM241" s="5"/>
      <c r="EN241" s="5"/>
      <c r="EO241" s="5"/>
      <c r="EP241" s="5"/>
      <c r="EQ241" s="5"/>
      <c r="ER241" s="5"/>
      <c r="ES241" s="5"/>
      <c r="ET241" s="5"/>
      <c r="EU241" s="5"/>
      <c r="EV241" s="5"/>
      <c r="EW241" s="5"/>
      <c r="EX241" s="5"/>
      <c r="EY241" s="5"/>
      <c r="EZ241" s="5"/>
      <c r="FA241" s="5"/>
      <c r="FB241" s="5"/>
      <c r="FC241" s="5"/>
      <c r="FD241" s="5"/>
      <c r="FE241" s="5"/>
      <c r="FF241" s="5"/>
      <c r="FG241" s="5"/>
      <c r="FH241" s="5"/>
      <c r="FI241" s="5"/>
      <c r="FJ241" s="5"/>
      <c r="FK241" s="5"/>
      <c r="FL241" s="5"/>
      <c r="FM241" s="5"/>
      <c r="FN241" s="5"/>
      <c r="FO241" s="5"/>
      <c r="FP241" s="5"/>
      <c r="FQ241" s="5"/>
      <c r="FR241" s="5"/>
      <c r="FS241" s="5"/>
      <c r="FT241" s="5"/>
      <c r="FU241" s="5"/>
      <c r="FV241" s="5"/>
      <c r="FW241" s="5"/>
      <c r="FX241" s="5"/>
      <c r="FY241" s="5"/>
      <c r="FZ241" s="5"/>
      <c r="GA241" s="5"/>
      <c r="GB241" s="5"/>
      <c r="GC241" s="5"/>
      <c r="GD241" s="5"/>
      <c r="GE241" s="5"/>
      <c r="GF241" s="5"/>
      <c r="GG241" s="5"/>
      <c r="GH241" s="5"/>
      <c r="GI241" s="5"/>
      <c r="GJ241" s="5"/>
      <c r="GK241" s="5"/>
      <c r="GL241" s="5"/>
      <c r="GM241" s="5"/>
      <c r="GN241" s="5"/>
      <c r="GO241" s="5"/>
      <c r="GP241" s="5"/>
      <c r="GQ241" s="5"/>
      <c r="GR241" s="5"/>
      <c r="GS241" s="5"/>
      <c r="GT241" s="5"/>
      <c r="GU241" s="5"/>
      <c r="GV241" s="5"/>
      <c r="GW241" s="5"/>
      <c r="GX241" s="5"/>
      <c r="GY241" s="5"/>
      <c r="GZ241" s="5"/>
      <c r="HA241" s="5"/>
      <c r="HB241" s="5"/>
      <c r="HC241" s="5"/>
      <c r="HD241" s="5"/>
      <c r="HE241" s="5"/>
      <c r="HF241" s="5"/>
      <c r="HG241" s="5"/>
      <c r="HH241" s="5"/>
      <c r="HI241" s="5"/>
      <c r="HJ241" s="5"/>
      <c r="HK241" s="5"/>
      <c r="HL241" s="5"/>
      <c r="HM241" s="5"/>
      <c r="HN241" s="5"/>
      <c r="HO241" s="5"/>
      <c r="HP241" s="5"/>
      <c r="HQ241" s="5"/>
      <c r="HR241" s="5"/>
      <c r="HS241" s="5"/>
      <c r="HT241" s="5"/>
      <c r="HU241" s="5"/>
      <c r="HV241" s="5"/>
      <c r="HW241" s="5"/>
      <c r="HX241" s="5"/>
      <c r="HY241" s="5"/>
      <c r="HZ241" s="5"/>
      <c r="IA241" s="5"/>
      <c r="IB241" s="5"/>
      <c r="IC241" s="5"/>
      <c r="ID241" s="5"/>
      <c r="IE241" s="5"/>
      <c r="IF241" s="5"/>
      <c r="IG241" s="5"/>
      <c r="IH241" s="5"/>
      <c r="II241" s="5"/>
      <c r="IJ241" s="5"/>
      <c r="IK241" s="5"/>
      <c r="IL241" s="5"/>
      <c r="IM241" s="5"/>
      <c r="IN241" s="5"/>
      <c r="IO241" s="5"/>
      <c r="IP241" s="5"/>
      <c r="IQ241" s="5"/>
      <c r="IR241" s="5"/>
    </row>
    <row r="242" spans="1:252">
      <c r="A242" s="5"/>
      <c r="B242" s="5"/>
      <c r="C242" s="5"/>
      <c r="D242" s="5"/>
      <c r="E242" s="5"/>
      <c r="F242" s="5"/>
      <c r="DH242" s="5"/>
      <c r="DI242" s="5"/>
      <c r="DJ242" s="5"/>
      <c r="DK242" s="5"/>
      <c r="DL242" s="5"/>
      <c r="DM242" s="5"/>
      <c r="DN242" s="5"/>
      <c r="DO242" s="5"/>
      <c r="DP242" s="5"/>
      <c r="DQ242" s="5"/>
      <c r="DR242" s="5"/>
      <c r="DS242" s="5"/>
      <c r="DT242" s="5"/>
      <c r="DU242" s="5"/>
      <c r="DV242" s="5"/>
      <c r="DW242" s="5"/>
      <c r="DX242" s="5"/>
      <c r="DY242" s="5"/>
      <c r="DZ242" s="5"/>
      <c r="EA242" s="5"/>
      <c r="EB242" s="5"/>
      <c r="EC242" s="5"/>
      <c r="ED242" s="5"/>
      <c r="EE242" s="5"/>
      <c r="EF242" s="5"/>
      <c r="EG242" s="5"/>
      <c r="EH242" s="5"/>
      <c r="EI242" s="5"/>
      <c r="EJ242" s="5"/>
      <c r="EK242" s="5"/>
      <c r="EL242" s="5"/>
      <c r="EM242" s="5"/>
      <c r="EN242" s="5"/>
      <c r="EO242" s="5"/>
      <c r="EP242" s="5"/>
      <c r="EQ242" s="5"/>
      <c r="ER242" s="5"/>
      <c r="ES242" s="5"/>
      <c r="ET242" s="5"/>
      <c r="EU242" s="5"/>
      <c r="EV242" s="5"/>
      <c r="EW242" s="5"/>
      <c r="EX242" s="5"/>
      <c r="EY242" s="5"/>
      <c r="EZ242" s="5"/>
      <c r="FA242" s="5"/>
      <c r="FB242" s="5"/>
      <c r="FC242" s="5"/>
      <c r="FD242" s="5"/>
      <c r="FE242" s="5"/>
      <c r="FF242" s="5"/>
      <c r="FG242" s="5"/>
      <c r="FH242" s="5"/>
      <c r="FI242" s="5"/>
      <c r="FJ242" s="5"/>
      <c r="FK242" s="5"/>
      <c r="FL242" s="5"/>
      <c r="FM242" s="5"/>
      <c r="FN242" s="5"/>
      <c r="FO242" s="5"/>
      <c r="FP242" s="5"/>
      <c r="FQ242" s="5"/>
      <c r="FR242" s="5"/>
      <c r="FS242" s="5"/>
      <c r="FT242" s="5"/>
      <c r="FU242" s="5"/>
      <c r="FV242" s="5"/>
      <c r="FW242" s="5"/>
      <c r="FX242" s="5"/>
      <c r="FY242" s="5"/>
      <c r="FZ242" s="5"/>
      <c r="GA242" s="5"/>
      <c r="GB242" s="5"/>
      <c r="GC242" s="5"/>
      <c r="GD242" s="5"/>
      <c r="GE242" s="5"/>
      <c r="GF242" s="5"/>
      <c r="GG242" s="5"/>
      <c r="GH242" s="5"/>
      <c r="GI242" s="5"/>
      <c r="GJ242" s="5"/>
      <c r="GK242" s="5"/>
      <c r="GL242" s="5"/>
      <c r="GM242" s="5"/>
      <c r="GN242" s="5"/>
      <c r="GO242" s="5"/>
      <c r="GP242" s="5"/>
      <c r="GQ242" s="5"/>
      <c r="GR242" s="5"/>
      <c r="GS242" s="5"/>
      <c r="GT242" s="5"/>
      <c r="GU242" s="5"/>
      <c r="GV242" s="5"/>
      <c r="GW242" s="5"/>
      <c r="GX242" s="5"/>
      <c r="GY242" s="5"/>
      <c r="GZ242" s="5"/>
      <c r="HA242" s="5"/>
      <c r="HB242" s="5"/>
      <c r="HC242" s="5"/>
      <c r="HD242" s="5"/>
      <c r="HE242" s="5"/>
      <c r="HF242" s="5"/>
      <c r="HG242" s="5"/>
      <c r="HH242" s="5"/>
      <c r="HI242" s="5"/>
      <c r="HJ242" s="5"/>
      <c r="HK242" s="5"/>
      <c r="HL242" s="5"/>
      <c r="HM242" s="5"/>
      <c r="HN242" s="5"/>
      <c r="HO242" s="5"/>
      <c r="HP242" s="5"/>
      <c r="HQ242" s="5"/>
      <c r="HR242" s="5"/>
      <c r="HS242" s="5"/>
      <c r="HT242" s="5"/>
      <c r="HU242" s="5"/>
      <c r="HV242" s="5"/>
      <c r="HW242" s="5"/>
      <c r="HX242" s="5"/>
      <c r="HY242" s="5"/>
      <c r="HZ242" s="5"/>
      <c r="IA242" s="5"/>
      <c r="IB242" s="5"/>
      <c r="IC242" s="5"/>
      <c r="ID242" s="5"/>
      <c r="IE242" s="5"/>
      <c r="IF242" s="5"/>
      <c r="IG242" s="5"/>
      <c r="IH242" s="5"/>
      <c r="II242" s="5"/>
      <c r="IJ242" s="5"/>
      <c r="IK242" s="5"/>
      <c r="IL242" s="5"/>
      <c r="IM242" s="5"/>
      <c r="IN242" s="5"/>
      <c r="IO242" s="5"/>
      <c r="IP242" s="5"/>
      <c r="IQ242" s="5"/>
      <c r="IR242" s="5"/>
    </row>
    <row r="243" spans="1:252">
      <c r="A243" s="5"/>
      <c r="B243" s="5"/>
      <c r="C243" s="5"/>
      <c r="D243" s="5"/>
      <c r="E243" s="5"/>
      <c r="F243" s="5"/>
      <c r="DH243" s="5"/>
      <c r="DI243" s="5"/>
      <c r="DJ243" s="5"/>
      <c r="DK243" s="5"/>
      <c r="DL243" s="5"/>
      <c r="DM243" s="5"/>
      <c r="DN243" s="5"/>
      <c r="DO243" s="5"/>
      <c r="DP243" s="5"/>
      <c r="DQ243" s="5"/>
      <c r="DR243" s="5"/>
      <c r="DS243" s="5"/>
      <c r="DT243" s="5"/>
      <c r="DU243" s="5"/>
      <c r="DV243" s="5"/>
      <c r="DW243" s="5"/>
      <c r="DX243" s="5"/>
      <c r="DY243" s="5"/>
      <c r="DZ243" s="5"/>
      <c r="EA243" s="5"/>
      <c r="EB243" s="5"/>
      <c r="EC243" s="5"/>
      <c r="ED243" s="5"/>
      <c r="EE243" s="5"/>
      <c r="EF243" s="5"/>
      <c r="EG243" s="5"/>
      <c r="EH243" s="5"/>
      <c r="EI243" s="5"/>
      <c r="EJ243" s="5"/>
      <c r="EK243" s="5"/>
      <c r="EL243" s="5"/>
      <c r="EM243" s="5"/>
      <c r="EN243" s="5"/>
      <c r="EO243" s="5"/>
      <c r="EP243" s="5"/>
      <c r="EQ243" s="5"/>
      <c r="ER243" s="5"/>
      <c r="ES243" s="5"/>
      <c r="ET243" s="5"/>
      <c r="EU243" s="5"/>
      <c r="EV243" s="5"/>
      <c r="EW243" s="5"/>
      <c r="EX243" s="5"/>
      <c r="EY243" s="5"/>
      <c r="EZ243" s="5"/>
      <c r="FA243" s="5"/>
      <c r="FB243" s="5"/>
      <c r="FC243" s="5"/>
      <c r="FD243" s="5"/>
      <c r="FE243" s="5"/>
      <c r="FF243" s="5"/>
      <c r="FG243" s="5"/>
      <c r="FH243" s="5"/>
      <c r="FI243" s="5"/>
      <c r="FJ243" s="5"/>
      <c r="FK243" s="5"/>
      <c r="FL243" s="5"/>
      <c r="FM243" s="5"/>
      <c r="FN243" s="5"/>
      <c r="FO243" s="5"/>
      <c r="FP243" s="5"/>
      <c r="FQ243" s="5"/>
      <c r="FR243" s="5"/>
      <c r="FS243" s="5"/>
      <c r="FT243" s="5"/>
      <c r="FU243" s="5"/>
      <c r="FV243" s="5"/>
      <c r="FW243" s="5"/>
      <c r="FX243" s="5"/>
      <c r="FY243" s="5"/>
      <c r="FZ243" s="5"/>
      <c r="GA243" s="5"/>
      <c r="GB243" s="5"/>
      <c r="GC243" s="5"/>
      <c r="GD243" s="5"/>
      <c r="GE243" s="5"/>
      <c r="GF243" s="5"/>
      <c r="GG243" s="5"/>
      <c r="GH243" s="5"/>
      <c r="GI243" s="5"/>
      <c r="GJ243" s="5"/>
      <c r="GK243" s="5"/>
      <c r="GL243" s="5"/>
      <c r="GM243" s="5"/>
      <c r="GN243" s="5"/>
      <c r="GO243" s="5"/>
      <c r="GP243" s="5"/>
      <c r="GQ243" s="5"/>
      <c r="GR243" s="5"/>
      <c r="GS243" s="5"/>
      <c r="GT243" s="5"/>
      <c r="GU243" s="5"/>
      <c r="GV243" s="5"/>
      <c r="GW243" s="5"/>
      <c r="GX243" s="5"/>
      <c r="GY243" s="5"/>
      <c r="GZ243" s="5"/>
      <c r="HA243" s="5"/>
      <c r="HB243" s="5"/>
      <c r="HC243" s="5"/>
      <c r="HD243" s="5"/>
      <c r="HE243" s="5"/>
      <c r="HF243" s="5"/>
      <c r="HG243" s="5"/>
      <c r="HH243" s="5"/>
      <c r="HI243" s="5"/>
      <c r="HJ243" s="5"/>
      <c r="HK243" s="5"/>
      <c r="HL243" s="5"/>
      <c r="HM243" s="5"/>
      <c r="HN243" s="5"/>
      <c r="HO243" s="5"/>
      <c r="HP243" s="5"/>
      <c r="HQ243" s="5"/>
      <c r="HR243" s="5"/>
      <c r="HS243" s="5"/>
      <c r="HT243" s="5"/>
      <c r="HU243" s="5"/>
      <c r="HV243" s="5"/>
      <c r="HW243" s="5"/>
      <c r="HX243" s="5"/>
      <c r="HY243" s="5"/>
      <c r="HZ243" s="5"/>
      <c r="IA243" s="5"/>
      <c r="IB243" s="5"/>
      <c r="IC243" s="5"/>
      <c r="ID243" s="5"/>
      <c r="IE243" s="5"/>
      <c r="IF243" s="5"/>
      <c r="IG243" s="5"/>
      <c r="IH243" s="5"/>
      <c r="II243" s="5"/>
      <c r="IJ243" s="5"/>
      <c r="IK243" s="5"/>
      <c r="IL243" s="5"/>
      <c r="IM243" s="5"/>
      <c r="IN243" s="5"/>
      <c r="IO243" s="5"/>
      <c r="IP243" s="5"/>
      <c r="IQ243" s="5"/>
      <c r="IR243" s="5"/>
    </row>
    <row r="244" spans="1:252">
      <c r="A244" s="5"/>
      <c r="B244" s="5"/>
      <c r="C244" s="5"/>
      <c r="D244" s="5"/>
      <c r="E244" s="5"/>
      <c r="F244" s="5"/>
      <c r="DH244" s="5"/>
      <c r="DI244" s="5"/>
      <c r="DJ244" s="5"/>
      <c r="DK244" s="5"/>
      <c r="DL244" s="5"/>
      <c r="DM244" s="5"/>
      <c r="DN244" s="5"/>
      <c r="DO244" s="5"/>
      <c r="DP244" s="5"/>
      <c r="DQ244" s="5"/>
      <c r="DR244" s="5"/>
      <c r="DS244" s="5"/>
      <c r="DT244" s="5"/>
      <c r="DU244" s="5"/>
      <c r="DV244" s="5"/>
      <c r="DW244" s="5"/>
      <c r="DX244" s="5"/>
      <c r="DY244" s="5"/>
      <c r="DZ244" s="5"/>
      <c r="EA244" s="5"/>
      <c r="EB244" s="5"/>
      <c r="EC244" s="5"/>
      <c r="ED244" s="5"/>
      <c r="EE244" s="5"/>
      <c r="EF244" s="5"/>
      <c r="EG244" s="5"/>
      <c r="EH244" s="5"/>
      <c r="EI244" s="5"/>
      <c r="EJ244" s="5"/>
      <c r="EK244" s="5"/>
      <c r="EL244" s="5"/>
      <c r="EM244" s="5"/>
      <c r="EN244" s="5"/>
      <c r="EO244" s="5"/>
      <c r="EP244" s="5"/>
      <c r="EQ244" s="5"/>
      <c r="ER244" s="5"/>
      <c r="ES244" s="5"/>
      <c r="ET244" s="5"/>
      <c r="EU244" s="5"/>
      <c r="EV244" s="5"/>
      <c r="EW244" s="5"/>
      <c r="EX244" s="5"/>
      <c r="EY244" s="5"/>
      <c r="EZ244" s="5"/>
      <c r="FA244" s="5"/>
      <c r="FB244" s="5"/>
      <c r="FC244" s="5"/>
      <c r="FD244" s="5"/>
      <c r="FE244" s="5"/>
      <c r="FF244" s="5"/>
      <c r="FG244" s="5"/>
      <c r="FH244" s="5"/>
      <c r="FI244" s="5"/>
      <c r="FJ244" s="5"/>
      <c r="FK244" s="5"/>
      <c r="FL244" s="5"/>
      <c r="FM244" s="5"/>
      <c r="FN244" s="5"/>
      <c r="FO244" s="5"/>
      <c r="FP244" s="5"/>
      <c r="FQ244" s="5"/>
      <c r="FR244" s="5"/>
      <c r="FS244" s="5"/>
      <c r="FT244" s="5"/>
      <c r="FU244" s="5"/>
      <c r="FV244" s="5"/>
      <c r="FW244" s="5"/>
      <c r="FX244" s="5"/>
      <c r="FY244" s="5"/>
      <c r="FZ244" s="5"/>
      <c r="GA244" s="5"/>
      <c r="GB244" s="5"/>
      <c r="GC244" s="5"/>
      <c r="GD244" s="5"/>
      <c r="GE244" s="5"/>
      <c r="GF244" s="5"/>
      <c r="GG244" s="5"/>
      <c r="GH244" s="5"/>
      <c r="GI244" s="5"/>
      <c r="GJ244" s="5"/>
      <c r="GK244" s="5"/>
      <c r="GL244" s="5"/>
      <c r="GM244" s="5"/>
      <c r="GN244" s="5"/>
      <c r="GO244" s="5"/>
      <c r="GP244" s="5"/>
      <c r="GQ244" s="5"/>
      <c r="GR244" s="5"/>
      <c r="GS244" s="5"/>
      <c r="GT244" s="5"/>
      <c r="GU244" s="5"/>
      <c r="GV244" s="5"/>
      <c r="GW244" s="5"/>
      <c r="GX244" s="5"/>
      <c r="GY244" s="5"/>
      <c r="GZ244" s="5"/>
      <c r="HA244" s="5"/>
      <c r="HB244" s="5"/>
      <c r="HC244" s="5"/>
      <c r="HD244" s="5"/>
      <c r="HE244" s="5"/>
      <c r="HF244" s="5"/>
      <c r="HG244" s="5"/>
      <c r="HH244" s="5"/>
      <c r="HI244" s="5"/>
      <c r="HJ244" s="5"/>
      <c r="HK244" s="5"/>
      <c r="HL244" s="5"/>
      <c r="HM244" s="5"/>
      <c r="HN244" s="5"/>
      <c r="HO244" s="5"/>
      <c r="HP244" s="5"/>
      <c r="HQ244" s="5"/>
      <c r="HR244" s="5"/>
      <c r="HS244" s="5"/>
      <c r="HT244" s="5"/>
      <c r="HU244" s="5"/>
      <c r="HV244" s="5"/>
      <c r="HW244" s="5"/>
      <c r="HX244" s="5"/>
      <c r="HY244" s="5"/>
      <c r="HZ244" s="5"/>
      <c r="IA244" s="5"/>
      <c r="IB244" s="5"/>
      <c r="IC244" s="5"/>
      <c r="ID244" s="5"/>
      <c r="IE244" s="5"/>
      <c r="IF244" s="5"/>
      <c r="IG244" s="5"/>
      <c r="IH244" s="5"/>
      <c r="II244" s="5"/>
      <c r="IJ244" s="5"/>
      <c r="IK244" s="5"/>
      <c r="IL244" s="5"/>
      <c r="IM244" s="5"/>
      <c r="IN244" s="5"/>
      <c r="IO244" s="5"/>
      <c r="IP244" s="5"/>
      <c r="IQ244" s="5"/>
      <c r="IR244" s="5"/>
    </row>
    <row r="245" spans="1:252">
      <c r="A245" s="5"/>
      <c r="B245" s="5"/>
      <c r="C245" s="5"/>
      <c r="D245" s="5"/>
      <c r="E245" s="5"/>
      <c r="F245" s="5"/>
      <c r="DH245" s="5"/>
      <c r="DI245" s="5"/>
      <c r="DJ245" s="5"/>
      <c r="DK245" s="5"/>
      <c r="DL245" s="5"/>
      <c r="DM245" s="5"/>
      <c r="DN245" s="5"/>
      <c r="DO245" s="5"/>
      <c r="DP245" s="5"/>
      <c r="DQ245" s="5"/>
      <c r="DR245" s="5"/>
      <c r="DS245" s="5"/>
      <c r="DT245" s="5"/>
      <c r="DU245" s="5"/>
      <c r="DV245" s="5"/>
      <c r="DW245" s="5"/>
      <c r="DX245" s="5"/>
      <c r="DY245" s="5"/>
      <c r="DZ245" s="5"/>
      <c r="EA245" s="5"/>
      <c r="EB245" s="5"/>
      <c r="EC245" s="5"/>
      <c r="ED245" s="5"/>
      <c r="EE245" s="5"/>
      <c r="EF245" s="5"/>
      <c r="EG245" s="5"/>
      <c r="EH245" s="5"/>
      <c r="EI245" s="5"/>
      <c r="EJ245" s="5"/>
      <c r="EK245" s="5"/>
      <c r="EL245" s="5"/>
      <c r="EM245" s="5"/>
      <c r="EN245" s="5"/>
      <c r="EO245" s="5"/>
      <c r="EP245" s="5"/>
      <c r="EQ245" s="5"/>
      <c r="ER245" s="5"/>
      <c r="ES245" s="5"/>
      <c r="ET245" s="5"/>
      <c r="EU245" s="5"/>
      <c r="EV245" s="5"/>
      <c r="EW245" s="5"/>
      <c r="EX245" s="5"/>
      <c r="EY245" s="5"/>
      <c r="EZ245" s="5"/>
      <c r="FA245" s="5"/>
      <c r="FB245" s="5"/>
      <c r="FC245" s="5"/>
      <c r="FD245" s="5"/>
      <c r="FE245" s="5"/>
      <c r="FF245" s="5"/>
      <c r="FG245" s="5"/>
      <c r="FH245" s="5"/>
      <c r="FI245" s="5"/>
      <c r="FJ245" s="5"/>
      <c r="FK245" s="5"/>
      <c r="FL245" s="5"/>
      <c r="FM245" s="5"/>
      <c r="FN245" s="5"/>
      <c r="FO245" s="5"/>
      <c r="FP245" s="5"/>
      <c r="FQ245" s="5"/>
      <c r="FR245" s="5"/>
      <c r="FS245" s="5"/>
      <c r="FT245" s="5"/>
      <c r="FU245" s="5"/>
      <c r="FV245" s="5"/>
      <c r="FW245" s="5"/>
      <c r="FX245" s="5"/>
      <c r="FY245" s="5"/>
      <c r="FZ245" s="5"/>
      <c r="GA245" s="5"/>
      <c r="GB245" s="5"/>
      <c r="GC245" s="5"/>
      <c r="GD245" s="5"/>
      <c r="GE245" s="5"/>
      <c r="GF245" s="5"/>
      <c r="GG245" s="5"/>
      <c r="GH245" s="5"/>
      <c r="GI245" s="5"/>
      <c r="GJ245" s="5"/>
      <c r="GK245" s="5"/>
      <c r="GL245" s="5"/>
      <c r="GM245" s="5"/>
      <c r="GN245" s="5"/>
      <c r="GO245" s="5"/>
      <c r="GP245" s="5"/>
      <c r="GQ245" s="5"/>
      <c r="GR245" s="5"/>
      <c r="GS245" s="5"/>
      <c r="GT245" s="5"/>
      <c r="GU245" s="5"/>
      <c r="GV245" s="5"/>
      <c r="GW245" s="5"/>
      <c r="GX245" s="5"/>
      <c r="GY245" s="5"/>
      <c r="GZ245" s="5"/>
      <c r="HA245" s="5"/>
      <c r="HB245" s="5"/>
      <c r="HC245" s="5"/>
      <c r="HD245" s="5"/>
      <c r="HE245" s="5"/>
      <c r="HF245" s="5"/>
      <c r="HG245" s="5"/>
      <c r="HH245" s="5"/>
      <c r="HI245" s="5"/>
      <c r="HJ245" s="5"/>
      <c r="HK245" s="5"/>
      <c r="HL245" s="5"/>
      <c r="HM245" s="5"/>
      <c r="HN245" s="5"/>
      <c r="HO245" s="5"/>
      <c r="HP245" s="5"/>
      <c r="HQ245" s="5"/>
      <c r="HR245" s="5"/>
      <c r="HS245" s="5"/>
      <c r="HT245" s="5"/>
      <c r="HU245" s="5"/>
      <c r="HV245" s="5"/>
      <c r="HW245" s="5"/>
      <c r="HX245" s="5"/>
      <c r="HY245" s="5"/>
      <c r="HZ245" s="5"/>
      <c r="IA245" s="5"/>
      <c r="IB245" s="5"/>
      <c r="IC245" s="5"/>
      <c r="ID245" s="5"/>
      <c r="IE245" s="5"/>
      <c r="IF245" s="5"/>
      <c r="IG245" s="5"/>
      <c r="IH245" s="5"/>
      <c r="II245" s="5"/>
      <c r="IJ245" s="5"/>
      <c r="IK245" s="5"/>
      <c r="IL245" s="5"/>
      <c r="IM245" s="5"/>
      <c r="IN245" s="5"/>
      <c r="IO245" s="5"/>
      <c r="IP245" s="5"/>
      <c r="IQ245" s="5"/>
      <c r="IR245" s="5"/>
    </row>
    <row r="246" spans="1:252">
      <c r="A246" s="5"/>
      <c r="B246" s="5"/>
      <c r="C246" s="5"/>
      <c r="D246" s="5"/>
      <c r="E246" s="5"/>
      <c r="F246" s="5"/>
      <c r="DH246" s="5"/>
      <c r="DI246" s="5"/>
      <c r="DJ246" s="5"/>
      <c r="DK246" s="5"/>
      <c r="DL246" s="5"/>
      <c r="DM246" s="5"/>
      <c r="DN246" s="5"/>
      <c r="DO246" s="5"/>
      <c r="DP246" s="5"/>
      <c r="DQ246" s="5"/>
      <c r="DR246" s="5"/>
      <c r="DS246" s="5"/>
      <c r="DT246" s="5"/>
      <c r="DU246" s="5"/>
      <c r="DV246" s="5"/>
      <c r="DW246" s="5"/>
      <c r="DX246" s="5"/>
      <c r="DY246" s="5"/>
      <c r="DZ246" s="5"/>
      <c r="EA246" s="5"/>
      <c r="EB246" s="5"/>
      <c r="EC246" s="5"/>
      <c r="ED246" s="5"/>
      <c r="EE246" s="5"/>
      <c r="EF246" s="5"/>
      <c r="EG246" s="5"/>
      <c r="EH246" s="5"/>
      <c r="EI246" s="5"/>
      <c r="EJ246" s="5"/>
      <c r="EK246" s="5"/>
      <c r="EL246" s="5"/>
      <c r="EM246" s="5"/>
      <c r="EN246" s="5"/>
      <c r="EO246" s="5"/>
      <c r="EP246" s="5"/>
      <c r="EQ246" s="5"/>
      <c r="ER246" s="5"/>
      <c r="ES246" s="5"/>
      <c r="ET246" s="5"/>
      <c r="EU246" s="5"/>
      <c r="EV246" s="5"/>
      <c r="EW246" s="5"/>
      <c r="EX246" s="5"/>
      <c r="EY246" s="5"/>
      <c r="EZ246" s="5"/>
      <c r="FA246" s="5"/>
      <c r="FB246" s="5"/>
      <c r="FC246" s="5"/>
      <c r="FD246" s="5"/>
      <c r="FE246" s="5"/>
      <c r="FF246" s="5"/>
      <c r="FG246" s="5"/>
      <c r="FH246" s="5"/>
      <c r="FI246" s="5"/>
      <c r="FJ246" s="5"/>
      <c r="FK246" s="5"/>
      <c r="FL246" s="5"/>
      <c r="FM246" s="5"/>
      <c r="FN246" s="5"/>
      <c r="FO246" s="5"/>
      <c r="FP246" s="5"/>
      <c r="FQ246" s="5"/>
      <c r="FR246" s="5"/>
      <c r="FS246" s="5"/>
      <c r="FT246" s="5"/>
      <c r="FU246" s="5"/>
      <c r="FV246" s="5"/>
      <c r="FW246" s="5"/>
      <c r="FX246" s="5"/>
      <c r="FY246" s="5"/>
      <c r="FZ246" s="5"/>
      <c r="GA246" s="5"/>
      <c r="GB246" s="5"/>
      <c r="GC246" s="5"/>
      <c r="GD246" s="5"/>
      <c r="GE246" s="5"/>
      <c r="GF246" s="5"/>
      <c r="GG246" s="5"/>
      <c r="GH246" s="5"/>
      <c r="GI246" s="5"/>
      <c r="GJ246" s="5"/>
      <c r="GK246" s="5"/>
      <c r="GL246" s="5"/>
      <c r="GM246" s="5"/>
      <c r="GN246" s="5"/>
      <c r="GO246" s="5"/>
      <c r="GP246" s="5"/>
      <c r="GQ246" s="5"/>
      <c r="GR246" s="5"/>
      <c r="GS246" s="5"/>
      <c r="GT246" s="5"/>
      <c r="GU246" s="5"/>
      <c r="GV246" s="5"/>
      <c r="GW246" s="5"/>
      <c r="GX246" s="5"/>
      <c r="GY246" s="5"/>
      <c r="GZ246" s="5"/>
      <c r="HA246" s="5"/>
      <c r="HB246" s="5"/>
      <c r="HC246" s="5"/>
      <c r="HD246" s="5"/>
      <c r="HE246" s="5"/>
      <c r="HF246" s="5"/>
      <c r="HG246" s="5"/>
      <c r="HH246" s="5"/>
      <c r="HI246" s="5"/>
      <c r="HJ246" s="5"/>
      <c r="HK246" s="5"/>
      <c r="HL246" s="5"/>
      <c r="HM246" s="5"/>
      <c r="HN246" s="5"/>
      <c r="HO246" s="5"/>
      <c r="HP246" s="5"/>
      <c r="HQ246" s="5"/>
      <c r="HR246" s="5"/>
      <c r="HS246" s="5"/>
      <c r="HT246" s="5"/>
      <c r="HU246" s="5"/>
      <c r="HV246" s="5"/>
      <c r="HW246" s="5"/>
      <c r="HX246" s="5"/>
      <c r="HY246" s="5"/>
      <c r="HZ246" s="5"/>
      <c r="IA246" s="5"/>
      <c r="IB246" s="5"/>
      <c r="IC246" s="5"/>
      <c r="ID246" s="5"/>
      <c r="IE246" s="5"/>
      <c r="IF246" s="5"/>
      <c r="IG246" s="5"/>
      <c r="IH246" s="5"/>
      <c r="II246" s="5"/>
      <c r="IJ246" s="5"/>
      <c r="IK246" s="5"/>
      <c r="IL246" s="5"/>
      <c r="IM246" s="5"/>
      <c r="IN246" s="5"/>
      <c r="IO246" s="5"/>
      <c r="IP246" s="5"/>
      <c r="IQ246" s="5"/>
      <c r="IR246" s="5"/>
    </row>
    <row r="247" spans="1:252">
      <c r="A247" s="5"/>
      <c r="B247" s="5"/>
      <c r="C247" s="5"/>
      <c r="D247" s="5"/>
      <c r="E247" s="5"/>
      <c r="F247" s="5"/>
      <c r="DH247" s="5"/>
      <c r="DI247" s="5"/>
      <c r="DJ247" s="5"/>
      <c r="DK247" s="5"/>
      <c r="DL247" s="5"/>
      <c r="DM247" s="5"/>
      <c r="DN247" s="5"/>
      <c r="DO247" s="5"/>
      <c r="DP247" s="5"/>
      <c r="DQ247" s="5"/>
      <c r="DR247" s="5"/>
      <c r="DS247" s="5"/>
      <c r="DT247" s="5"/>
      <c r="DU247" s="5"/>
      <c r="DV247" s="5"/>
      <c r="DW247" s="5"/>
      <c r="DX247" s="5"/>
      <c r="DY247" s="5"/>
      <c r="DZ247" s="5"/>
      <c r="EA247" s="5"/>
      <c r="EB247" s="5"/>
      <c r="EC247" s="5"/>
      <c r="ED247" s="5"/>
      <c r="EE247" s="5"/>
      <c r="EF247" s="5"/>
      <c r="EG247" s="5"/>
      <c r="EH247" s="5"/>
      <c r="EI247" s="5"/>
      <c r="EJ247" s="5"/>
      <c r="EK247" s="5"/>
      <c r="EL247" s="5"/>
      <c r="EM247" s="5"/>
      <c r="EN247" s="5"/>
      <c r="EO247" s="5"/>
      <c r="EP247" s="5"/>
      <c r="EQ247" s="5"/>
      <c r="ER247" s="5"/>
      <c r="ES247" s="5"/>
      <c r="ET247" s="5"/>
      <c r="EU247" s="5"/>
      <c r="EV247" s="5"/>
      <c r="EW247" s="5"/>
      <c r="EX247" s="5"/>
      <c r="EY247" s="5"/>
      <c r="EZ247" s="5"/>
      <c r="FA247" s="5"/>
      <c r="FB247" s="5"/>
      <c r="FC247" s="5"/>
      <c r="FD247" s="5"/>
      <c r="FE247" s="5"/>
      <c r="FF247" s="5"/>
      <c r="FG247" s="5"/>
      <c r="FH247" s="5"/>
      <c r="FI247" s="5"/>
      <c r="FJ247" s="5"/>
      <c r="FK247" s="5"/>
      <c r="FL247" s="5"/>
      <c r="FM247" s="5"/>
      <c r="FN247" s="5"/>
      <c r="FO247" s="5"/>
      <c r="FP247" s="5"/>
      <c r="FQ247" s="5"/>
      <c r="FR247" s="5"/>
      <c r="FS247" s="5"/>
      <c r="FT247" s="5"/>
      <c r="FU247" s="5"/>
      <c r="FV247" s="5"/>
      <c r="FW247" s="5"/>
      <c r="FX247" s="5"/>
      <c r="FY247" s="5"/>
      <c r="FZ247" s="5"/>
      <c r="GA247" s="5"/>
      <c r="GB247" s="5"/>
      <c r="GC247" s="5"/>
      <c r="GD247" s="5"/>
      <c r="GE247" s="5"/>
      <c r="GF247" s="5"/>
      <c r="GG247" s="5"/>
      <c r="GH247" s="5"/>
      <c r="GI247" s="5"/>
      <c r="GJ247" s="5"/>
      <c r="GK247" s="5"/>
      <c r="GL247" s="5"/>
      <c r="GM247" s="5"/>
      <c r="GN247" s="5"/>
      <c r="GO247" s="5"/>
      <c r="GP247" s="5"/>
      <c r="GQ247" s="5"/>
      <c r="GR247" s="5"/>
      <c r="GS247" s="5"/>
      <c r="GT247" s="5"/>
      <c r="GU247" s="5"/>
      <c r="GV247" s="5"/>
      <c r="GW247" s="5"/>
      <c r="GX247" s="5"/>
      <c r="GY247" s="5"/>
      <c r="GZ247" s="5"/>
      <c r="HA247" s="5"/>
      <c r="HB247" s="5"/>
      <c r="HC247" s="5"/>
      <c r="HD247" s="5"/>
      <c r="HE247" s="5"/>
      <c r="HF247" s="5"/>
      <c r="HG247" s="5"/>
      <c r="HH247" s="5"/>
      <c r="HI247" s="5"/>
      <c r="HJ247" s="5"/>
      <c r="HK247" s="5"/>
      <c r="HL247" s="5"/>
      <c r="HM247" s="5"/>
      <c r="HN247" s="5"/>
      <c r="HO247" s="5"/>
      <c r="HP247" s="5"/>
      <c r="HQ247" s="5"/>
      <c r="HR247" s="5"/>
      <c r="HS247" s="5"/>
      <c r="HT247" s="5"/>
      <c r="HU247" s="5"/>
      <c r="HV247" s="5"/>
      <c r="HW247" s="5"/>
      <c r="HX247" s="5"/>
      <c r="HY247" s="5"/>
      <c r="HZ247" s="5"/>
      <c r="IA247" s="5"/>
      <c r="IB247" s="5"/>
      <c r="IC247" s="5"/>
      <c r="ID247" s="5"/>
      <c r="IE247" s="5"/>
      <c r="IF247" s="5"/>
      <c r="IG247" s="5"/>
      <c r="IH247" s="5"/>
      <c r="II247" s="5"/>
      <c r="IJ247" s="5"/>
      <c r="IK247" s="5"/>
      <c r="IL247" s="5"/>
      <c r="IM247" s="5"/>
      <c r="IN247" s="5"/>
      <c r="IO247" s="5"/>
      <c r="IP247" s="5"/>
      <c r="IQ247" s="5"/>
      <c r="IR247" s="5"/>
    </row>
    <row r="248" spans="1:252">
      <c r="A248" s="5"/>
      <c r="B248" s="5"/>
      <c r="C248" s="5"/>
      <c r="D248" s="5"/>
      <c r="E248" s="5"/>
      <c r="F248" s="5"/>
      <c r="DH248" s="5"/>
      <c r="DI248" s="5"/>
      <c r="DJ248" s="5"/>
      <c r="DK248" s="5"/>
      <c r="DL248" s="5"/>
      <c r="DM248" s="5"/>
      <c r="DN248" s="5"/>
      <c r="DO248" s="5"/>
      <c r="DP248" s="5"/>
      <c r="DQ248" s="5"/>
      <c r="DR248" s="5"/>
      <c r="DS248" s="5"/>
      <c r="DT248" s="5"/>
      <c r="DU248" s="5"/>
      <c r="DV248" s="5"/>
      <c r="DW248" s="5"/>
      <c r="DX248" s="5"/>
      <c r="DY248" s="5"/>
      <c r="DZ248" s="5"/>
      <c r="EA248" s="5"/>
      <c r="EB248" s="5"/>
      <c r="EC248" s="5"/>
      <c r="ED248" s="5"/>
      <c r="EE248" s="5"/>
      <c r="EF248" s="5"/>
      <c r="EG248" s="5"/>
      <c r="EH248" s="5"/>
      <c r="EI248" s="5"/>
      <c r="EJ248" s="5"/>
      <c r="EK248" s="5"/>
      <c r="EL248" s="5"/>
      <c r="EM248" s="5"/>
      <c r="EN248" s="5"/>
      <c r="EO248" s="5"/>
      <c r="EP248" s="5"/>
      <c r="EQ248" s="5"/>
      <c r="ER248" s="5"/>
      <c r="ES248" s="5"/>
      <c r="ET248" s="5"/>
      <c r="EU248" s="5"/>
      <c r="EV248" s="5"/>
      <c r="EW248" s="5"/>
      <c r="EX248" s="5"/>
      <c r="EY248" s="5"/>
      <c r="EZ248" s="5"/>
      <c r="FA248" s="5"/>
      <c r="FB248" s="5"/>
      <c r="FC248" s="5"/>
      <c r="FD248" s="5"/>
      <c r="FE248" s="5"/>
      <c r="FF248" s="5"/>
      <c r="FG248" s="5"/>
      <c r="FH248" s="5"/>
      <c r="FI248" s="5"/>
      <c r="FJ248" s="5"/>
      <c r="FK248" s="5"/>
      <c r="FL248" s="5"/>
      <c r="FM248" s="5"/>
      <c r="FN248" s="5"/>
      <c r="FO248" s="5"/>
      <c r="FP248" s="5"/>
      <c r="FQ248" s="5"/>
      <c r="FR248" s="5"/>
      <c r="FS248" s="5"/>
      <c r="FT248" s="5"/>
      <c r="FU248" s="5"/>
      <c r="FV248" s="5"/>
      <c r="FW248" s="5"/>
      <c r="FX248" s="5"/>
      <c r="FY248" s="5"/>
      <c r="FZ248" s="5"/>
      <c r="GA248" s="5"/>
      <c r="GB248" s="5"/>
      <c r="GC248" s="5"/>
      <c r="GD248" s="5"/>
      <c r="GE248" s="5"/>
      <c r="GF248" s="5"/>
      <c r="GG248" s="5"/>
      <c r="GH248" s="5"/>
      <c r="GI248" s="5"/>
      <c r="GJ248" s="5"/>
      <c r="GK248" s="5"/>
      <c r="GL248" s="5"/>
      <c r="GM248" s="5"/>
      <c r="GN248" s="5"/>
      <c r="GO248" s="5"/>
      <c r="GP248" s="5"/>
      <c r="GQ248" s="5"/>
      <c r="GR248" s="5"/>
      <c r="GS248" s="5"/>
      <c r="GT248" s="5"/>
      <c r="GU248" s="5"/>
      <c r="GV248" s="5"/>
      <c r="GW248" s="5"/>
      <c r="GX248" s="5"/>
      <c r="GY248" s="5"/>
      <c r="GZ248" s="5"/>
      <c r="HA248" s="5"/>
      <c r="HB248" s="5"/>
      <c r="HC248" s="5"/>
      <c r="HD248" s="5"/>
      <c r="HE248" s="5"/>
      <c r="HF248" s="5"/>
      <c r="HG248" s="5"/>
      <c r="HH248" s="5"/>
      <c r="HI248" s="5"/>
      <c r="HJ248" s="5"/>
      <c r="HK248" s="5"/>
      <c r="HL248" s="5"/>
      <c r="HM248" s="5"/>
      <c r="HN248" s="5"/>
      <c r="HO248" s="5"/>
      <c r="HP248" s="5"/>
      <c r="HQ248" s="5"/>
      <c r="HR248" s="5"/>
      <c r="HS248" s="5"/>
      <c r="HT248" s="5"/>
      <c r="HU248" s="5"/>
      <c r="HV248" s="5"/>
      <c r="HW248" s="5"/>
      <c r="HX248" s="5"/>
      <c r="HY248" s="5"/>
      <c r="HZ248" s="5"/>
      <c r="IA248" s="5"/>
      <c r="IB248" s="5"/>
      <c r="IC248" s="5"/>
      <c r="ID248" s="5"/>
      <c r="IE248" s="5"/>
      <c r="IF248" s="5"/>
      <c r="IG248" s="5"/>
      <c r="IH248" s="5"/>
      <c r="II248" s="5"/>
      <c r="IJ248" s="5"/>
      <c r="IK248" s="5"/>
      <c r="IL248" s="5"/>
      <c r="IM248" s="5"/>
      <c r="IN248" s="5"/>
      <c r="IO248" s="5"/>
      <c r="IP248" s="5"/>
      <c r="IQ248" s="5"/>
      <c r="IR248" s="5"/>
    </row>
    <row r="249" spans="1:252">
      <c r="A249" s="5"/>
      <c r="B249" s="5"/>
      <c r="C249" s="5"/>
      <c r="D249" s="5"/>
      <c r="E249" s="5"/>
      <c r="F249" s="5"/>
      <c r="DH249" s="5"/>
      <c r="DI249" s="5"/>
      <c r="DJ249" s="5"/>
      <c r="DK249" s="5"/>
      <c r="DL249" s="5"/>
      <c r="DM249" s="5"/>
      <c r="DN249" s="5"/>
      <c r="DO249" s="5"/>
      <c r="DP249" s="5"/>
      <c r="DQ249" s="5"/>
      <c r="DR249" s="5"/>
      <c r="DS249" s="5"/>
      <c r="DT249" s="5"/>
      <c r="DU249" s="5"/>
      <c r="DV249" s="5"/>
      <c r="DW249" s="5"/>
      <c r="DX249" s="5"/>
      <c r="DY249" s="5"/>
      <c r="DZ249" s="5"/>
      <c r="EA249" s="5"/>
      <c r="EB249" s="5"/>
      <c r="EC249" s="5"/>
      <c r="ED249" s="5"/>
      <c r="EE249" s="5"/>
      <c r="EF249" s="5"/>
      <c r="EG249" s="5"/>
      <c r="EH249" s="5"/>
      <c r="EI249" s="5"/>
      <c r="EJ249" s="5"/>
      <c r="EK249" s="5"/>
      <c r="EL249" s="5"/>
      <c r="EM249" s="5"/>
      <c r="EN249" s="5"/>
      <c r="EO249" s="5"/>
      <c r="EP249" s="5"/>
      <c r="EQ249" s="5"/>
      <c r="ER249" s="5"/>
      <c r="ES249" s="5"/>
      <c r="ET249" s="5"/>
      <c r="EU249" s="5"/>
      <c r="EV249" s="5"/>
      <c r="EW249" s="5"/>
      <c r="EX249" s="5"/>
      <c r="EY249" s="5"/>
      <c r="EZ249" s="5"/>
      <c r="FA249" s="5"/>
      <c r="FB249" s="5"/>
      <c r="FC249" s="5"/>
      <c r="FD249" s="5"/>
      <c r="FE249" s="5"/>
      <c r="FF249" s="5"/>
      <c r="FG249" s="5"/>
      <c r="FH249" s="5"/>
      <c r="FI249" s="5"/>
      <c r="FJ249" s="5"/>
      <c r="FK249" s="5"/>
      <c r="FL249" s="5"/>
      <c r="FM249" s="5"/>
      <c r="FN249" s="5"/>
      <c r="FO249" s="5"/>
      <c r="FP249" s="5"/>
      <c r="FQ249" s="5"/>
      <c r="FR249" s="5"/>
      <c r="FS249" s="5"/>
      <c r="FT249" s="5"/>
      <c r="FU249" s="5"/>
      <c r="FV249" s="5"/>
      <c r="FW249" s="5"/>
      <c r="FX249" s="5"/>
      <c r="FY249" s="5"/>
      <c r="FZ249" s="5"/>
      <c r="GA249" s="5"/>
      <c r="GB249" s="5"/>
      <c r="GC249" s="5"/>
      <c r="GD249" s="5"/>
      <c r="GE249" s="5"/>
      <c r="GF249" s="5"/>
      <c r="GG249" s="5"/>
      <c r="GH249" s="5"/>
      <c r="GI249" s="5"/>
      <c r="GJ249" s="5"/>
      <c r="GK249" s="5"/>
      <c r="GL249" s="5"/>
      <c r="GM249" s="5"/>
      <c r="GN249" s="5"/>
      <c r="GO249" s="5"/>
      <c r="GP249" s="5"/>
      <c r="GQ249" s="5"/>
      <c r="GR249" s="5"/>
      <c r="GS249" s="5"/>
      <c r="GT249" s="5"/>
      <c r="GU249" s="5"/>
      <c r="GV249" s="5"/>
      <c r="GW249" s="5"/>
      <c r="GX249" s="5"/>
      <c r="GY249" s="5"/>
      <c r="GZ249" s="5"/>
      <c r="HA249" s="5"/>
      <c r="HB249" s="5"/>
      <c r="HC249" s="5"/>
      <c r="HD249" s="5"/>
      <c r="HE249" s="5"/>
      <c r="HF249" s="5"/>
      <c r="HG249" s="5"/>
      <c r="HH249" s="5"/>
      <c r="HI249" s="5"/>
      <c r="HJ249" s="5"/>
      <c r="HK249" s="5"/>
      <c r="HL249" s="5"/>
      <c r="HM249" s="5"/>
      <c r="HN249" s="5"/>
      <c r="HO249" s="5"/>
      <c r="HP249" s="5"/>
      <c r="HQ249" s="5"/>
      <c r="HR249" s="5"/>
      <c r="HS249" s="5"/>
      <c r="HT249" s="5"/>
      <c r="HU249" s="5"/>
      <c r="HV249" s="5"/>
      <c r="HW249" s="5"/>
      <c r="HX249" s="5"/>
      <c r="HY249" s="5"/>
      <c r="HZ249" s="5"/>
      <c r="IA249" s="5"/>
      <c r="IB249" s="5"/>
      <c r="IC249" s="5"/>
      <c r="ID249" s="5"/>
      <c r="IE249" s="5"/>
      <c r="IF249" s="5"/>
      <c r="IG249" s="5"/>
      <c r="IH249" s="5"/>
      <c r="II249" s="5"/>
      <c r="IJ249" s="5"/>
      <c r="IK249" s="5"/>
      <c r="IL249" s="5"/>
      <c r="IM249" s="5"/>
      <c r="IN249" s="5"/>
      <c r="IO249" s="5"/>
      <c r="IP249" s="5"/>
      <c r="IQ249" s="5"/>
      <c r="IR249" s="5"/>
    </row>
    <row r="250" spans="1:252">
      <c r="A250" s="5"/>
      <c r="B250" s="5"/>
      <c r="C250" s="5"/>
      <c r="D250" s="5"/>
      <c r="E250" s="5"/>
      <c r="F250" s="5"/>
      <c r="DH250" s="5"/>
      <c r="DI250" s="5"/>
      <c r="DJ250" s="5"/>
      <c r="DK250" s="5"/>
      <c r="DL250" s="5"/>
      <c r="DM250" s="5"/>
      <c r="DN250" s="5"/>
      <c r="DO250" s="5"/>
      <c r="DP250" s="5"/>
      <c r="DQ250" s="5"/>
      <c r="DR250" s="5"/>
      <c r="DS250" s="5"/>
      <c r="DT250" s="5"/>
      <c r="DU250" s="5"/>
      <c r="DV250" s="5"/>
      <c r="DW250" s="5"/>
      <c r="DX250" s="5"/>
      <c r="DY250" s="5"/>
      <c r="DZ250" s="5"/>
      <c r="EA250" s="5"/>
      <c r="EB250" s="5"/>
      <c r="EC250" s="5"/>
      <c r="ED250" s="5"/>
      <c r="EE250" s="5"/>
      <c r="EF250" s="5"/>
      <c r="EG250" s="5"/>
      <c r="EH250" s="5"/>
      <c r="EI250" s="5"/>
      <c r="EJ250" s="5"/>
      <c r="EK250" s="5"/>
      <c r="EL250" s="5"/>
      <c r="EM250" s="5"/>
      <c r="EN250" s="5"/>
      <c r="EO250" s="5"/>
      <c r="EP250" s="5"/>
      <c r="EQ250" s="5"/>
      <c r="ER250" s="5"/>
      <c r="ES250" s="5"/>
      <c r="ET250" s="5"/>
      <c r="EU250" s="5"/>
      <c r="EV250" s="5"/>
      <c r="EW250" s="5"/>
      <c r="EX250" s="5"/>
      <c r="EY250" s="5"/>
      <c r="EZ250" s="5"/>
      <c r="FA250" s="5"/>
      <c r="FB250" s="5"/>
      <c r="FC250" s="5"/>
      <c r="FD250" s="5"/>
      <c r="FE250" s="5"/>
      <c r="FF250" s="5"/>
      <c r="FG250" s="5"/>
      <c r="FH250" s="5"/>
      <c r="FI250" s="5"/>
      <c r="FJ250" s="5"/>
      <c r="FK250" s="5"/>
      <c r="FL250" s="5"/>
      <c r="FM250" s="5"/>
      <c r="FN250" s="5"/>
      <c r="FO250" s="5"/>
      <c r="FP250" s="5"/>
      <c r="FQ250" s="5"/>
      <c r="FR250" s="5"/>
      <c r="FS250" s="5"/>
      <c r="FT250" s="5"/>
      <c r="FU250" s="5"/>
      <c r="FV250" s="5"/>
      <c r="FW250" s="5"/>
      <c r="FX250" s="5"/>
      <c r="FY250" s="5"/>
      <c r="FZ250" s="5"/>
      <c r="GA250" s="5"/>
      <c r="GB250" s="5"/>
      <c r="GC250" s="5"/>
      <c r="GD250" s="5"/>
      <c r="GE250" s="5"/>
      <c r="GF250" s="5"/>
      <c r="GG250" s="5"/>
      <c r="GH250" s="5"/>
      <c r="GI250" s="5"/>
      <c r="GJ250" s="5"/>
      <c r="GK250" s="5"/>
      <c r="GL250" s="5"/>
      <c r="GM250" s="5"/>
      <c r="GN250" s="5"/>
      <c r="GO250" s="5"/>
      <c r="GP250" s="5"/>
      <c r="GQ250" s="5"/>
      <c r="GR250" s="5"/>
      <c r="GS250" s="5"/>
      <c r="GT250" s="5"/>
      <c r="GU250" s="5"/>
      <c r="GV250" s="5"/>
      <c r="GW250" s="5"/>
      <c r="GX250" s="5"/>
      <c r="GY250" s="5"/>
      <c r="GZ250" s="5"/>
      <c r="HA250" s="5"/>
      <c r="HB250" s="5"/>
      <c r="HC250" s="5"/>
      <c r="HD250" s="5"/>
      <c r="HE250" s="5"/>
      <c r="HF250" s="5"/>
      <c r="HG250" s="5"/>
      <c r="HH250" s="5"/>
      <c r="HI250" s="5"/>
      <c r="HJ250" s="5"/>
      <c r="HK250" s="5"/>
      <c r="HL250" s="5"/>
      <c r="HM250" s="5"/>
      <c r="HN250" s="5"/>
      <c r="HO250" s="5"/>
      <c r="HP250" s="5"/>
      <c r="HQ250" s="5"/>
      <c r="HR250" s="5"/>
      <c r="HS250" s="5"/>
      <c r="HT250" s="5"/>
      <c r="HU250" s="5"/>
      <c r="HV250" s="5"/>
      <c r="HW250" s="5"/>
      <c r="HX250" s="5"/>
      <c r="HY250" s="5"/>
      <c r="HZ250" s="5"/>
      <c r="IA250" s="5"/>
      <c r="IB250" s="5"/>
      <c r="IC250" s="5"/>
      <c r="ID250" s="5"/>
      <c r="IE250" s="5"/>
      <c r="IF250" s="5"/>
      <c r="IG250" s="5"/>
      <c r="IH250" s="5"/>
      <c r="II250" s="5"/>
      <c r="IJ250" s="5"/>
      <c r="IK250" s="5"/>
      <c r="IL250" s="5"/>
      <c r="IM250" s="5"/>
      <c r="IN250" s="5"/>
      <c r="IO250" s="5"/>
      <c r="IP250" s="5"/>
      <c r="IQ250" s="5"/>
      <c r="IR250" s="5"/>
    </row>
    <row r="251" spans="1:252">
      <c r="A251" s="5"/>
      <c r="B251" s="5"/>
      <c r="C251" s="5"/>
      <c r="D251" s="5"/>
      <c r="E251" s="5"/>
      <c r="F251" s="5"/>
      <c r="DH251" s="5"/>
      <c r="DI251" s="5"/>
      <c r="DJ251" s="5"/>
      <c r="DK251" s="5"/>
      <c r="DL251" s="5"/>
      <c r="DM251" s="5"/>
      <c r="DN251" s="5"/>
      <c r="DO251" s="5"/>
      <c r="DP251" s="5"/>
      <c r="DQ251" s="5"/>
      <c r="DR251" s="5"/>
      <c r="DS251" s="5"/>
      <c r="DT251" s="5"/>
      <c r="DU251" s="5"/>
      <c r="DV251" s="5"/>
      <c r="DW251" s="5"/>
      <c r="DX251" s="5"/>
      <c r="DY251" s="5"/>
      <c r="DZ251" s="5"/>
      <c r="EA251" s="5"/>
      <c r="EB251" s="5"/>
      <c r="EC251" s="5"/>
      <c r="ED251" s="5"/>
      <c r="EE251" s="5"/>
      <c r="EF251" s="5"/>
      <c r="EG251" s="5"/>
      <c r="EH251" s="5"/>
      <c r="EI251" s="5"/>
      <c r="EJ251" s="5"/>
      <c r="EK251" s="5"/>
      <c r="EL251" s="5"/>
      <c r="EM251" s="5"/>
      <c r="EN251" s="5"/>
      <c r="EO251" s="5"/>
      <c r="EP251" s="5"/>
      <c r="EQ251" s="5"/>
      <c r="ER251" s="5"/>
      <c r="ES251" s="5"/>
      <c r="ET251" s="5"/>
      <c r="EU251" s="5"/>
      <c r="EV251" s="5"/>
      <c r="EW251" s="5"/>
      <c r="EX251" s="5"/>
      <c r="EY251" s="5"/>
      <c r="EZ251" s="5"/>
      <c r="FA251" s="5"/>
      <c r="FB251" s="5"/>
      <c r="FC251" s="5"/>
      <c r="FD251" s="5"/>
      <c r="FE251" s="5"/>
      <c r="FF251" s="5"/>
      <c r="FG251" s="5"/>
      <c r="FH251" s="5"/>
      <c r="FI251" s="5"/>
      <c r="FJ251" s="5"/>
      <c r="FK251" s="5"/>
      <c r="FL251" s="5"/>
      <c r="FM251" s="5"/>
      <c r="FN251" s="5"/>
      <c r="FO251" s="5"/>
      <c r="FP251" s="5"/>
      <c r="FQ251" s="5"/>
      <c r="FR251" s="5"/>
      <c r="FS251" s="5"/>
      <c r="FT251" s="5"/>
      <c r="FU251" s="5"/>
      <c r="FV251" s="5"/>
      <c r="FW251" s="5"/>
      <c r="FX251" s="5"/>
      <c r="FY251" s="5"/>
      <c r="FZ251" s="5"/>
      <c r="GA251" s="5"/>
      <c r="GB251" s="5"/>
      <c r="GC251" s="5"/>
      <c r="GD251" s="5"/>
      <c r="GE251" s="5"/>
      <c r="GF251" s="5"/>
      <c r="GG251" s="5"/>
      <c r="GH251" s="5"/>
      <c r="GI251" s="5"/>
      <c r="GJ251" s="5"/>
      <c r="GK251" s="5"/>
      <c r="GL251" s="5"/>
      <c r="GM251" s="5"/>
      <c r="GN251" s="5"/>
      <c r="GO251" s="5"/>
      <c r="GP251" s="5"/>
      <c r="GQ251" s="5"/>
      <c r="GR251" s="5"/>
      <c r="GS251" s="5"/>
      <c r="GT251" s="5"/>
      <c r="GU251" s="5"/>
      <c r="GV251" s="5"/>
      <c r="GW251" s="5"/>
      <c r="GX251" s="5"/>
      <c r="GY251" s="5"/>
      <c r="GZ251" s="5"/>
      <c r="HA251" s="5"/>
      <c r="HB251" s="5"/>
      <c r="HC251" s="5"/>
      <c r="HD251" s="5"/>
      <c r="HE251" s="5"/>
      <c r="HF251" s="5"/>
      <c r="HG251" s="5"/>
      <c r="HH251" s="5"/>
      <c r="HI251" s="5"/>
      <c r="HJ251" s="5"/>
      <c r="HK251" s="5"/>
      <c r="HL251" s="5"/>
      <c r="HM251" s="5"/>
      <c r="HN251" s="5"/>
      <c r="HO251" s="5"/>
      <c r="HP251" s="5"/>
      <c r="HQ251" s="5"/>
      <c r="HR251" s="5"/>
      <c r="HS251" s="5"/>
      <c r="HT251" s="5"/>
      <c r="HU251" s="5"/>
      <c r="HV251" s="5"/>
      <c r="HW251" s="5"/>
      <c r="HX251" s="5"/>
      <c r="HY251" s="5"/>
      <c r="HZ251" s="5"/>
      <c r="IA251" s="5"/>
      <c r="IB251" s="5"/>
      <c r="IC251" s="5"/>
      <c r="ID251" s="5"/>
      <c r="IE251" s="5"/>
      <c r="IF251" s="5"/>
      <c r="IG251" s="5"/>
      <c r="IH251" s="5"/>
      <c r="II251" s="5"/>
      <c r="IJ251" s="5"/>
      <c r="IK251" s="5"/>
      <c r="IL251" s="5"/>
      <c r="IM251" s="5"/>
      <c r="IN251" s="5"/>
      <c r="IO251" s="5"/>
      <c r="IP251" s="5"/>
      <c r="IQ251" s="5"/>
      <c r="IR251" s="5"/>
    </row>
    <row r="252" spans="1:252">
      <c r="A252" s="5"/>
      <c r="B252" s="5"/>
      <c r="C252" s="5"/>
      <c r="D252" s="5"/>
      <c r="E252" s="5"/>
      <c r="F252" s="5"/>
      <c r="DH252" s="5"/>
      <c r="DI252" s="5"/>
      <c r="DJ252" s="5"/>
      <c r="DK252" s="5"/>
      <c r="DL252" s="5"/>
      <c r="DM252" s="5"/>
      <c r="DN252" s="5"/>
      <c r="DO252" s="5"/>
      <c r="DP252" s="5"/>
      <c r="DQ252" s="5"/>
      <c r="DR252" s="5"/>
      <c r="DS252" s="5"/>
      <c r="DT252" s="5"/>
      <c r="DU252" s="5"/>
      <c r="DV252" s="5"/>
      <c r="DW252" s="5"/>
      <c r="DX252" s="5"/>
      <c r="DY252" s="5"/>
      <c r="DZ252" s="5"/>
      <c r="EA252" s="5"/>
      <c r="EB252" s="5"/>
      <c r="EC252" s="5"/>
      <c r="ED252" s="5"/>
      <c r="EE252" s="5"/>
      <c r="EF252" s="5"/>
      <c r="EG252" s="5"/>
      <c r="EH252" s="5"/>
      <c r="EI252" s="5"/>
      <c r="EJ252" s="5"/>
      <c r="EK252" s="5"/>
      <c r="EL252" s="5"/>
      <c r="EM252" s="5"/>
      <c r="EN252" s="5"/>
      <c r="EO252" s="5"/>
      <c r="EP252" s="5"/>
      <c r="EQ252" s="5"/>
      <c r="ER252" s="5"/>
      <c r="ES252" s="5"/>
      <c r="ET252" s="5"/>
      <c r="EU252" s="5"/>
      <c r="EV252" s="5"/>
      <c r="EW252" s="5"/>
      <c r="EX252" s="5"/>
      <c r="EY252" s="5"/>
      <c r="EZ252" s="5"/>
      <c r="FA252" s="5"/>
      <c r="FB252" s="5"/>
      <c r="FC252" s="5"/>
      <c r="FD252" s="5"/>
      <c r="FE252" s="5"/>
      <c r="FF252" s="5"/>
      <c r="FG252" s="5"/>
      <c r="FH252" s="5"/>
      <c r="FI252" s="5"/>
      <c r="FJ252" s="5"/>
      <c r="FK252" s="5"/>
      <c r="FL252" s="5"/>
      <c r="FM252" s="5"/>
      <c r="FN252" s="5"/>
      <c r="FO252" s="5"/>
      <c r="FP252" s="5"/>
      <c r="FQ252" s="5"/>
      <c r="FR252" s="5"/>
      <c r="FS252" s="5"/>
      <c r="FT252" s="5"/>
      <c r="FU252" s="5"/>
      <c r="FV252" s="5"/>
      <c r="FW252" s="5"/>
      <c r="FX252" s="5"/>
      <c r="FY252" s="5"/>
      <c r="FZ252" s="5"/>
      <c r="GA252" s="5"/>
      <c r="GB252" s="5"/>
      <c r="GC252" s="5"/>
      <c r="GD252" s="5"/>
      <c r="GE252" s="5"/>
      <c r="GF252" s="5"/>
      <c r="GG252" s="5"/>
      <c r="GH252" s="5"/>
      <c r="GI252" s="5"/>
      <c r="GJ252" s="5"/>
      <c r="GK252" s="5"/>
      <c r="GL252" s="5"/>
      <c r="GM252" s="5"/>
      <c r="GN252" s="5"/>
      <c r="GO252" s="5"/>
      <c r="GP252" s="5"/>
      <c r="GQ252" s="5"/>
      <c r="GR252" s="5"/>
      <c r="GS252" s="5"/>
      <c r="GT252" s="5"/>
      <c r="GU252" s="5"/>
      <c r="GV252" s="5"/>
      <c r="GW252" s="5"/>
      <c r="GX252" s="5"/>
      <c r="GY252" s="5"/>
      <c r="GZ252" s="5"/>
      <c r="HA252" s="5"/>
      <c r="HB252" s="5"/>
      <c r="HC252" s="5"/>
      <c r="HD252" s="5"/>
      <c r="HE252" s="5"/>
      <c r="HF252" s="5"/>
      <c r="HG252" s="5"/>
      <c r="HH252" s="5"/>
      <c r="HI252" s="5"/>
      <c r="HJ252" s="5"/>
      <c r="HK252" s="5"/>
      <c r="HL252" s="5"/>
      <c r="HM252" s="5"/>
      <c r="HN252" s="5"/>
      <c r="HO252" s="5"/>
      <c r="HP252" s="5"/>
      <c r="HQ252" s="5"/>
      <c r="HR252" s="5"/>
      <c r="HS252" s="5"/>
      <c r="HT252" s="5"/>
      <c r="HU252" s="5"/>
      <c r="HV252" s="5"/>
      <c r="HW252" s="5"/>
      <c r="HX252" s="5"/>
      <c r="HY252" s="5"/>
      <c r="HZ252" s="5"/>
      <c r="IA252" s="5"/>
      <c r="IB252" s="5"/>
      <c r="IC252" s="5"/>
      <c r="ID252" s="5"/>
      <c r="IE252" s="5"/>
      <c r="IF252" s="5"/>
      <c r="IG252" s="5"/>
      <c r="IH252" s="5"/>
      <c r="II252" s="5"/>
      <c r="IJ252" s="5"/>
      <c r="IK252" s="5"/>
      <c r="IL252" s="5"/>
      <c r="IM252" s="5"/>
      <c r="IN252" s="5"/>
      <c r="IO252" s="5"/>
      <c r="IP252" s="5"/>
      <c r="IQ252" s="5"/>
      <c r="IR252" s="5"/>
    </row>
    <row r="253" spans="1:252">
      <c r="A253" s="5"/>
      <c r="B253" s="5"/>
      <c r="C253" s="5"/>
      <c r="D253" s="5"/>
      <c r="E253" s="5"/>
      <c r="F253" s="5"/>
      <c r="DH253" s="5"/>
      <c r="DI253" s="5"/>
      <c r="DJ253" s="5"/>
      <c r="DK253" s="5"/>
      <c r="DL253" s="5"/>
      <c r="DM253" s="5"/>
      <c r="DN253" s="5"/>
      <c r="DO253" s="5"/>
      <c r="DP253" s="5"/>
      <c r="DQ253" s="5"/>
      <c r="DR253" s="5"/>
      <c r="DS253" s="5"/>
      <c r="DT253" s="5"/>
      <c r="DU253" s="5"/>
      <c r="DV253" s="5"/>
      <c r="DW253" s="5"/>
      <c r="DX253" s="5"/>
      <c r="DY253" s="5"/>
      <c r="DZ253" s="5"/>
      <c r="EA253" s="5"/>
      <c r="EB253" s="5"/>
      <c r="EC253" s="5"/>
      <c r="ED253" s="5"/>
      <c r="EE253" s="5"/>
      <c r="EF253" s="5"/>
      <c r="EG253" s="5"/>
      <c r="EH253" s="5"/>
      <c r="EI253" s="5"/>
      <c r="EJ253" s="5"/>
      <c r="EK253" s="5"/>
      <c r="EL253" s="5"/>
      <c r="EM253" s="5"/>
      <c r="EN253" s="5"/>
      <c r="EO253" s="5"/>
      <c r="EP253" s="5"/>
      <c r="EQ253" s="5"/>
      <c r="ER253" s="5"/>
      <c r="ES253" s="5"/>
      <c r="ET253" s="5"/>
      <c r="EU253" s="5"/>
      <c r="EV253" s="5"/>
      <c r="EW253" s="5"/>
      <c r="EX253" s="5"/>
      <c r="EY253" s="5"/>
      <c r="EZ253" s="5"/>
      <c r="FA253" s="5"/>
      <c r="FB253" s="5"/>
      <c r="FC253" s="5"/>
      <c r="FD253" s="5"/>
      <c r="FE253" s="5"/>
      <c r="FF253" s="5"/>
      <c r="FG253" s="5"/>
      <c r="FH253" s="5"/>
      <c r="FI253" s="5"/>
      <c r="FJ253" s="5"/>
      <c r="FK253" s="5"/>
      <c r="FL253" s="5"/>
      <c r="FM253" s="5"/>
      <c r="FN253" s="5"/>
      <c r="FO253" s="5"/>
      <c r="FP253" s="5"/>
      <c r="FQ253" s="5"/>
      <c r="FR253" s="5"/>
      <c r="FS253" s="5"/>
      <c r="FT253" s="5"/>
      <c r="FU253" s="5"/>
      <c r="FV253" s="5"/>
      <c r="FW253" s="5"/>
      <c r="FX253" s="5"/>
      <c r="FY253" s="5"/>
      <c r="FZ253" s="5"/>
      <c r="GA253" s="5"/>
      <c r="GB253" s="5"/>
      <c r="GC253" s="5"/>
      <c r="GD253" s="5"/>
      <c r="GE253" s="5"/>
      <c r="GF253" s="5"/>
      <c r="GG253" s="5"/>
      <c r="GH253" s="5"/>
      <c r="GI253" s="5"/>
      <c r="GJ253" s="5"/>
      <c r="GK253" s="5"/>
      <c r="GL253" s="5"/>
      <c r="GM253" s="5"/>
      <c r="GN253" s="5"/>
      <c r="GO253" s="5"/>
      <c r="GP253" s="5"/>
      <c r="GQ253" s="5"/>
      <c r="GR253" s="5"/>
      <c r="GS253" s="5"/>
      <c r="GT253" s="5"/>
      <c r="GU253" s="5"/>
      <c r="GV253" s="5"/>
      <c r="GW253" s="5"/>
      <c r="GX253" s="5"/>
      <c r="GY253" s="5"/>
      <c r="GZ253" s="5"/>
      <c r="HA253" s="5"/>
      <c r="HB253" s="5"/>
      <c r="HC253" s="5"/>
      <c r="HD253" s="5"/>
      <c r="HE253" s="5"/>
      <c r="HF253" s="5"/>
      <c r="HG253" s="5"/>
      <c r="HH253" s="5"/>
      <c r="HI253" s="5"/>
      <c r="HJ253" s="5"/>
      <c r="HK253" s="5"/>
      <c r="HL253" s="5"/>
      <c r="HM253" s="5"/>
      <c r="HN253" s="5"/>
      <c r="HO253" s="5"/>
      <c r="HP253" s="5"/>
      <c r="HQ253" s="5"/>
      <c r="HR253" s="5"/>
      <c r="HS253" s="5"/>
      <c r="HT253" s="5"/>
      <c r="HU253" s="5"/>
      <c r="HV253" s="5"/>
      <c r="HW253" s="5"/>
      <c r="HX253" s="5"/>
      <c r="HY253" s="5"/>
      <c r="HZ253" s="5"/>
      <c r="IA253" s="5"/>
      <c r="IB253" s="5"/>
      <c r="IC253" s="5"/>
      <c r="ID253" s="5"/>
      <c r="IE253" s="5"/>
      <c r="IF253" s="5"/>
      <c r="IG253" s="5"/>
      <c r="IH253" s="5"/>
      <c r="II253" s="5"/>
      <c r="IJ253" s="5"/>
      <c r="IK253" s="5"/>
      <c r="IL253" s="5"/>
      <c r="IM253" s="5"/>
      <c r="IN253" s="5"/>
      <c r="IO253" s="5"/>
      <c r="IP253" s="5"/>
      <c r="IQ253" s="5"/>
      <c r="IR253" s="5"/>
    </row>
    <row r="254" spans="1:252">
      <c r="A254" s="5"/>
      <c r="B254" s="5"/>
      <c r="C254" s="5"/>
      <c r="D254" s="5"/>
      <c r="E254" s="5"/>
      <c r="F254" s="5"/>
      <c r="DH254" s="5"/>
      <c r="DI254" s="5"/>
      <c r="DJ254" s="5"/>
      <c r="DK254" s="5"/>
      <c r="DL254" s="5"/>
      <c r="DM254" s="5"/>
      <c r="DN254" s="5"/>
      <c r="DO254" s="5"/>
      <c r="DP254" s="5"/>
      <c r="DQ254" s="5"/>
      <c r="DR254" s="5"/>
      <c r="DS254" s="5"/>
      <c r="DT254" s="5"/>
      <c r="DU254" s="5"/>
      <c r="DV254" s="5"/>
      <c r="DW254" s="5"/>
      <c r="DX254" s="5"/>
      <c r="DY254" s="5"/>
      <c r="DZ254" s="5"/>
      <c r="EA254" s="5"/>
      <c r="EB254" s="5"/>
      <c r="EC254" s="5"/>
      <c r="ED254" s="5"/>
      <c r="EE254" s="5"/>
      <c r="EF254" s="5"/>
      <c r="EG254" s="5"/>
      <c r="EH254" s="5"/>
      <c r="EI254" s="5"/>
      <c r="EJ254" s="5"/>
      <c r="EK254" s="5"/>
      <c r="EL254" s="5"/>
      <c r="EM254" s="5"/>
      <c r="EN254" s="5"/>
      <c r="EO254" s="5"/>
      <c r="EP254" s="5"/>
      <c r="EQ254" s="5"/>
      <c r="ER254" s="5"/>
      <c r="ES254" s="5"/>
      <c r="ET254" s="5"/>
      <c r="EU254" s="5"/>
      <c r="EV254" s="5"/>
      <c r="EW254" s="5"/>
      <c r="EX254" s="5"/>
      <c r="EY254" s="5"/>
      <c r="EZ254" s="5"/>
      <c r="FA254" s="5"/>
      <c r="FB254" s="5"/>
      <c r="FC254" s="5"/>
      <c r="FD254" s="5"/>
      <c r="FE254" s="5"/>
      <c r="FF254" s="5"/>
      <c r="FG254" s="5"/>
      <c r="FH254" s="5"/>
      <c r="FI254" s="5"/>
      <c r="FJ254" s="5"/>
      <c r="FK254" s="5"/>
      <c r="FL254" s="5"/>
      <c r="FM254" s="5"/>
      <c r="FN254" s="5"/>
      <c r="FO254" s="5"/>
      <c r="FP254" s="5"/>
      <c r="FQ254" s="5"/>
      <c r="FR254" s="5"/>
      <c r="FS254" s="5"/>
      <c r="FT254" s="5"/>
      <c r="FU254" s="5"/>
      <c r="FV254" s="5"/>
      <c r="FW254" s="5"/>
      <c r="FX254" s="5"/>
      <c r="FY254" s="5"/>
      <c r="FZ254" s="5"/>
      <c r="GA254" s="5"/>
      <c r="GB254" s="5"/>
      <c r="GC254" s="5"/>
      <c r="GD254" s="5"/>
      <c r="GE254" s="5"/>
      <c r="GF254" s="5"/>
      <c r="GG254" s="5"/>
      <c r="GH254" s="5"/>
      <c r="GI254" s="5"/>
      <c r="GJ254" s="5"/>
      <c r="GK254" s="5"/>
      <c r="GL254" s="5"/>
      <c r="GM254" s="5"/>
      <c r="GN254" s="5"/>
      <c r="GO254" s="5"/>
      <c r="GP254" s="5"/>
      <c r="GQ254" s="5"/>
      <c r="GR254" s="5"/>
      <c r="GS254" s="5"/>
      <c r="GT254" s="5"/>
      <c r="GU254" s="5"/>
      <c r="GV254" s="5"/>
      <c r="GW254" s="5"/>
      <c r="GX254" s="5"/>
      <c r="GY254" s="5"/>
      <c r="GZ254" s="5"/>
      <c r="HA254" s="5"/>
      <c r="HB254" s="5"/>
      <c r="HC254" s="5"/>
      <c r="HD254" s="5"/>
      <c r="HE254" s="5"/>
      <c r="HF254" s="5"/>
      <c r="HG254" s="5"/>
      <c r="HH254" s="5"/>
      <c r="HI254" s="5"/>
      <c r="HJ254" s="5"/>
      <c r="HK254" s="5"/>
      <c r="HL254" s="5"/>
      <c r="HM254" s="5"/>
      <c r="HN254" s="5"/>
      <c r="HO254" s="5"/>
      <c r="HP254" s="5"/>
      <c r="HQ254" s="5"/>
      <c r="HR254" s="5"/>
      <c r="HS254" s="5"/>
      <c r="HT254" s="5"/>
      <c r="HU254" s="5"/>
      <c r="HV254" s="5"/>
      <c r="HW254" s="5"/>
      <c r="HX254" s="5"/>
      <c r="HY254" s="5"/>
      <c r="HZ254" s="5"/>
      <c r="IA254" s="5"/>
      <c r="IB254" s="5"/>
      <c r="IC254" s="5"/>
      <c r="ID254" s="5"/>
      <c r="IE254" s="5"/>
      <c r="IF254" s="5"/>
      <c r="IG254" s="5"/>
      <c r="IH254" s="5"/>
      <c r="II254" s="5"/>
      <c r="IJ254" s="5"/>
      <c r="IK254" s="5"/>
      <c r="IL254" s="5"/>
      <c r="IM254" s="5"/>
      <c r="IN254" s="5"/>
      <c r="IO254" s="5"/>
      <c r="IP254" s="5"/>
      <c r="IQ254" s="5"/>
      <c r="IR254" s="5"/>
    </row>
    <row r="255" spans="1:252">
      <c r="A255" s="5"/>
      <c r="B255" s="5"/>
      <c r="C255" s="5"/>
      <c r="D255" s="5"/>
      <c r="E255" s="5"/>
      <c r="F255" s="5"/>
      <c r="DH255" s="5"/>
      <c r="DI255" s="5"/>
      <c r="DJ255" s="5"/>
      <c r="DK255" s="5"/>
      <c r="DL255" s="5"/>
      <c r="DM255" s="5"/>
      <c r="DN255" s="5"/>
      <c r="DO255" s="5"/>
      <c r="DP255" s="5"/>
      <c r="DQ255" s="5"/>
      <c r="DR255" s="5"/>
      <c r="DS255" s="5"/>
      <c r="DT255" s="5"/>
      <c r="DU255" s="5"/>
      <c r="DV255" s="5"/>
      <c r="DW255" s="5"/>
      <c r="DX255" s="5"/>
      <c r="DY255" s="5"/>
      <c r="DZ255" s="5"/>
      <c r="EA255" s="5"/>
      <c r="EB255" s="5"/>
      <c r="EC255" s="5"/>
      <c r="ED255" s="5"/>
      <c r="EE255" s="5"/>
      <c r="EF255" s="5"/>
      <c r="EG255" s="5"/>
      <c r="EH255" s="5"/>
      <c r="EI255" s="5"/>
      <c r="EJ255" s="5"/>
      <c r="EK255" s="5"/>
      <c r="EL255" s="5"/>
      <c r="EM255" s="5"/>
      <c r="EN255" s="5"/>
      <c r="EO255" s="5"/>
      <c r="EP255" s="5"/>
      <c r="EQ255" s="5"/>
      <c r="ER255" s="5"/>
      <c r="ES255" s="5"/>
      <c r="ET255" s="5"/>
      <c r="EU255" s="5"/>
      <c r="EV255" s="5"/>
      <c r="EW255" s="5"/>
      <c r="EX255" s="5"/>
      <c r="EY255" s="5"/>
      <c r="EZ255" s="5"/>
      <c r="FA255" s="5"/>
      <c r="FB255" s="5"/>
      <c r="FC255" s="5"/>
      <c r="FD255" s="5"/>
      <c r="FE255" s="5"/>
      <c r="FF255" s="5"/>
      <c r="FG255" s="5"/>
      <c r="FH255" s="5"/>
      <c r="FI255" s="5"/>
      <c r="FJ255" s="5"/>
      <c r="FK255" s="5"/>
      <c r="FL255" s="5"/>
      <c r="FM255" s="5"/>
      <c r="FN255" s="5"/>
      <c r="FO255" s="5"/>
      <c r="FP255" s="5"/>
      <c r="FQ255" s="5"/>
      <c r="FR255" s="5"/>
      <c r="FS255" s="5"/>
      <c r="FT255" s="5"/>
      <c r="FU255" s="5"/>
      <c r="FV255" s="5"/>
      <c r="FW255" s="5"/>
      <c r="FX255" s="5"/>
      <c r="FY255" s="5"/>
      <c r="FZ255" s="5"/>
      <c r="GA255" s="5"/>
      <c r="GB255" s="5"/>
      <c r="GC255" s="5"/>
      <c r="GD255" s="5"/>
      <c r="GE255" s="5"/>
      <c r="GF255" s="5"/>
      <c r="GG255" s="5"/>
      <c r="GH255" s="5"/>
      <c r="GI255" s="5"/>
      <c r="GJ255" s="5"/>
      <c r="GK255" s="5"/>
      <c r="GL255" s="5"/>
      <c r="GM255" s="5"/>
      <c r="GN255" s="5"/>
      <c r="GO255" s="5"/>
      <c r="GP255" s="5"/>
      <c r="GQ255" s="5"/>
      <c r="GR255" s="5"/>
      <c r="GS255" s="5"/>
      <c r="GT255" s="5"/>
      <c r="GU255" s="5"/>
      <c r="GV255" s="5"/>
      <c r="GW255" s="5"/>
      <c r="GX255" s="5"/>
      <c r="GY255" s="5"/>
      <c r="GZ255" s="5"/>
      <c r="HA255" s="5"/>
      <c r="HB255" s="5"/>
      <c r="HC255" s="5"/>
      <c r="HD255" s="5"/>
      <c r="HE255" s="5"/>
      <c r="HF255" s="5"/>
      <c r="HG255" s="5"/>
      <c r="HH255" s="5"/>
      <c r="HI255" s="5"/>
      <c r="HJ255" s="5"/>
      <c r="HK255" s="5"/>
      <c r="HL255" s="5"/>
      <c r="HM255" s="5"/>
      <c r="HN255" s="5"/>
      <c r="HO255" s="5"/>
      <c r="HP255" s="5"/>
      <c r="HQ255" s="5"/>
      <c r="HR255" s="5"/>
      <c r="HS255" s="5"/>
      <c r="HT255" s="5"/>
      <c r="HU255" s="5"/>
      <c r="HV255" s="5"/>
      <c r="HW255" s="5"/>
      <c r="HX255" s="5"/>
      <c r="HY255" s="5"/>
      <c r="HZ255" s="5"/>
      <c r="IA255" s="5"/>
      <c r="IB255" s="5"/>
      <c r="IC255" s="5"/>
      <c r="ID255" s="5"/>
      <c r="IE255" s="5"/>
      <c r="IF255" s="5"/>
      <c r="IG255" s="5"/>
      <c r="IH255" s="5"/>
      <c r="II255" s="5"/>
      <c r="IJ255" s="5"/>
      <c r="IK255" s="5"/>
      <c r="IL255" s="5"/>
      <c r="IM255" s="5"/>
      <c r="IN255" s="5"/>
      <c r="IO255" s="5"/>
      <c r="IP255" s="5"/>
      <c r="IQ255" s="5"/>
      <c r="IR255" s="5"/>
    </row>
    <row r="256" spans="1:252">
      <c r="A256" s="5"/>
      <c r="B256" s="5"/>
      <c r="C256" s="5"/>
      <c r="D256" s="5"/>
      <c r="E256" s="5"/>
      <c r="F256" s="5"/>
      <c r="DH256" s="5"/>
      <c r="DI256" s="5"/>
      <c r="DJ256" s="5"/>
      <c r="DK256" s="5"/>
      <c r="DL256" s="5"/>
      <c r="DM256" s="5"/>
      <c r="DN256" s="5"/>
      <c r="DO256" s="5"/>
      <c r="DP256" s="5"/>
      <c r="DQ256" s="5"/>
      <c r="DR256" s="5"/>
      <c r="DS256" s="5"/>
      <c r="DT256" s="5"/>
      <c r="DU256" s="5"/>
      <c r="DV256" s="5"/>
      <c r="DW256" s="5"/>
      <c r="DX256" s="5"/>
      <c r="DY256" s="5"/>
      <c r="DZ256" s="5"/>
      <c r="EA256" s="5"/>
      <c r="EB256" s="5"/>
      <c r="EC256" s="5"/>
      <c r="ED256" s="5"/>
      <c r="EE256" s="5"/>
      <c r="EF256" s="5"/>
      <c r="EG256" s="5"/>
      <c r="EH256" s="5"/>
      <c r="EI256" s="5"/>
      <c r="EJ256" s="5"/>
      <c r="EK256" s="5"/>
      <c r="EL256" s="5"/>
      <c r="EM256" s="5"/>
      <c r="EN256" s="5"/>
      <c r="EO256" s="5"/>
      <c r="EP256" s="5"/>
      <c r="EQ256" s="5"/>
      <c r="ER256" s="5"/>
      <c r="ES256" s="5"/>
      <c r="ET256" s="5"/>
      <c r="EU256" s="5"/>
      <c r="EV256" s="5"/>
      <c r="EW256" s="5"/>
      <c r="EX256" s="5"/>
      <c r="EY256" s="5"/>
      <c r="EZ256" s="5"/>
      <c r="FA256" s="5"/>
      <c r="FB256" s="5"/>
      <c r="FC256" s="5"/>
      <c r="FD256" s="5"/>
      <c r="FE256" s="5"/>
      <c r="FF256" s="5"/>
      <c r="FG256" s="5"/>
      <c r="FH256" s="5"/>
      <c r="FI256" s="5"/>
      <c r="FJ256" s="5"/>
      <c r="FK256" s="5"/>
      <c r="FL256" s="5"/>
      <c r="FM256" s="5"/>
      <c r="FN256" s="5"/>
      <c r="FO256" s="5"/>
      <c r="FP256" s="5"/>
      <c r="FQ256" s="5"/>
      <c r="FR256" s="5"/>
      <c r="FS256" s="5"/>
      <c r="FT256" s="5"/>
      <c r="FU256" s="5"/>
      <c r="FV256" s="5"/>
      <c r="FW256" s="5"/>
      <c r="FX256" s="5"/>
      <c r="FY256" s="5"/>
      <c r="FZ256" s="5"/>
      <c r="GA256" s="5"/>
      <c r="GB256" s="5"/>
      <c r="GC256" s="5"/>
      <c r="GD256" s="5"/>
      <c r="GE256" s="5"/>
      <c r="GF256" s="5"/>
      <c r="GG256" s="5"/>
      <c r="GH256" s="5"/>
      <c r="GI256" s="5"/>
      <c r="GJ256" s="5"/>
      <c r="GK256" s="5"/>
      <c r="GL256" s="5"/>
      <c r="GM256" s="5"/>
      <c r="GN256" s="5"/>
      <c r="GO256" s="5"/>
      <c r="GP256" s="5"/>
      <c r="GQ256" s="5"/>
      <c r="GR256" s="5"/>
      <c r="GS256" s="5"/>
      <c r="GT256" s="5"/>
      <c r="GU256" s="5"/>
      <c r="GV256" s="5"/>
      <c r="GW256" s="5"/>
      <c r="GX256" s="5"/>
      <c r="GY256" s="5"/>
      <c r="GZ256" s="5"/>
      <c r="HA256" s="5"/>
      <c r="HB256" s="5"/>
      <c r="HC256" s="5"/>
      <c r="HD256" s="5"/>
      <c r="HE256" s="5"/>
      <c r="HF256" s="5"/>
      <c r="HG256" s="5"/>
      <c r="HH256" s="5"/>
      <c r="HI256" s="5"/>
      <c r="HJ256" s="5"/>
      <c r="HK256" s="5"/>
      <c r="HL256" s="5"/>
      <c r="HM256" s="5"/>
      <c r="HN256" s="5"/>
      <c r="HO256" s="5"/>
      <c r="HP256" s="5"/>
      <c r="HQ256" s="5"/>
      <c r="HR256" s="5"/>
      <c r="HS256" s="5"/>
      <c r="HT256" s="5"/>
      <c r="HU256" s="5"/>
      <c r="HV256" s="5"/>
      <c r="HW256" s="5"/>
      <c r="HX256" s="5"/>
      <c r="HY256" s="5"/>
      <c r="HZ256" s="5"/>
      <c r="IA256" s="5"/>
      <c r="IB256" s="5"/>
      <c r="IC256" s="5"/>
      <c r="ID256" s="5"/>
      <c r="IE256" s="5"/>
      <c r="IF256" s="5"/>
      <c r="IG256" s="5"/>
      <c r="IH256" s="5"/>
      <c r="II256" s="5"/>
      <c r="IJ256" s="5"/>
      <c r="IK256" s="5"/>
      <c r="IL256" s="5"/>
      <c r="IM256" s="5"/>
      <c r="IN256" s="5"/>
      <c r="IO256" s="5"/>
      <c r="IP256" s="5"/>
      <c r="IQ256" s="5"/>
      <c r="IR256" s="5"/>
    </row>
    <row r="257" spans="1:252">
      <c r="A257" s="5"/>
      <c r="B257" s="5"/>
      <c r="C257" s="5"/>
      <c r="D257" s="5"/>
      <c r="E257" s="5"/>
      <c r="F257" s="5"/>
      <c r="DH257" s="5"/>
      <c r="DI257" s="5"/>
      <c r="DJ257" s="5"/>
      <c r="DK257" s="5"/>
      <c r="DL257" s="5"/>
      <c r="DM257" s="5"/>
      <c r="DN257" s="5"/>
      <c r="DO257" s="5"/>
      <c r="DP257" s="5"/>
      <c r="DQ257" s="5"/>
      <c r="DR257" s="5"/>
      <c r="DS257" s="5"/>
      <c r="DT257" s="5"/>
      <c r="DU257" s="5"/>
      <c r="DV257" s="5"/>
      <c r="DW257" s="5"/>
      <c r="DX257" s="5"/>
      <c r="DY257" s="5"/>
      <c r="DZ257" s="5"/>
      <c r="EA257" s="5"/>
      <c r="EB257" s="5"/>
      <c r="EC257" s="5"/>
      <c r="ED257" s="5"/>
      <c r="EE257" s="5"/>
      <c r="EF257" s="5"/>
      <c r="EG257" s="5"/>
      <c r="EH257" s="5"/>
      <c r="EI257" s="5"/>
      <c r="EJ257" s="5"/>
      <c r="EK257" s="5"/>
      <c r="EL257" s="5"/>
      <c r="EM257" s="5"/>
      <c r="EN257" s="5"/>
      <c r="EO257" s="5"/>
      <c r="EP257" s="5"/>
      <c r="EQ257" s="5"/>
      <c r="ER257" s="5"/>
      <c r="ES257" s="5"/>
      <c r="ET257" s="5"/>
      <c r="EU257" s="5"/>
      <c r="EV257" s="5"/>
      <c r="EW257" s="5"/>
      <c r="EX257" s="5"/>
      <c r="EY257" s="5"/>
      <c r="EZ257" s="5"/>
      <c r="FA257" s="5"/>
      <c r="FB257" s="5"/>
      <c r="FC257" s="5"/>
      <c r="FD257" s="5"/>
      <c r="FE257" s="5"/>
      <c r="FF257" s="5"/>
      <c r="FG257" s="5"/>
      <c r="FH257" s="5"/>
      <c r="FI257" s="5"/>
      <c r="FJ257" s="5"/>
      <c r="FK257" s="5"/>
      <c r="FL257" s="5"/>
      <c r="FM257" s="5"/>
      <c r="FN257" s="5"/>
      <c r="FO257" s="5"/>
      <c r="FP257" s="5"/>
      <c r="FQ257" s="5"/>
      <c r="FR257" s="5"/>
      <c r="FS257" s="5"/>
      <c r="FT257" s="5"/>
      <c r="FU257" s="5"/>
      <c r="FV257" s="5"/>
      <c r="FW257" s="5"/>
      <c r="FX257" s="5"/>
      <c r="FY257" s="5"/>
      <c r="FZ257" s="5"/>
      <c r="GA257" s="5"/>
      <c r="GB257" s="5"/>
      <c r="GC257" s="5"/>
      <c r="GD257" s="5"/>
      <c r="GE257" s="5"/>
      <c r="GF257" s="5"/>
      <c r="GG257" s="5"/>
      <c r="GH257" s="5"/>
      <c r="GI257" s="5"/>
      <c r="GJ257" s="5"/>
      <c r="GK257" s="5"/>
      <c r="GL257" s="5"/>
      <c r="GM257" s="5"/>
      <c r="GN257" s="5"/>
      <c r="GO257" s="5"/>
      <c r="GP257" s="5"/>
      <c r="GQ257" s="5"/>
      <c r="GR257" s="5"/>
      <c r="GS257" s="5"/>
      <c r="GT257" s="5"/>
      <c r="GU257" s="5"/>
      <c r="GV257" s="5"/>
      <c r="GW257" s="5"/>
      <c r="GX257" s="5"/>
      <c r="GY257" s="5"/>
      <c r="GZ257" s="5"/>
      <c r="HA257" s="5"/>
      <c r="HB257" s="5"/>
      <c r="HC257" s="5"/>
      <c r="HD257" s="5"/>
      <c r="HE257" s="5"/>
      <c r="HF257" s="5"/>
      <c r="HG257" s="5"/>
      <c r="HH257" s="5"/>
      <c r="HI257" s="5"/>
      <c r="HJ257" s="5"/>
      <c r="HK257" s="5"/>
      <c r="HL257" s="5"/>
      <c r="HM257" s="5"/>
      <c r="HN257" s="5"/>
      <c r="HO257" s="5"/>
      <c r="HP257" s="5"/>
      <c r="HQ257" s="5"/>
      <c r="HR257" s="5"/>
      <c r="HS257" s="5"/>
      <c r="HT257" s="5"/>
      <c r="HU257" s="5"/>
      <c r="HV257" s="5"/>
      <c r="HW257" s="5"/>
      <c r="HX257" s="5"/>
      <c r="HY257" s="5"/>
      <c r="HZ257" s="5"/>
      <c r="IA257" s="5"/>
      <c r="IB257" s="5"/>
      <c r="IC257" s="5"/>
      <c r="ID257" s="5"/>
      <c r="IE257" s="5"/>
      <c r="IF257" s="5"/>
      <c r="IG257" s="5"/>
      <c r="IH257" s="5"/>
      <c r="II257" s="5"/>
      <c r="IJ257" s="5"/>
      <c r="IK257" s="5"/>
      <c r="IL257" s="5"/>
      <c r="IM257" s="5"/>
      <c r="IN257" s="5"/>
      <c r="IO257" s="5"/>
      <c r="IP257" s="5"/>
      <c r="IQ257" s="5"/>
      <c r="IR257" s="5"/>
    </row>
    <row r="258" spans="1:252">
      <c r="A258" s="5"/>
      <c r="B258" s="5"/>
      <c r="C258" s="5"/>
      <c r="D258" s="5"/>
      <c r="E258" s="5"/>
      <c r="F258" s="5"/>
      <c r="DH258" s="5"/>
      <c r="DI258" s="5"/>
      <c r="DJ258" s="5"/>
      <c r="DK258" s="5"/>
      <c r="DL258" s="5"/>
      <c r="DM258" s="5"/>
      <c r="DN258" s="5"/>
      <c r="DO258" s="5"/>
      <c r="DP258" s="5"/>
      <c r="DQ258" s="5"/>
      <c r="DR258" s="5"/>
      <c r="DS258" s="5"/>
      <c r="DT258" s="5"/>
      <c r="DU258" s="5"/>
      <c r="DV258" s="5"/>
      <c r="DW258" s="5"/>
      <c r="DX258" s="5"/>
      <c r="DY258" s="5"/>
      <c r="DZ258" s="5"/>
      <c r="EA258" s="5"/>
      <c r="EB258" s="5"/>
      <c r="EC258" s="5"/>
      <c r="ED258" s="5"/>
      <c r="EE258" s="5"/>
      <c r="EF258" s="5"/>
      <c r="EG258" s="5"/>
      <c r="EH258" s="5"/>
      <c r="EI258" s="5"/>
      <c r="EJ258" s="5"/>
      <c r="EK258" s="5"/>
      <c r="EL258" s="5"/>
      <c r="EM258" s="5"/>
      <c r="EN258" s="5"/>
      <c r="EO258" s="5"/>
      <c r="EP258" s="5"/>
      <c r="EQ258" s="5"/>
      <c r="ER258" s="5"/>
      <c r="ES258" s="5"/>
      <c r="ET258" s="5"/>
      <c r="EU258" s="5"/>
      <c r="EV258" s="5"/>
      <c r="EW258" s="5"/>
      <c r="EX258" s="5"/>
      <c r="EY258" s="5"/>
      <c r="EZ258" s="5"/>
      <c r="FA258" s="5"/>
      <c r="FB258" s="5"/>
      <c r="FC258" s="5"/>
      <c r="FD258" s="5"/>
      <c r="FE258" s="5"/>
      <c r="FF258" s="5"/>
      <c r="FG258" s="5"/>
      <c r="FH258" s="5"/>
      <c r="FI258" s="5"/>
      <c r="FJ258" s="5"/>
      <c r="FK258" s="5"/>
      <c r="FL258" s="5"/>
      <c r="FM258" s="5"/>
      <c r="FN258" s="5"/>
      <c r="FO258" s="5"/>
      <c r="FP258" s="5"/>
      <c r="FQ258" s="5"/>
      <c r="FR258" s="5"/>
      <c r="FS258" s="5"/>
      <c r="FT258" s="5"/>
      <c r="FU258" s="5"/>
      <c r="FV258" s="5"/>
      <c r="FW258" s="5"/>
      <c r="FX258" s="5"/>
      <c r="FY258" s="5"/>
      <c r="FZ258" s="5"/>
      <c r="GA258" s="5"/>
      <c r="GB258" s="5"/>
      <c r="GC258" s="5"/>
      <c r="GD258" s="5"/>
      <c r="GE258" s="5"/>
      <c r="GF258" s="5"/>
      <c r="GG258" s="5"/>
      <c r="GH258" s="5"/>
      <c r="GI258" s="5"/>
      <c r="GJ258" s="5"/>
      <c r="GK258" s="5"/>
      <c r="GL258" s="5"/>
      <c r="GM258" s="5"/>
      <c r="GN258" s="5"/>
      <c r="GO258" s="5"/>
      <c r="GP258" s="5"/>
      <c r="GQ258" s="5"/>
      <c r="GR258" s="5"/>
      <c r="GS258" s="5"/>
      <c r="GT258" s="5"/>
      <c r="GU258" s="5"/>
      <c r="GV258" s="5"/>
      <c r="GW258" s="5"/>
      <c r="GX258" s="5"/>
      <c r="GY258" s="5"/>
      <c r="GZ258" s="5"/>
      <c r="HA258" s="5"/>
      <c r="HB258" s="5"/>
      <c r="HC258" s="5"/>
      <c r="HD258" s="5"/>
      <c r="HE258" s="5"/>
      <c r="HF258" s="5"/>
      <c r="HG258" s="5"/>
      <c r="HH258" s="5"/>
      <c r="HI258" s="5"/>
      <c r="HJ258" s="5"/>
      <c r="HK258" s="5"/>
      <c r="HL258" s="5"/>
      <c r="HM258" s="5"/>
      <c r="HN258" s="5"/>
      <c r="HO258" s="5"/>
      <c r="HP258" s="5"/>
      <c r="HQ258" s="5"/>
      <c r="HR258" s="5"/>
      <c r="HS258" s="5"/>
      <c r="HT258" s="5"/>
      <c r="HU258" s="5"/>
      <c r="HV258" s="5"/>
      <c r="HW258" s="5"/>
      <c r="HX258" s="5"/>
      <c r="HY258" s="5"/>
      <c r="HZ258" s="5"/>
      <c r="IA258" s="5"/>
      <c r="IB258" s="5"/>
      <c r="IC258" s="5"/>
      <c r="ID258" s="5"/>
      <c r="IE258" s="5"/>
      <c r="IF258" s="5"/>
      <c r="IG258" s="5"/>
      <c r="IH258" s="5"/>
      <c r="II258" s="5"/>
      <c r="IJ258" s="5"/>
      <c r="IK258" s="5"/>
      <c r="IL258" s="5"/>
      <c r="IM258" s="5"/>
      <c r="IN258" s="5"/>
      <c r="IO258" s="5"/>
      <c r="IP258" s="5"/>
      <c r="IQ258" s="5"/>
      <c r="IR258" s="5"/>
    </row>
    <row r="259" spans="1:252">
      <c r="A259" s="5"/>
      <c r="B259" s="5"/>
      <c r="C259" s="5"/>
      <c r="D259" s="5"/>
      <c r="E259" s="5"/>
      <c r="F259" s="5"/>
      <c r="DH259" s="5"/>
      <c r="DI259" s="5"/>
      <c r="DJ259" s="5"/>
      <c r="DK259" s="5"/>
      <c r="DL259" s="5"/>
      <c r="DM259" s="5"/>
      <c r="DN259" s="5"/>
      <c r="DO259" s="5"/>
      <c r="DP259" s="5"/>
      <c r="DQ259" s="5"/>
      <c r="DR259" s="5"/>
      <c r="DS259" s="5"/>
      <c r="DT259" s="5"/>
      <c r="DU259" s="5"/>
      <c r="DV259" s="5"/>
      <c r="DW259" s="5"/>
      <c r="DX259" s="5"/>
      <c r="DY259" s="5"/>
      <c r="DZ259" s="5"/>
      <c r="EA259" s="5"/>
      <c r="EB259" s="5"/>
      <c r="EC259" s="5"/>
      <c r="ED259" s="5"/>
      <c r="EE259" s="5"/>
      <c r="EF259" s="5"/>
      <c r="EG259" s="5"/>
      <c r="EH259" s="5"/>
      <c r="EI259" s="5"/>
      <c r="EJ259" s="5"/>
      <c r="EK259" s="5"/>
      <c r="EL259" s="5"/>
      <c r="EM259" s="5"/>
      <c r="EN259" s="5"/>
      <c r="EO259" s="5"/>
      <c r="EP259" s="5"/>
      <c r="EQ259" s="5"/>
      <c r="ER259" s="5"/>
      <c r="ES259" s="5"/>
      <c r="ET259" s="5"/>
      <c r="EU259" s="5"/>
      <c r="EV259" s="5"/>
      <c r="EW259" s="5"/>
      <c r="EX259" s="5"/>
      <c r="EY259" s="5"/>
      <c r="EZ259" s="5"/>
      <c r="FA259" s="5"/>
      <c r="FB259" s="5"/>
      <c r="FC259" s="5"/>
      <c r="FD259" s="5"/>
      <c r="FE259" s="5"/>
      <c r="FF259" s="5"/>
      <c r="FG259" s="5"/>
      <c r="FH259" s="5"/>
      <c r="FI259" s="5"/>
      <c r="FJ259" s="5"/>
      <c r="FK259" s="5"/>
      <c r="FL259" s="5"/>
      <c r="FM259" s="5"/>
      <c r="FN259" s="5"/>
      <c r="FO259" s="5"/>
      <c r="FP259" s="5"/>
      <c r="FQ259" s="5"/>
      <c r="FR259" s="5"/>
      <c r="FS259" s="5"/>
      <c r="FT259" s="5"/>
      <c r="FU259" s="5"/>
      <c r="FV259" s="5"/>
      <c r="FW259" s="5"/>
      <c r="FX259" s="5"/>
      <c r="FY259" s="5"/>
      <c r="FZ259" s="5"/>
      <c r="GA259" s="5"/>
      <c r="GB259" s="5"/>
      <c r="GC259" s="5"/>
      <c r="GD259" s="5"/>
      <c r="GE259" s="5"/>
      <c r="GF259" s="5"/>
      <c r="GG259" s="5"/>
      <c r="GH259" s="5"/>
      <c r="GI259" s="5"/>
      <c r="GJ259" s="5"/>
      <c r="GK259" s="5"/>
      <c r="GL259" s="5"/>
      <c r="GM259" s="5"/>
      <c r="GN259" s="5"/>
      <c r="GO259" s="5"/>
      <c r="GP259" s="5"/>
      <c r="GQ259" s="5"/>
      <c r="GR259" s="5"/>
      <c r="GS259" s="5"/>
      <c r="GT259" s="5"/>
      <c r="GU259" s="5"/>
      <c r="GV259" s="5"/>
      <c r="GW259" s="5"/>
      <c r="GX259" s="5"/>
      <c r="GY259" s="5"/>
      <c r="GZ259" s="5"/>
      <c r="HA259" s="5"/>
      <c r="HB259" s="5"/>
      <c r="HC259" s="5"/>
      <c r="HD259" s="5"/>
      <c r="HE259" s="5"/>
      <c r="HF259" s="5"/>
      <c r="HG259" s="5"/>
      <c r="HH259" s="5"/>
      <c r="HI259" s="5"/>
      <c r="HJ259" s="5"/>
      <c r="HK259" s="5"/>
      <c r="HL259" s="5"/>
      <c r="HM259" s="5"/>
      <c r="HN259" s="5"/>
      <c r="HO259" s="5"/>
      <c r="HP259" s="5"/>
      <c r="HQ259" s="5"/>
      <c r="HR259" s="5"/>
      <c r="HS259" s="5"/>
      <c r="HT259" s="5"/>
      <c r="HU259" s="5"/>
      <c r="HV259" s="5"/>
      <c r="HW259" s="5"/>
      <c r="HX259" s="5"/>
      <c r="HY259" s="5"/>
      <c r="HZ259" s="5"/>
      <c r="IA259" s="5"/>
      <c r="IB259" s="5"/>
      <c r="IC259" s="5"/>
      <c r="ID259" s="5"/>
      <c r="IE259" s="5"/>
      <c r="IF259" s="5"/>
      <c r="IG259" s="5"/>
      <c r="IH259" s="5"/>
      <c r="II259" s="5"/>
      <c r="IJ259" s="5"/>
      <c r="IK259" s="5"/>
      <c r="IL259" s="5"/>
      <c r="IM259" s="5"/>
      <c r="IN259" s="5"/>
      <c r="IO259" s="5"/>
      <c r="IP259" s="5"/>
      <c r="IQ259" s="5"/>
      <c r="IR259" s="5"/>
    </row>
    <row r="260" spans="1:252">
      <c r="A260" s="5"/>
      <c r="B260" s="5"/>
      <c r="C260" s="5"/>
      <c r="D260" s="5"/>
      <c r="E260" s="5"/>
      <c r="F260" s="5"/>
      <c r="DH260" s="5"/>
      <c r="DI260" s="5"/>
      <c r="DJ260" s="5"/>
      <c r="DK260" s="5"/>
      <c r="DL260" s="5"/>
      <c r="DM260" s="5"/>
      <c r="DN260" s="5"/>
      <c r="DO260" s="5"/>
      <c r="DP260" s="5"/>
      <c r="DQ260" s="5"/>
      <c r="DR260" s="5"/>
      <c r="DS260" s="5"/>
      <c r="DT260" s="5"/>
      <c r="DU260" s="5"/>
      <c r="DV260" s="5"/>
      <c r="DW260" s="5"/>
      <c r="DX260" s="5"/>
      <c r="DY260" s="5"/>
      <c r="DZ260" s="5"/>
      <c r="EA260" s="5"/>
      <c r="EB260" s="5"/>
      <c r="EC260" s="5"/>
      <c r="ED260" s="5"/>
      <c r="EE260" s="5"/>
      <c r="EF260" s="5"/>
      <c r="EG260" s="5"/>
      <c r="EH260" s="5"/>
      <c r="EI260" s="5"/>
      <c r="EJ260" s="5"/>
      <c r="EK260" s="5"/>
      <c r="EL260" s="5"/>
      <c r="EM260" s="5"/>
      <c r="EN260" s="5"/>
      <c r="EO260" s="5"/>
      <c r="EP260" s="5"/>
      <c r="EQ260" s="5"/>
      <c r="ER260" s="5"/>
      <c r="ES260" s="5"/>
      <c r="ET260" s="5"/>
      <c r="EU260" s="5"/>
      <c r="EV260" s="5"/>
      <c r="EW260" s="5"/>
      <c r="EX260" s="5"/>
      <c r="EY260" s="5"/>
      <c r="EZ260" s="5"/>
      <c r="FA260" s="5"/>
      <c r="FB260" s="5"/>
      <c r="FC260" s="5"/>
      <c r="FD260" s="5"/>
      <c r="FE260" s="5"/>
      <c r="FF260" s="5"/>
      <c r="FG260" s="5"/>
      <c r="FH260" s="5"/>
      <c r="FI260" s="5"/>
      <c r="FJ260" s="5"/>
      <c r="FK260" s="5"/>
      <c r="FL260" s="5"/>
      <c r="FM260" s="5"/>
      <c r="FN260" s="5"/>
      <c r="FO260" s="5"/>
      <c r="FP260" s="5"/>
      <c r="FQ260" s="5"/>
      <c r="FR260" s="5"/>
      <c r="FS260" s="5"/>
      <c r="FT260" s="5"/>
      <c r="FU260" s="5"/>
      <c r="FV260" s="5"/>
      <c r="FW260" s="5"/>
      <c r="FX260" s="5"/>
      <c r="FY260" s="5"/>
      <c r="FZ260" s="5"/>
      <c r="GA260" s="5"/>
      <c r="GB260" s="5"/>
      <c r="GC260" s="5"/>
      <c r="GD260" s="5"/>
      <c r="GE260" s="5"/>
      <c r="GF260" s="5"/>
      <c r="GG260" s="5"/>
      <c r="GH260" s="5"/>
      <c r="GI260" s="5"/>
      <c r="GJ260" s="5"/>
      <c r="GK260" s="5"/>
      <c r="GL260" s="5"/>
      <c r="GM260" s="5"/>
      <c r="GN260" s="5"/>
      <c r="GO260" s="5"/>
      <c r="GP260" s="5"/>
      <c r="GQ260" s="5"/>
      <c r="GR260" s="5"/>
      <c r="GS260" s="5"/>
      <c r="GT260" s="5"/>
      <c r="GU260" s="5"/>
      <c r="GV260" s="5"/>
      <c r="GW260" s="5"/>
      <c r="GX260" s="5"/>
      <c r="GY260" s="5"/>
      <c r="GZ260" s="5"/>
      <c r="HA260" s="5"/>
      <c r="HB260" s="5"/>
      <c r="HC260" s="5"/>
      <c r="HD260" s="5"/>
      <c r="HE260" s="5"/>
      <c r="HF260" s="5"/>
      <c r="HG260" s="5"/>
      <c r="HH260" s="5"/>
      <c r="HI260" s="5"/>
      <c r="HJ260" s="5"/>
      <c r="HK260" s="5"/>
      <c r="HL260" s="5"/>
      <c r="HM260" s="5"/>
      <c r="HN260" s="5"/>
      <c r="HO260" s="5"/>
      <c r="HP260" s="5"/>
      <c r="HQ260" s="5"/>
      <c r="HR260" s="5"/>
      <c r="HS260" s="5"/>
      <c r="HT260" s="5"/>
      <c r="HU260" s="5"/>
      <c r="HV260" s="5"/>
      <c r="HW260" s="5"/>
      <c r="HX260" s="5"/>
      <c r="HY260" s="5"/>
      <c r="HZ260" s="5"/>
      <c r="IA260" s="5"/>
      <c r="IB260" s="5"/>
      <c r="IC260" s="5"/>
      <c r="ID260" s="5"/>
      <c r="IE260" s="5"/>
      <c r="IF260" s="5"/>
      <c r="IG260" s="5"/>
      <c r="IH260" s="5"/>
      <c r="II260" s="5"/>
      <c r="IJ260" s="5"/>
      <c r="IK260" s="5"/>
      <c r="IL260" s="5"/>
      <c r="IM260" s="5"/>
      <c r="IN260" s="5"/>
      <c r="IO260" s="5"/>
      <c r="IP260" s="5"/>
      <c r="IQ260" s="5"/>
      <c r="IR260" s="5"/>
    </row>
    <row r="261" spans="1:252">
      <c r="A261" s="5"/>
      <c r="B261" s="5"/>
      <c r="C261" s="5"/>
      <c r="D261" s="5"/>
      <c r="E261" s="5"/>
      <c r="F261" s="5"/>
      <c r="DH261" s="5"/>
      <c r="DI261" s="5"/>
      <c r="DJ261" s="5"/>
      <c r="DK261" s="5"/>
      <c r="DL261" s="5"/>
      <c r="DM261" s="5"/>
      <c r="DN261" s="5"/>
      <c r="DO261" s="5"/>
      <c r="DP261" s="5"/>
      <c r="DQ261" s="5"/>
      <c r="DR261" s="5"/>
      <c r="DS261" s="5"/>
      <c r="DT261" s="5"/>
      <c r="DU261" s="5"/>
      <c r="DV261" s="5"/>
      <c r="DW261" s="5"/>
      <c r="DX261" s="5"/>
      <c r="DY261" s="5"/>
      <c r="DZ261" s="5"/>
      <c r="EA261" s="5"/>
      <c r="EB261" s="5"/>
      <c r="EC261" s="5"/>
      <c r="ED261" s="5"/>
      <c r="EE261" s="5"/>
      <c r="EF261" s="5"/>
      <c r="EG261" s="5"/>
      <c r="EH261" s="5"/>
      <c r="EI261" s="5"/>
      <c r="EJ261" s="5"/>
      <c r="EK261" s="5"/>
      <c r="EL261" s="5"/>
      <c r="EM261" s="5"/>
      <c r="EN261" s="5"/>
      <c r="EO261" s="5"/>
      <c r="EP261" s="5"/>
      <c r="EQ261" s="5"/>
      <c r="ER261" s="5"/>
      <c r="ES261" s="5"/>
      <c r="ET261" s="5"/>
      <c r="EU261" s="5"/>
      <c r="EV261" s="5"/>
      <c r="EW261" s="5"/>
      <c r="EX261" s="5"/>
      <c r="EY261" s="5"/>
      <c r="EZ261" s="5"/>
      <c r="FA261" s="5"/>
      <c r="FB261" s="5"/>
      <c r="FC261" s="5"/>
      <c r="FD261" s="5"/>
      <c r="FE261" s="5"/>
      <c r="FF261" s="5"/>
      <c r="FG261" s="5"/>
      <c r="FH261" s="5"/>
      <c r="FI261" s="5"/>
      <c r="FJ261" s="5"/>
      <c r="FK261" s="5"/>
      <c r="FL261" s="5"/>
      <c r="FM261" s="5"/>
      <c r="FN261" s="5"/>
      <c r="FO261" s="5"/>
      <c r="FP261" s="5"/>
      <c r="FQ261" s="5"/>
      <c r="FR261" s="5"/>
      <c r="FS261" s="5"/>
      <c r="FT261" s="5"/>
      <c r="FU261" s="5"/>
      <c r="FV261" s="5"/>
      <c r="FW261" s="5"/>
      <c r="FX261" s="5"/>
      <c r="FY261" s="5"/>
      <c r="FZ261" s="5"/>
      <c r="GA261" s="5"/>
      <c r="GB261" s="5"/>
      <c r="GC261" s="5"/>
      <c r="GD261" s="5"/>
      <c r="GE261" s="5"/>
      <c r="GF261" s="5"/>
      <c r="GG261" s="5"/>
      <c r="GH261" s="5"/>
      <c r="GI261" s="5"/>
      <c r="GJ261" s="5"/>
      <c r="GK261" s="5"/>
      <c r="GL261" s="5"/>
      <c r="GM261" s="5"/>
      <c r="GN261" s="5"/>
      <c r="GO261" s="5"/>
      <c r="GP261" s="5"/>
      <c r="GQ261" s="5"/>
      <c r="GR261" s="5"/>
      <c r="GS261" s="5"/>
      <c r="GT261" s="5"/>
      <c r="GU261" s="5"/>
      <c r="GV261" s="5"/>
      <c r="GW261" s="5"/>
      <c r="GX261" s="5"/>
      <c r="GY261" s="5"/>
      <c r="GZ261" s="5"/>
      <c r="HA261" s="5"/>
      <c r="HB261" s="5"/>
      <c r="HC261" s="5"/>
      <c r="HD261" s="5"/>
      <c r="HE261" s="5"/>
      <c r="HF261" s="5"/>
      <c r="HG261" s="5"/>
      <c r="HH261" s="5"/>
      <c r="HI261" s="5"/>
      <c r="HJ261" s="5"/>
      <c r="HK261" s="5"/>
      <c r="HL261" s="5"/>
      <c r="HM261" s="5"/>
      <c r="HN261" s="5"/>
      <c r="HO261" s="5"/>
      <c r="HP261" s="5"/>
      <c r="HQ261" s="5"/>
      <c r="HR261" s="5"/>
      <c r="HS261" s="5"/>
      <c r="HT261" s="5"/>
      <c r="HU261" s="5"/>
      <c r="HV261" s="5"/>
      <c r="HW261" s="5"/>
      <c r="HX261" s="5"/>
      <c r="HY261" s="5"/>
      <c r="HZ261" s="5"/>
      <c r="IA261" s="5"/>
      <c r="IB261" s="5"/>
      <c r="IC261" s="5"/>
      <c r="ID261" s="5"/>
      <c r="IE261" s="5"/>
      <c r="IF261" s="5"/>
      <c r="IG261" s="5"/>
      <c r="IH261" s="5"/>
      <c r="II261" s="5"/>
      <c r="IJ261" s="5"/>
      <c r="IK261" s="5"/>
      <c r="IL261" s="5"/>
      <c r="IM261" s="5"/>
      <c r="IN261" s="5"/>
      <c r="IO261" s="5"/>
      <c r="IP261" s="5"/>
      <c r="IQ261" s="5"/>
      <c r="IR261" s="5"/>
    </row>
    <row r="262" spans="1:252">
      <c r="A262" s="5"/>
      <c r="B262" s="5"/>
      <c r="C262" s="5"/>
      <c r="D262" s="5"/>
      <c r="E262" s="5"/>
      <c r="F262" s="5"/>
      <c r="DH262" s="5"/>
      <c r="DI262" s="5"/>
      <c r="DJ262" s="5"/>
      <c r="DK262" s="5"/>
      <c r="DL262" s="5"/>
      <c r="DM262" s="5"/>
      <c r="DN262" s="5"/>
      <c r="DO262" s="5"/>
      <c r="DP262" s="5"/>
      <c r="DQ262" s="5"/>
      <c r="DR262" s="5"/>
      <c r="DS262" s="5"/>
      <c r="DT262" s="5"/>
      <c r="DU262" s="5"/>
      <c r="DV262" s="5"/>
      <c r="DW262" s="5"/>
      <c r="DX262" s="5"/>
      <c r="DY262" s="5"/>
      <c r="DZ262" s="5"/>
      <c r="EA262" s="5"/>
      <c r="EB262" s="5"/>
      <c r="EC262" s="5"/>
      <c r="ED262" s="5"/>
      <c r="EE262" s="5"/>
      <c r="EF262" s="5"/>
      <c r="EG262" s="5"/>
      <c r="EH262" s="5"/>
      <c r="EI262" s="5"/>
      <c r="EJ262" s="5"/>
      <c r="EK262" s="5"/>
      <c r="EL262" s="5"/>
      <c r="EM262" s="5"/>
      <c r="EN262" s="5"/>
      <c r="EO262" s="5"/>
      <c r="EP262" s="5"/>
      <c r="EQ262" s="5"/>
      <c r="ER262" s="5"/>
      <c r="ES262" s="5"/>
      <c r="ET262" s="5"/>
      <c r="EU262" s="5"/>
      <c r="EV262" s="5"/>
      <c r="EW262" s="5"/>
      <c r="EX262" s="5"/>
      <c r="EY262" s="5"/>
      <c r="EZ262" s="5"/>
      <c r="FA262" s="5"/>
      <c r="FB262" s="5"/>
      <c r="FC262" s="5"/>
      <c r="FD262" s="5"/>
      <c r="FE262" s="5"/>
      <c r="FF262" s="5"/>
      <c r="FG262" s="5"/>
      <c r="FH262" s="5"/>
      <c r="FI262" s="5"/>
      <c r="FJ262" s="5"/>
      <c r="FK262" s="5"/>
      <c r="FL262" s="5"/>
      <c r="FM262" s="5"/>
      <c r="FN262" s="5"/>
      <c r="FO262" s="5"/>
      <c r="FP262" s="5"/>
      <c r="FQ262" s="5"/>
      <c r="FR262" s="5"/>
      <c r="FS262" s="5"/>
      <c r="FT262" s="5"/>
      <c r="FU262" s="5"/>
      <c r="FV262" s="5"/>
      <c r="FW262" s="5"/>
      <c r="FX262" s="5"/>
      <c r="FY262" s="5"/>
      <c r="FZ262" s="5"/>
      <c r="GA262" s="5"/>
      <c r="GB262" s="5"/>
      <c r="GC262" s="5"/>
      <c r="GD262" s="5"/>
      <c r="GE262" s="5"/>
      <c r="GF262" s="5"/>
      <c r="GG262" s="5"/>
      <c r="GH262" s="5"/>
      <c r="GI262" s="5"/>
      <c r="GJ262" s="5"/>
      <c r="GK262" s="5"/>
      <c r="GL262" s="5"/>
      <c r="GM262" s="5"/>
      <c r="GN262" s="5"/>
      <c r="GO262" s="5"/>
      <c r="GP262" s="5"/>
      <c r="GQ262" s="5"/>
      <c r="GR262" s="5"/>
      <c r="GS262" s="5"/>
      <c r="GT262" s="5"/>
      <c r="GU262" s="5"/>
      <c r="GV262" s="5"/>
      <c r="GW262" s="5"/>
      <c r="GX262" s="5"/>
      <c r="GY262" s="5"/>
      <c r="GZ262" s="5"/>
      <c r="HA262" s="5"/>
      <c r="HB262" s="5"/>
      <c r="HC262" s="5"/>
      <c r="HD262" s="5"/>
      <c r="HE262" s="5"/>
      <c r="HF262" s="5"/>
      <c r="HG262" s="5"/>
      <c r="HH262" s="5"/>
      <c r="HI262" s="5"/>
      <c r="HJ262" s="5"/>
      <c r="HK262" s="5"/>
      <c r="HL262" s="5"/>
      <c r="HM262" s="5"/>
      <c r="HN262" s="5"/>
      <c r="HO262" s="5"/>
      <c r="HP262" s="5"/>
      <c r="HQ262" s="5"/>
      <c r="HR262" s="5"/>
      <c r="HS262" s="5"/>
      <c r="HT262" s="5"/>
      <c r="HU262" s="5"/>
      <c r="HV262" s="5"/>
      <c r="HW262" s="5"/>
      <c r="HX262" s="5"/>
      <c r="HY262" s="5"/>
      <c r="HZ262" s="5"/>
      <c r="IA262" s="5"/>
      <c r="IB262" s="5"/>
      <c r="IC262" s="5"/>
      <c r="ID262" s="5"/>
      <c r="IE262" s="5"/>
      <c r="IF262" s="5"/>
      <c r="IG262" s="5"/>
      <c r="IH262" s="5"/>
      <c r="II262" s="5"/>
      <c r="IJ262" s="5"/>
      <c r="IK262" s="5"/>
      <c r="IL262" s="5"/>
      <c r="IM262" s="5"/>
      <c r="IN262" s="5"/>
      <c r="IO262" s="5"/>
      <c r="IP262" s="5"/>
      <c r="IQ262" s="5"/>
      <c r="IR262" s="5"/>
    </row>
    <row r="263" spans="1:252">
      <c r="A263" s="5"/>
      <c r="B263" s="5"/>
      <c r="C263" s="5"/>
      <c r="D263" s="5"/>
      <c r="E263" s="5"/>
      <c r="F263" s="5"/>
      <c r="DH263" s="5"/>
      <c r="DI263" s="5"/>
      <c r="DJ263" s="5"/>
      <c r="DK263" s="5"/>
      <c r="DL263" s="5"/>
      <c r="DM263" s="5"/>
      <c r="DN263" s="5"/>
      <c r="DO263" s="5"/>
      <c r="DP263" s="5"/>
      <c r="DQ263" s="5"/>
      <c r="DR263" s="5"/>
      <c r="DS263" s="5"/>
      <c r="DT263" s="5"/>
      <c r="DU263" s="5"/>
      <c r="DV263" s="5"/>
      <c r="DW263" s="5"/>
      <c r="DX263" s="5"/>
      <c r="DY263" s="5"/>
      <c r="DZ263" s="5"/>
      <c r="EA263" s="5"/>
      <c r="EB263" s="5"/>
      <c r="EC263" s="5"/>
      <c r="ED263" s="5"/>
      <c r="EE263" s="5"/>
      <c r="EF263" s="5"/>
      <c r="EG263" s="5"/>
      <c r="EH263" s="5"/>
      <c r="EI263" s="5"/>
      <c r="EJ263" s="5"/>
      <c r="EK263" s="5"/>
      <c r="EL263" s="5"/>
      <c r="EM263" s="5"/>
      <c r="EN263" s="5"/>
      <c r="EO263" s="5"/>
      <c r="EP263" s="5"/>
      <c r="EQ263" s="5"/>
      <c r="ER263" s="5"/>
      <c r="ES263" s="5"/>
      <c r="ET263" s="5"/>
      <c r="EU263" s="5"/>
      <c r="EV263" s="5"/>
      <c r="EW263" s="5"/>
      <c r="EX263" s="5"/>
      <c r="EY263" s="5"/>
      <c r="EZ263" s="5"/>
      <c r="FA263" s="5"/>
      <c r="FB263" s="5"/>
      <c r="FC263" s="5"/>
      <c r="FD263" s="5"/>
      <c r="FE263" s="5"/>
      <c r="FF263" s="5"/>
      <c r="FG263" s="5"/>
      <c r="FH263" s="5"/>
      <c r="FI263" s="5"/>
      <c r="FJ263" s="5"/>
      <c r="FK263" s="5"/>
      <c r="FL263" s="5"/>
      <c r="FM263" s="5"/>
      <c r="FN263" s="5"/>
      <c r="FO263" s="5"/>
      <c r="FP263" s="5"/>
      <c r="FQ263" s="5"/>
      <c r="FR263" s="5"/>
      <c r="FS263" s="5"/>
      <c r="FT263" s="5"/>
      <c r="FU263" s="5"/>
      <c r="FV263" s="5"/>
      <c r="FW263" s="5"/>
      <c r="FX263" s="5"/>
      <c r="FY263" s="5"/>
      <c r="FZ263" s="5"/>
      <c r="GA263" s="5"/>
      <c r="GB263" s="5"/>
      <c r="GC263" s="5"/>
      <c r="GD263" s="5"/>
      <c r="GE263" s="5"/>
      <c r="GF263" s="5"/>
      <c r="GG263" s="5"/>
      <c r="GH263" s="5"/>
      <c r="GI263" s="5"/>
      <c r="GJ263" s="5"/>
      <c r="GK263" s="5"/>
      <c r="GL263" s="5"/>
      <c r="GM263" s="5"/>
      <c r="GN263" s="5"/>
      <c r="GO263" s="5"/>
      <c r="GP263" s="5"/>
      <c r="GQ263" s="5"/>
      <c r="GR263" s="5"/>
      <c r="GS263" s="5"/>
      <c r="GT263" s="5"/>
      <c r="GU263" s="5"/>
      <c r="GV263" s="5"/>
      <c r="GW263" s="5"/>
      <c r="GX263" s="5"/>
      <c r="GY263" s="5"/>
      <c r="GZ263" s="5"/>
      <c r="HA263" s="5"/>
      <c r="HB263" s="5"/>
      <c r="HC263" s="5"/>
      <c r="HD263" s="5"/>
      <c r="HE263" s="5"/>
      <c r="HF263" s="5"/>
      <c r="HG263" s="5"/>
      <c r="HH263" s="5"/>
      <c r="HI263" s="5"/>
      <c r="HJ263" s="5"/>
      <c r="HK263" s="5"/>
      <c r="HL263" s="5"/>
      <c r="HM263" s="5"/>
      <c r="HN263" s="5"/>
      <c r="HO263" s="5"/>
      <c r="HP263" s="5"/>
      <c r="HQ263" s="5"/>
      <c r="HR263" s="5"/>
      <c r="HS263" s="5"/>
      <c r="HT263" s="5"/>
      <c r="HU263" s="5"/>
      <c r="HV263" s="5"/>
      <c r="HW263" s="5"/>
      <c r="HX263" s="5"/>
      <c r="HY263" s="5"/>
      <c r="HZ263" s="5"/>
      <c r="IA263" s="5"/>
      <c r="IB263" s="5"/>
      <c r="IC263" s="5"/>
      <c r="ID263" s="5"/>
      <c r="IE263" s="5"/>
      <c r="IF263" s="5"/>
      <c r="IG263" s="5"/>
      <c r="IH263" s="5"/>
      <c r="II263" s="5"/>
      <c r="IJ263" s="5"/>
      <c r="IK263" s="5"/>
      <c r="IL263" s="5"/>
      <c r="IM263" s="5"/>
      <c r="IN263" s="5"/>
      <c r="IO263" s="5"/>
      <c r="IP263" s="5"/>
      <c r="IQ263" s="5"/>
      <c r="IR263" s="5"/>
    </row>
    <row r="264" spans="1:252">
      <c r="A264" s="5"/>
      <c r="B264" s="5"/>
      <c r="C264" s="5"/>
      <c r="D264" s="5"/>
      <c r="E264" s="5"/>
      <c r="F264" s="5"/>
      <c r="DH264" s="5"/>
      <c r="DI264" s="5"/>
      <c r="DJ264" s="5"/>
      <c r="DK264" s="5"/>
      <c r="DL264" s="5"/>
      <c r="DM264" s="5"/>
      <c r="DN264" s="5"/>
      <c r="DO264" s="5"/>
      <c r="DP264" s="5"/>
      <c r="DQ264" s="5"/>
      <c r="DR264" s="5"/>
      <c r="DS264" s="5"/>
      <c r="DT264" s="5"/>
      <c r="DU264" s="5"/>
      <c r="DV264" s="5"/>
      <c r="DW264" s="5"/>
      <c r="DX264" s="5"/>
      <c r="DY264" s="5"/>
      <c r="DZ264" s="5"/>
      <c r="EA264" s="5"/>
      <c r="EB264" s="5"/>
      <c r="EC264" s="5"/>
      <c r="ED264" s="5"/>
      <c r="EE264" s="5"/>
      <c r="EF264" s="5"/>
      <c r="EG264" s="5"/>
      <c r="EH264" s="5"/>
      <c r="EI264" s="5"/>
      <c r="EJ264" s="5"/>
      <c r="EK264" s="5"/>
      <c r="EL264" s="5"/>
      <c r="EM264" s="5"/>
      <c r="EN264" s="5"/>
      <c r="EO264" s="5"/>
      <c r="EP264" s="5"/>
      <c r="EQ264" s="5"/>
      <c r="ER264" s="5"/>
      <c r="ES264" s="5"/>
      <c r="ET264" s="5"/>
      <c r="EU264" s="5"/>
      <c r="EV264" s="5"/>
      <c r="EW264" s="5"/>
      <c r="EX264" s="5"/>
      <c r="EY264" s="5"/>
      <c r="EZ264" s="5"/>
      <c r="FA264" s="5"/>
      <c r="FB264" s="5"/>
      <c r="FC264" s="5"/>
      <c r="FD264" s="5"/>
      <c r="FE264" s="5"/>
      <c r="FF264" s="5"/>
      <c r="FG264" s="5"/>
      <c r="FH264" s="5"/>
      <c r="FI264" s="5"/>
      <c r="FJ264" s="5"/>
      <c r="FK264" s="5"/>
      <c r="FL264" s="5"/>
      <c r="FM264" s="5"/>
      <c r="FN264" s="5"/>
      <c r="FO264" s="5"/>
      <c r="FP264" s="5"/>
      <c r="FQ264" s="5"/>
      <c r="FR264" s="5"/>
      <c r="FS264" s="5"/>
      <c r="FT264" s="5"/>
      <c r="FU264" s="5"/>
      <c r="FV264" s="5"/>
      <c r="FW264" s="5"/>
      <c r="FX264" s="5"/>
      <c r="FY264" s="5"/>
      <c r="FZ264" s="5"/>
      <c r="GA264" s="5"/>
      <c r="GB264" s="5"/>
      <c r="GC264" s="5"/>
      <c r="GD264" s="5"/>
      <c r="GE264" s="5"/>
      <c r="GF264" s="5"/>
      <c r="GG264" s="5"/>
      <c r="GH264" s="5"/>
      <c r="GI264" s="5"/>
      <c r="GJ264" s="5"/>
      <c r="GK264" s="5"/>
      <c r="GL264" s="5"/>
      <c r="GM264" s="5"/>
      <c r="GN264" s="5"/>
      <c r="GO264" s="5"/>
      <c r="GP264" s="5"/>
      <c r="GQ264" s="5"/>
      <c r="GR264" s="5"/>
      <c r="GS264" s="5"/>
      <c r="GT264" s="5"/>
      <c r="GU264" s="5"/>
      <c r="GV264" s="5"/>
      <c r="GW264" s="5"/>
      <c r="GX264" s="5"/>
      <c r="GY264" s="5"/>
      <c r="GZ264" s="5"/>
      <c r="HA264" s="5"/>
      <c r="HB264" s="5"/>
      <c r="HC264" s="5"/>
      <c r="HD264" s="5"/>
      <c r="HE264" s="5"/>
      <c r="HF264" s="5"/>
      <c r="HG264" s="5"/>
      <c r="HH264" s="5"/>
      <c r="HI264" s="5"/>
      <c r="HJ264" s="5"/>
      <c r="HK264" s="5"/>
      <c r="HL264" s="5"/>
      <c r="HM264" s="5"/>
      <c r="HN264" s="5"/>
      <c r="HO264" s="5"/>
      <c r="HP264" s="5"/>
      <c r="HQ264" s="5"/>
      <c r="HR264" s="5"/>
      <c r="HS264" s="5"/>
      <c r="HT264" s="5"/>
      <c r="HU264" s="5"/>
      <c r="HV264" s="5"/>
      <c r="HW264" s="5"/>
      <c r="HX264" s="5"/>
      <c r="HY264" s="5"/>
      <c r="HZ264" s="5"/>
      <c r="IA264" s="5"/>
      <c r="IB264" s="5"/>
      <c r="IC264" s="5"/>
      <c r="ID264" s="5"/>
      <c r="IE264" s="5"/>
      <c r="IF264" s="5"/>
      <c r="IG264" s="5"/>
      <c r="IH264" s="5"/>
      <c r="II264" s="5"/>
      <c r="IJ264" s="5"/>
      <c r="IK264" s="5"/>
      <c r="IL264" s="5"/>
      <c r="IM264" s="5"/>
      <c r="IN264" s="5"/>
      <c r="IO264" s="5"/>
      <c r="IP264" s="5"/>
      <c r="IQ264" s="5"/>
      <c r="IR264" s="5"/>
    </row>
    <row r="265" spans="1:252">
      <c r="A265" s="5"/>
      <c r="B265" s="5"/>
      <c r="C265" s="5"/>
      <c r="D265" s="5"/>
      <c r="E265" s="5"/>
      <c r="F265" s="5"/>
      <c r="DH265" s="5"/>
      <c r="DI265" s="5"/>
      <c r="DJ265" s="5"/>
      <c r="DK265" s="5"/>
      <c r="DL265" s="5"/>
      <c r="DM265" s="5"/>
      <c r="DN265" s="5"/>
      <c r="DO265" s="5"/>
      <c r="DP265" s="5"/>
      <c r="DQ265" s="5"/>
      <c r="DR265" s="5"/>
      <c r="DS265" s="5"/>
      <c r="DT265" s="5"/>
      <c r="DU265" s="5"/>
      <c r="DV265" s="5"/>
      <c r="DW265" s="5"/>
      <c r="DX265" s="5"/>
      <c r="DY265" s="5"/>
      <c r="DZ265" s="5"/>
      <c r="EA265" s="5"/>
      <c r="EB265" s="5"/>
      <c r="EC265" s="5"/>
      <c r="ED265" s="5"/>
      <c r="EE265" s="5"/>
      <c r="EF265" s="5"/>
      <c r="EG265" s="5"/>
      <c r="EH265" s="5"/>
      <c r="EI265" s="5"/>
      <c r="EJ265" s="5"/>
      <c r="EK265" s="5"/>
      <c r="EL265" s="5"/>
      <c r="EM265" s="5"/>
      <c r="EN265" s="5"/>
      <c r="EO265" s="5"/>
      <c r="EP265" s="5"/>
      <c r="EQ265" s="5"/>
      <c r="ER265" s="5"/>
      <c r="ES265" s="5"/>
      <c r="ET265" s="5"/>
      <c r="EU265" s="5"/>
      <c r="EV265" s="5"/>
      <c r="EW265" s="5"/>
      <c r="EX265" s="5"/>
      <c r="EY265" s="5"/>
      <c r="EZ265" s="5"/>
      <c r="FA265" s="5"/>
      <c r="FB265" s="5"/>
      <c r="FC265" s="5"/>
      <c r="FD265" s="5"/>
      <c r="FE265" s="5"/>
      <c r="FF265" s="5"/>
      <c r="FG265" s="5"/>
      <c r="FH265" s="5"/>
      <c r="FI265" s="5"/>
      <c r="FJ265" s="5"/>
      <c r="FK265" s="5"/>
      <c r="FL265" s="5"/>
      <c r="FM265" s="5"/>
      <c r="FN265" s="5"/>
      <c r="FO265" s="5"/>
      <c r="FP265" s="5"/>
      <c r="FQ265" s="5"/>
      <c r="FR265" s="5"/>
      <c r="FS265" s="5"/>
      <c r="FT265" s="5"/>
      <c r="FU265" s="5"/>
      <c r="FV265" s="5"/>
      <c r="FW265" s="5"/>
      <c r="FX265" s="5"/>
      <c r="FY265" s="5"/>
      <c r="FZ265" s="5"/>
      <c r="GA265" s="5"/>
      <c r="GB265" s="5"/>
      <c r="GC265" s="5"/>
      <c r="GD265" s="5"/>
      <c r="GE265" s="5"/>
      <c r="GF265" s="5"/>
      <c r="GG265" s="5"/>
      <c r="GH265" s="5"/>
      <c r="GI265" s="5"/>
      <c r="GJ265" s="5"/>
      <c r="GK265" s="5"/>
      <c r="GL265" s="5"/>
      <c r="GM265" s="5"/>
      <c r="GN265" s="5"/>
      <c r="GO265" s="5"/>
      <c r="GP265" s="5"/>
      <c r="GQ265" s="5"/>
      <c r="GR265" s="5"/>
      <c r="GS265" s="5"/>
      <c r="GT265" s="5"/>
      <c r="GU265" s="5"/>
      <c r="GV265" s="5"/>
      <c r="GW265" s="5"/>
      <c r="GX265" s="5"/>
      <c r="GY265" s="5"/>
      <c r="GZ265" s="5"/>
      <c r="HA265" s="5"/>
      <c r="HB265" s="5"/>
      <c r="HC265" s="5"/>
      <c r="HD265" s="5"/>
      <c r="HE265" s="5"/>
      <c r="HF265" s="5"/>
      <c r="HG265" s="5"/>
      <c r="HH265" s="5"/>
      <c r="HI265" s="5"/>
      <c r="HJ265" s="5"/>
      <c r="HK265" s="5"/>
      <c r="HL265" s="5"/>
      <c r="HM265" s="5"/>
      <c r="HN265" s="5"/>
      <c r="HO265" s="5"/>
      <c r="HP265" s="5"/>
      <c r="HQ265" s="5"/>
      <c r="HR265" s="5"/>
      <c r="HS265" s="5"/>
      <c r="HT265" s="5"/>
      <c r="HU265" s="5"/>
      <c r="HV265" s="5"/>
      <c r="HW265" s="5"/>
      <c r="HX265" s="5"/>
      <c r="HY265" s="5"/>
      <c r="HZ265" s="5"/>
      <c r="IA265" s="5"/>
      <c r="IB265" s="5"/>
      <c r="IC265" s="5"/>
      <c r="ID265" s="5"/>
      <c r="IE265" s="5"/>
      <c r="IF265" s="5"/>
      <c r="IG265" s="5"/>
      <c r="IH265" s="5"/>
      <c r="II265" s="5"/>
      <c r="IJ265" s="5"/>
      <c r="IK265" s="5"/>
      <c r="IL265" s="5"/>
      <c r="IM265" s="5"/>
      <c r="IN265" s="5"/>
      <c r="IO265" s="5"/>
      <c r="IP265" s="5"/>
      <c r="IQ265" s="5"/>
      <c r="IR265" s="5"/>
    </row>
    <row r="266" spans="1:252">
      <c r="A266" s="5"/>
      <c r="B266" s="5"/>
      <c r="C266" s="5"/>
      <c r="D266" s="5"/>
      <c r="E266" s="5"/>
      <c r="F266" s="5"/>
      <c r="DH266" s="5"/>
      <c r="DI266" s="5"/>
      <c r="DJ266" s="5"/>
      <c r="DK266" s="5"/>
      <c r="DL266" s="5"/>
      <c r="DM266" s="5"/>
      <c r="DN266" s="5"/>
      <c r="DO266" s="5"/>
      <c r="DP266" s="5"/>
      <c r="DQ266" s="5"/>
      <c r="DR266" s="5"/>
      <c r="DS266" s="5"/>
      <c r="DT266" s="5"/>
      <c r="DU266" s="5"/>
      <c r="DV266" s="5"/>
      <c r="DW266" s="5"/>
      <c r="DX266" s="5"/>
      <c r="DY266" s="5"/>
      <c r="DZ266" s="5"/>
      <c r="EA266" s="5"/>
      <c r="EB266" s="5"/>
      <c r="EC266" s="5"/>
      <c r="ED266" s="5"/>
      <c r="EE266" s="5"/>
      <c r="EF266" s="5"/>
      <c r="EG266" s="5"/>
      <c r="EH266" s="5"/>
      <c r="EI266" s="5"/>
      <c r="EJ266" s="5"/>
      <c r="EK266" s="5"/>
      <c r="EL266" s="5"/>
      <c r="EM266" s="5"/>
      <c r="EN266" s="5"/>
      <c r="EO266" s="5"/>
      <c r="EP266" s="5"/>
      <c r="EQ266" s="5"/>
      <c r="ER266" s="5"/>
      <c r="ES266" s="5"/>
      <c r="ET266" s="5"/>
      <c r="EU266" s="5"/>
      <c r="EV266" s="5"/>
      <c r="EW266" s="5"/>
      <c r="EX266" s="5"/>
      <c r="EY266" s="5"/>
      <c r="EZ266" s="5"/>
      <c r="FA266" s="5"/>
      <c r="FB266" s="5"/>
      <c r="FC266" s="5"/>
      <c r="FD266" s="5"/>
      <c r="FE266" s="5"/>
      <c r="FF266" s="5"/>
      <c r="FG266" s="5"/>
      <c r="FH266" s="5"/>
      <c r="FI266" s="5"/>
      <c r="FJ266" s="5"/>
      <c r="FK266" s="5"/>
      <c r="FL266" s="5"/>
      <c r="FM266" s="5"/>
      <c r="FN266" s="5"/>
      <c r="FO266" s="5"/>
      <c r="FP266" s="5"/>
      <c r="FQ266" s="5"/>
      <c r="FR266" s="5"/>
      <c r="FS266" s="5"/>
      <c r="FT266" s="5"/>
      <c r="FU266" s="5"/>
      <c r="FV266" s="5"/>
      <c r="FW266" s="5"/>
      <c r="FX266" s="5"/>
      <c r="FY266" s="5"/>
      <c r="FZ266" s="5"/>
      <c r="GA266" s="5"/>
      <c r="GB266" s="5"/>
      <c r="GC266" s="5"/>
      <c r="GD266" s="5"/>
      <c r="GE266" s="5"/>
      <c r="GF266" s="5"/>
      <c r="GG266" s="5"/>
      <c r="GH266" s="5"/>
      <c r="GI266" s="5"/>
      <c r="GJ266" s="5"/>
      <c r="GK266" s="5"/>
      <c r="GL266" s="5"/>
      <c r="GM266" s="5"/>
      <c r="GN266" s="5"/>
      <c r="GO266" s="5"/>
      <c r="GP266" s="5"/>
      <c r="GQ266" s="5"/>
      <c r="GR266" s="5"/>
      <c r="GS266" s="5"/>
      <c r="GT266" s="5"/>
      <c r="GU266" s="5"/>
      <c r="GV266" s="5"/>
      <c r="GW266" s="5"/>
      <c r="GX266" s="5"/>
      <c r="GY266" s="5"/>
      <c r="GZ266" s="5"/>
      <c r="HA266" s="5"/>
      <c r="HB266" s="5"/>
      <c r="HC266" s="5"/>
      <c r="HD266" s="5"/>
      <c r="HE266" s="5"/>
      <c r="HF266" s="5"/>
      <c r="HG266" s="5"/>
      <c r="HH266" s="5"/>
      <c r="HI266" s="5"/>
      <c r="HJ266" s="5"/>
      <c r="HK266" s="5"/>
      <c r="HL266" s="5"/>
      <c r="HM266" s="5"/>
      <c r="HN266" s="5"/>
      <c r="HO266" s="5"/>
      <c r="HP266" s="5"/>
      <c r="HQ266" s="5"/>
      <c r="HR266" s="5"/>
      <c r="HS266" s="5"/>
      <c r="HT266" s="5"/>
      <c r="HU266" s="5"/>
      <c r="HV266" s="5"/>
      <c r="HW266" s="5"/>
      <c r="HX266" s="5"/>
      <c r="HY266" s="5"/>
      <c r="HZ266" s="5"/>
      <c r="IA266" s="5"/>
      <c r="IB266" s="5"/>
      <c r="IC266" s="5"/>
      <c r="ID266" s="5"/>
      <c r="IE266" s="5"/>
      <c r="IF266" s="5"/>
      <c r="IG266" s="5"/>
      <c r="IH266" s="5"/>
      <c r="II266" s="5"/>
      <c r="IJ266" s="5"/>
      <c r="IK266" s="5"/>
      <c r="IL266" s="5"/>
      <c r="IM266" s="5"/>
      <c r="IN266" s="5"/>
      <c r="IO266" s="5"/>
      <c r="IP266" s="5"/>
      <c r="IQ266" s="5"/>
      <c r="IR266" s="5"/>
    </row>
    <row r="267" spans="1:252">
      <c r="A267" s="5"/>
      <c r="B267" s="5"/>
      <c r="C267" s="5"/>
      <c r="D267" s="5"/>
      <c r="E267" s="5"/>
      <c r="F267" s="5"/>
      <c r="DH267" s="5"/>
      <c r="DI267" s="5"/>
      <c r="DJ267" s="5"/>
      <c r="DK267" s="5"/>
      <c r="DL267" s="5"/>
      <c r="DM267" s="5"/>
      <c r="DN267" s="5"/>
      <c r="DO267" s="5"/>
      <c r="DP267" s="5"/>
      <c r="DQ267" s="5"/>
      <c r="DR267" s="5"/>
      <c r="DS267" s="5"/>
      <c r="DT267" s="5"/>
      <c r="DU267" s="5"/>
      <c r="DV267" s="5"/>
      <c r="DW267" s="5"/>
      <c r="DX267" s="5"/>
      <c r="DY267" s="5"/>
      <c r="DZ267" s="5"/>
      <c r="EA267" s="5"/>
      <c r="EB267" s="5"/>
      <c r="EC267" s="5"/>
      <c r="ED267" s="5"/>
      <c r="EE267" s="5"/>
      <c r="EF267" s="5"/>
      <c r="EG267" s="5"/>
      <c r="EH267" s="5"/>
      <c r="EI267" s="5"/>
      <c r="EJ267" s="5"/>
      <c r="EK267" s="5"/>
      <c r="EL267" s="5"/>
      <c r="EM267" s="5"/>
      <c r="EN267" s="5"/>
      <c r="EO267" s="5"/>
      <c r="EP267" s="5"/>
      <c r="EQ267" s="5"/>
      <c r="ER267" s="5"/>
      <c r="ES267" s="5"/>
      <c r="ET267" s="5"/>
      <c r="EU267" s="5"/>
      <c r="EV267" s="5"/>
      <c r="EW267" s="5"/>
      <c r="EX267" s="5"/>
      <c r="EY267" s="5"/>
      <c r="EZ267" s="5"/>
      <c r="FA267" s="5"/>
      <c r="FB267" s="5"/>
      <c r="FC267" s="5"/>
      <c r="FD267" s="5"/>
      <c r="FE267" s="5"/>
      <c r="FF267" s="5"/>
      <c r="FG267" s="5"/>
      <c r="FH267" s="5"/>
      <c r="FI267" s="5"/>
      <c r="FJ267" s="5"/>
      <c r="FK267" s="5"/>
      <c r="FL267" s="5"/>
      <c r="FM267" s="5"/>
      <c r="FN267" s="5"/>
      <c r="FO267" s="5"/>
      <c r="FP267" s="5"/>
      <c r="FQ267" s="5"/>
      <c r="FR267" s="5"/>
      <c r="FS267" s="5"/>
      <c r="FT267" s="5"/>
      <c r="FU267" s="5"/>
      <c r="FV267" s="5"/>
      <c r="FW267" s="5"/>
      <c r="FX267" s="5"/>
      <c r="FY267" s="5"/>
      <c r="FZ267" s="5"/>
      <c r="GA267" s="5"/>
      <c r="GB267" s="5"/>
      <c r="GC267" s="5"/>
      <c r="GD267" s="5"/>
      <c r="GE267" s="5"/>
      <c r="GF267" s="5"/>
      <c r="GG267" s="5"/>
      <c r="GH267" s="5"/>
      <c r="GI267" s="5"/>
      <c r="GJ267" s="5"/>
      <c r="GK267" s="5"/>
      <c r="GL267" s="5"/>
      <c r="GM267" s="5"/>
      <c r="GN267" s="5"/>
      <c r="GO267" s="5"/>
      <c r="GP267" s="5"/>
      <c r="GQ267" s="5"/>
      <c r="GR267" s="5"/>
      <c r="GS267" s="5"/>
      <c r="GT267" s="5"/>
      <c r="GU267" s="5"/>
      <c r="GV267" s="5"/>
      <c r="GW267" s="5"/>
      <c r="GX267" s="5"/>
      <c r="GY267" s="5"/>
      <c r="GZ267" s="5"/>
      <c r="HA267" s="5"/>
      <c r="HB267" s="5"/>
      <c r="HC267" s="5"/>
      <c r="HD267" s="5"/>
      <c r="HE267" s="5"/>
      <c r="HF267" s="5"/>
      <c r="HG267" s="5"/>
      <c r="HH267" s="5"/>
      <c r="HI267" s="5"/>
      <c r="HJ267" s="5"/>
      <c r="HK267" s="5"/>
      <c r="HL267" s="5"/>
      <c r="HM267" s="5"/>
      <c r="HN267" s="5"/>
      <c r="HO267" s="5"/>
      <c r="HP267" s="5"/>
      <c r="HQ267" s="5"/>
      <c r="HR267" s="5"/>
      <c r="HS267" s="5"/>
      <c r="HT267" s="5"/>
      <c r="HU267" s="5"/>
      <c r="HV267" s="5"/>
      <c r="HW267" s="5"/>
      <c r="HX267" s="5"/>
      <c r="HY267" s="5"/>
      <c r="HZ267" s="5"/>
      <c r="IA267" s="5"/>
      <c r="IB267" s="5"/>
      <c r="IC267" s="5"/>
      <c r="ID267" s="5"/>
      <c r="IE267" s="5"/>
      <c r="IF267" s="5"/>
      <c r="IG267" s="5"/>
      <c r="IH267" s="5"/>
      <c r="II267" s="5"/>
      <c r="IJ267" s="5"/>
      <c r="IK267" s="5"/>
      <c r="IL267" s="5"/>
      <c r="IM267" s="5"/>
      <c r="IN267" s="5"/>
      <c r="IO267" s="5"/>
      <c r="IP267" s="5"/>
      <c r="IQ267" s="5"/>
      <c r="IR267" s="5"/>
    </row>
    <row r="268" spans="1:252">
      <c r="A268" s="5"/>
      <c r="B268" s="5"/>
      <c r="C268" s="5"/>
      <c r="D268" s="5"/>
      <c r="E268" s="5"/>
      <c r="F268" s="5"/>
      <c r="DH268" s="5"/>
      <c r="DI268" s="5"/>
      <c r="DJ268" s="5"/>
      <c r="DK268" s="5"/>
      <c r="DL268" s="5"/>
      <c r="DM268" s="5"/>
      <c r="DN268" s="5"/>
      <c r="DO268" s="5"/>
      <c r="DP268" s="5"/>
      <c r="DQ268" s="5"/>
      <c r="DR268" s="5"/>
      <c r="DS268" s="5"/>
      <c r="DT268" s="5"/>
      <c r="DU268" s="5"/>
      <c r="DV268" s="5"/>
      <c r="DW268" s="5"/>
      <c r="DX268" s="5"/>
      <c r="DY268" s="5"/>
      <c r="DZ268" s="5"/>
      <c r="EA268" s="5"/>
      <c r="EB268" s="5"/>
      <c r="EC268" s="5"/>
      <c r="ED268" s="5"/>
      <c r="EE268" s="5"/>
      <c r="EF268" s="5"/>
      <c r="EG268" s="5"/>
      <c r="EH268" s="5"/>
      <c r="EI268" s="5"/>
      <c r="EJ268" s="5"/>
      <c r="EK268" s="5"/>
      <c r="EL268" s="5"/>
      <c r="EM268" s="5"/>
      <c r="EN268" s="5"/>
      <c r="EO268" s="5"/>
      <c r="EP268" s="5"/>
      <c r="EQ268" s="5"/>
      <c r="ER268" s="5"/>
      <c r="ES268" s="5"/>
      <c r="ET268" s="5"/>
      <c r="EU268" s="5"/>
      <c r="EV268" s="5"/>
      <c r="EW268" s="5"/>
      <c r="EX268" s="5"/>
      <c r="EY268" s="5"/>
      <c r="EZ268" s="5"/>
      <c r="FA268" s="5"/>
      <c r="FB268" s="5"/>
      <c r="FC268" s="5"/>
      <c r="FD268" s="5"/>
      <c r="FE268" s="5"/>
      <c r="FF268" s="5"/>
      <c r="FG268" s="5"/>
      <c r="FH268" s="5"/>
      <c r="FI268" s="5"/>
      <c r="FJ268" s="5"/>
      <c r="FK268" s="5"/>
      <c r="FL268" s="5"/>
      <c r="FM268" s="5"/>
      <c r="FN268" s="5"/>
      <c r="FO268" s="5"/>
      <c r="FP268" s="5"/>
      <c r="FQ268" s="5"/>
      <c r="FR268" s="5"/>
      <c r="FS268" s="5"/>
      <c r="FT268" s="5"/>
      <c r="FU268" s="5"/>
      <c r="FV268" s="5"/>
      <c r="FW268" s="5"/>
      <c r="FX268" s="5"/>
      <c r="FY268" s="5"/>
      <c r="FZ268" s="5"/>
      <c r="GA268" s="5"/>
      <c r="GB268" s="5"/>
      <c r="GC268" s="5"/>
      <c r="GD268" s="5"/>
      <c r="GE268" s="5"/>
      <c r="GF268" s="5"/>
      <c r="GG268" s="5"/>
      <c r="GH268" s="5"/>
      <c r="GI268" s="5"/>
      <c r="GJ268" s="5"/>
      <c r="GK268" s="5"/>
      <c r="GL268" s="5"/>
      <c r="GM268" s="5"/>
      <c r="GN268" s="5"/>
      <c r="GO268" s="5"/>
      <c r="GP268" s="5"/>
      <c r="GQ268" s="5"/>
      <c r="GR268" s="5"/>
      <c r="GS268" s="5"/>
      <c r="GT268" s="5"/>
      <c r="GU268" s="5"/>
      <c r="GV268" s="5"/>
      <c r="GW268" s="5"/>
      <c r="GX268" s="5"/>
      <c r="GY268" s="5"/>
      <c r="GZ268" s="5"/>
      <c r="HA268" s="5"/>
      <c r="HB268" s="5"/>
      <c r="HC268" s="5"/>
      <c r="HD268" s="5"/>
      <c r="HE268" s="5"/>
      <c r="HF268" s="5"/>
      <c r="HG268" s="5"/>
      <c r="HH268" s="5"/>
      <c r="HI268" s="5"/>
      <c r="HJ268" s="5"/>
      <c r="HK268" s="5"/>
      <c r="HL268" s="5"/>
      <c r="HM268" s="5"/>
      <c r="HN268" s="5"/>
      <c r="HO268" s="5"/>
      <c r="HP268" s="5"/>
      <c r="HQ268" s="5"/>
      <c r="HR268" s="5"/>
      <c r="HS268" s="5"/>
      <c r="HT268" s="5"/>
      <c r="HU268" s="5"/>
      <c r="HV268" s="5"/>
      <c r="HW268" s="5"/>
      <c r="HX268" s="5"/>
      <c r="HY268" s="5"/>
      <c r="HZ268" s="5"/>
      <c r="IA268" s="5"/>
      <c r="IB268" s="5"/>
      <c r="IC268" s="5"/>
      <c r="ID268" s="5"/>
      <c r="IE268" s="5"/>
      <c r="IF268" s="5"/>
      <c r="IG268" s="5"/>
      <c r="IH268" s="5"/>
      <c r="II268" s="5"/>
      <c r="IJ268" s="5"/>
      <c r="IK268" s="5"/>
      <c r="IL268" s="5"/>
      <c r="IM268" s="5"/>
      <c r="IN268" s="5"/>
      <c r="IO268" s="5"/>
      <c r="IP268" s="5"/>
      <c r="IQ268" s="5"/>
      <c r="IR268" s="5"/>
    </row>
    <row r="269" spans="1:252">
      <c r="A269" s="5"/>
      <c r="B269" s="5"/>
      <c r="C269" s="5"/>
      <c r="D269" s="5"/>
      <c r="E269" s="5"/>
      <c r="F269" s="5"/>
      <c r="DH269" s="5"/>
      <c r="DI269" s="5"/>
      <c r="DJ269" s="5"/>
      <c r="DK269" s="5"/>
      <c r="DL269" s="5"/>
      <c r="DM269" s="5"/>
      <c r="DN269" s="5"/>
      <c r="DO269" s="5"/>
      <c r="DP269" s="5"/>
      <c r="DQ269" s="5"/>
      <c r="DR269" s="5"/>
      <c r="DS269" s="5"/>
      <c r="DT269" s="5"/>
      <c r="DU269" s="5"/>
      <c r="DV269" s="5"/>
      <c r="DW269" s="5"/>
      <c r="DX269" s="5"/>
      <c r="DY269" s="5"/>
      <c r="DZ269" s="5"/>
      <c r="EA269" s="5"/>
      <c r="EB269" s="5"/>
      <c r="EC269" s="5"/>
      <c r="ED269" s="5"/>
      <c r="EE269" s="5"/>
      <c r="EF269" s="5"/>
      <c r="EG269" s="5"/>
      <c r="EH269" s="5"/>
      <c r="EI269" s="5"/>
      <c r="EJ269" s="5"/>
      <c r="EK269" s="5"/>
      <c r="EL269" s="5"/>
      <c r="EM269" s="5"/>
      <c r="EN269" s="5"/>
      <c r="EO269" s="5"/>
      <c r="EP269" s="5"/>
      <c r="EQ269" s="5"/>
      <c r="ER269" s="5"/>
      <c r="ES269" s="5"/>
      <c r="ET269" s="5"/>
      <c r="EU269" s="5"/>
      <c r="EV269" s="5"/>
      <c r="EW269" s="5"/>
      <c r="EX269" s="5"/>
      <c r="EY269" s="5"/>
      <c r="EZ269" s="5"/>
      <c r="FA269" s="5"/>
      <c r="FB269" s="5"/>
      <c r="FC269" s="5"/>
      <c r="FD269" s="5"/>
      <c r="FE269" s="5"/>
      <c r="FF269" s="5"/>
      <c r="FG269" s="5"/>
      <c r="FH269" s="5"/>
      <c r="FI269" s="5"/>
      <c r="FJ269" s="5"/>
      <c r="FK269" s="5"/>
      <c r="FL269" s="5"/>
      <c r="FM269" s="5"/>
      <c r="FN269" s="5"/>
      <c r="FO269" s="5"/>
      <c r="FP269" s="5"/>
      <c r="FQ269" s="5"/>
      <c r="FR269" s="5"/>
      <c r="FS269" s="5"/>
      <c r="FT269" s="5"/>
      <c r="FU269" s="5"/>
      <c r="FV269" s="5"/>
      <c r="FW269" s="5"/>
      <c r="FX269" s="5"/>
      <c r="FY269" s="5"/>
      <c r="FZ269" s="5"/>
      <c r="GA269" s="5"/>
      <c r="GB269" s="5"/>
      <c r="GC269" s="5"/>
      <c r="GD269" s="5"/>
      <c r="GE269" s="5"/>
      <c r="GF269" s="5"/>
      <c r="GG269" s="5"/>
      <c r="GH269" s="5"/>
      <c r="GI269" s="5"/>
      <c r="GJ269" s="5"/>
      <c r="GK269" s="5"/>
      <c r="GL269" s="5"/>
      <c r="GM269" s="5"/>
      <c r="GN269" s="5"/>
      <c r="GO269" s="5"/>
      <c r="GP269" s="5"/>
      <c r="GQ269" s="5"/>
      <c r="GR269" s="5"/>
      <c r="GS269" s="5"/>
      <c r="GT269" s="5"/>
      <c r="GU269" s="5"/>
      <c r="GV269" s="5"/>
      <c r="GW269" s="5"/>
      <c r="GX269" s="5"/>
      <c r="GY269" s="5"/>
      <c r="GZ269" s="5"/>
      <c r="HA269" s="5"/>
      <c r="HB269" s="5"/>
      <c r="HC269" s="5"/>
      <c r="HD269" s="5"/>
      <c r="HE269" s="5"/>
      <c r="HF269" s="5"/>
      <c r="HG269" s="5"/>
      <c r="HH269" s="5"/>
      <c r="HI269" s="5"/>
      <c r="HJ269" s="5"/>
      <c r="HK269" s="5"/>
      <c r="HL269" s="5"/>
      <c r="HM269" s="5"/>
      <c r="HN269" s="5"/>
      <c r="HO269" s="5"/>
      <c r="HP269" s="5"/>
      <c r="HQ269" s="5"/>
      <c r="HR269" s="5"/>
      <c r="HS269" s="5"/>
      <c r="HT269" s="5"/>
      <c r="HU269" s="5"/>
      <c r="HV269" s="5"/>
      <c r="HW269" s="5"/>
      <c r="HX269" s="5"/>
      <c r="HY269" s="5"/>
      <c r="HZ269" s="5"/>
      <c r="IA269" s="5"/>
      <c r="IB269" s="5"/>
      <c r="IC269" s="5"/>
      <c r="ID269" s="5"/>
      <c r="IE269" s="5"/>
      <c r="IF269" s="5"/>
      <c r="IG269" s="5"/>
      <c r="IH269" s="5"/>
      <c r="II269" s="5"/>
      <c r="IJ269" s="5"/>
      <c r="IK269" s="5"/>
      <c r="IL269" s="5"/>
      <c r="IM269" s="5"/>
      <c r="IN269" s="5"/>
      <c r="IO269" s="5"/>
      <c r="IP269" s="5"/>
      <c r="IQ269" s="5"/>
      <c r="IR269" s="5"/>
    </row>
    <row r="270" spans="1:252">
      <c r="A270" s="5"/>
      <c r="B270" s="5"/>
      <c r="C270" s="5"/>
      <c r="D270" s="5"/>
      <c r="E270" s="5"/>
      <c r="F270" s="5"/>
      <c r="DH270" s="5"/>
      <c r="DI270" s="5"/>
      <c r="DJ270" s="5"/>
      <c r="DK270" s="5"/>
      <c r="DL270" s="5"/>
      <c r="DM270" s="5"/>
      <c r="DN270" s="5"/>
      <c r="DO270" s="5"/>
      <c r="DP270" s="5"/>
      <c r="DQ270" s="5"/>
      <c r="DR270" s="5"/>
      <c r="DS270" s="5"/>
      <c r="DT270" s="5"/>
      <c r="DU270" s="5"/>
      <c r="DV270" s="5"/>
      <c r="DW270" s="5"/>
      <c r="DX270" s="5"/>
      <c r="DY270" s="5"/>
      <c r="DZ270" s="5"/>
      <c r="EA270" s="5"/>
      <c r="EB270" s="5"/>
      <c r="EC270" s="5"/>
      <c r="ED270" s="5"/>
      <c r="EE270" s="5"/>
      <c r="EF270" s="5"/>
      <c r="EG270" s="5"/>
      <c r="EH270" s="5"/>
      <c r="EI270" s="5"/>
      <c r="EJ270" s="5"/>
      <c r="EK270" s="5"/>
      <c r="EL270" s="5"/>
      <c r="EM270" s="5"/>
      <c r="EN270" s="5"/>
      <c r="EO270" s="5"/>
      <c r="EP270" s="5"/>
      <c r="EQ270" s="5"/>
      <c r="ER270" s="5"/>
      <c r="ES270" s="5"/>
      <c r="ET270" s="5"/>
      <c r="EU270" s="5"/>
      <c r="EV270" s="5"/>
      <c r="EW270" s="5"/>
      <c r="EX270" s="5"/>
      <c r="EY270" s="5"/>
      <c r="EZ270" s="5"/>
      <c r="FA270" s="5"/>
      <c r="FB270" s="5"/>
      <c r="FC270" s="5"/>
      <c r="FD270" s="5"/>
      <c r="FE270" s="5"/>
      <c r="FF270" s="5"/>
      <c r="FG270" s="5"/>
      <c r="FH270" s="5"/>
      <c r="FI270" s="5"/>
      <c r="FJ270" s="5"/>
      <c r="FK270" s="5"/>
      <c r="FL270" s="5"/>
      <c r="FM270" s="5"/>
      <c r="FN270" s="5"/>
      <c r="FO270" s="5"/>
      <c r="FP270" s="5"/>
      <c r="FQ270" s="5"/>
      <c r="FR270" s="5"/>
      <c r="FS270" s="5"/>
      <c r="FT270" s="5"/>
      <c r="FU270" s="5"/>
      <c r="FV270" s="5"/>
      <c r="FW270" s="5"/>
      <c r="FX270" s="5"/>
      <c r="FY270" s="5"/>
      <c r="FZ270" s="5"/>
      <c r="GA270" s="5"/>
      <c r="GB270" s="5"/>
      <c r="GC270" s="5"/>
      <c r="GD270" s="5"/>
      <c r="GE270" s="5"/>
      <c r="GF270" s="5"/>
      <c r="GG270" s="5"/>
      <c r="GH270" s="5"/>
      <c r="GI270" s="5"/>
      <c r="GJ270" s="5"/>
      <c r="GK270" s="5"/>
      <c r="GL270" s="5"/>
      <c r="GM270" s="5"/>
      <c r="GN270" s="5"/>
      <c r="GO270" s="5"/>
      <c r="GP270" s="5"/>
      <c r="GQ270" s="5"/>
      <c r="GR270" s="5"/>
      <c r="GS270" s="5"/>
      <c r="GT270" s="5"/>
      <c r="GU270" s="5"/>
      <c r="GV270" s="5"/>
      <c r="GW270" s="5"/>
      <c r="GX270" s="5"/>
      <c r="GY270" s="5"/>
      <c r="GZ270" s="5"/>
      <c r="HA270" s="5"/>
      <c r="HB270" s="5"/>
      <c r="HC270" s="5"/>
      <c r="HD270" s="5"/>
      <c r="HE270" s="5"/>
      <c r="HF270" s="5"/>
      <c r="HG270" s="5"/>
      <c r="HH270" s="5"/>
      <c r="HI270" s="5"/>
      <c r="HJ270" s="5"/>
      <c r="HK270" s="5"/>
      <c r="HL270" s="5"/>
      <c r="HM270" s="5"/>
      <c r="HN270" s="5"/>
      <c r="HO270" s="5"/>
      <c r="HP270" s="5"/>
      <c r="HQ270" s="5"/>
      <c r="HR270" s="5"/>
      <c r="HS270" s="5"/>
      <c r="HT270" s="5"/>
      <c r="HU270" s="5"/>
      <c r="HV270" s="5"/>
      <c r="HW270" s="5"/>
      <c r="HX270" s="5"/>
      <c r="HY270" s="5"/>
      <c r="HZ270" s="5"/>
      <c r="IA270" s="5"/>
      <c r="IB270" s="5"/>
      <c r="IC270" s="5"/>
      <c r="ID270" s="5"/>
      <c r="IE270" s="5"/>
      <c r="IF270" s="5"/>
      <c r="IG270" s="5"/>
      <c r="IH270" s="5"/>
      <c r="II270" s="5"/>
      <c r="IJ270" s="5"/>
      <c r="IK270" s="5"/>
      <c r="IL270" s="5"/>
      <c r="IM270" s="5"/>
      <c r="IN270" s="5"/>
      <c r="IO270" s="5"/>
      <c r="IP270" s="5"/>
      <c r="IQ270" s="5"/>
      <c r="IR270" s="5"/>
    </row>
    <row r="271" spans="1:252">
      <c r="A271" s="5"/>
      <c r="B271" s="5"/>
      <c r="C271" s="5"/>
      <c r="D271" s="5"/>
      <c r="E271" s="5"/>
      <c r="F271" s="5"/>
      <c r="DH271" s="5"/>
      <c r="DI271" s="5"/>
      <c r="DJ271" s="5"/>
      <c r="DK271" s="5"/>
      <c r="DL271" s="5"/>
      <c r="DM271" s="5"/>
      <c r="DN271" s="5"/>
      <c r="DO271" s="5"/>
      <c r="DP271" s="5"/>
      <c r="DQ271" s="5"/>
      <c r="DR271" s="5"/>
      <c r="DS271" s="5"/>
      <c r="DT271" s="5"/>
      <c r="DU271" s="5"/>
      <c r="DV271" s="5"/>
      <c r="DW271" s="5"/>
      <c r="DX271" s="5"/>
      <c r="DY271" s="5"/>
      <c r="DZ271" s="5"/>
      <c r="EA271" s="5"/>
      <c r="EB271" s="5"/>
      <c r="EC271" s="5"/>
      <c r="ED271" s="5"/>
      <c r="EE271" s="5"/>
      <c r="EF271" s="5"/>
      <c r="EG271" s="5"/>
      <c r="EH271" s="5"/>
      <c r="EI271" s="5"/>
      <c r="EJ271" s="5"/>
      <c r="EK271" s="5"/>
      <c r="EL271" s="5"/>
      <c r="EM271" s="5"/>
      <c r="EN271" s="5"/>
      <c r="EO271" s="5"/>
      <c r="EP271" s="5"/>
      <c r="EQ271" s="5"/>
      <c r="ER271" s="5"/>
      <c r="ES271" s="5"/>
      <c r="ET271" s="5"/>
      <c r="EU271" s="5"/>
      <c r="EV271" s="5"/>
      <c r="EW271" s="5"/>
      <c r="EX271" s="5"/>
      <c r="EY271" s="5"/>
      <c r="EZ271" s="5"/>
      <c r="FA271" s="5"/>
      <c r="FB271" s="5"/>
      <c r="FC271" s="5"/>
      <c r="FD271" s="5"/>
      <c r="FE271" s="5"/>
      <c r="FF271" s="5"/>
      <c r="FG271" s="5"/>
      <c r="FH271" s="5"/>
      <c r="FI271" s="5"/>
      <c r="FJ271" s="5"/>
      <c r="FK271" s="5"/>
      <c r="FL271" s="5"/>
      <c r="FM271" s="5"/>
      <c r="FN271" s="5"/>
      <c r="FO271" s="5"/>
      <c r="FP271" s="5"/>
      <c r="FQ271" s="5"/>
      <c r="FR271" s="5"/>
      <c r="FS271" s="5"/>
      <c r="FT271" s="5"/>
      <c r="FU271" s="5"/>
      <c r="FV271" s="5"/>
      <c r="FW271" s="5"/>
      <c r="FX271" s="5"/>
      <c r="FY271" s="5"/>
      <c r="FZ271" s="5"/>
      <c r="GA271" s="5"/>
      <c r="GB271" s="5"/>
      <c r="GC271" s="5"/>
      <c r="GD271" s="5"/>
      <c r="GE271" s="5"/>
      <c r="GF271" s="5"/>
      <c r="GG271" s="5"/>
      <c r="GH271" s="5"/>
      <c r="GI271" s="5"/>
      <c r="GJ271" s="5"/>
      <c r="GK271" s="5"/>
      <c r="GL271" s="5"/>
      <c r="GM271" s="5"/>
      <c r="GN271" s="5"/>
      <c r="GO271" s="5"/>
      <c r="GP271" s="5"/>
      <c r="GQ271" s="5"/>
      <c r="GR271" s="5"/>
      <c r="GS271" s="5"/>
      <c r="GT271" s="5"/>
      <c r="GU271" s="5"/>
      <c r="GV271" s="5"/>
      <c r="GW271" s="5"/>
      <c r="GX271" s="5"/>
      <c r="GY271" s="5"/>
      <c r="GZ271" s="5"/>
      <c r="HA271" s="5"/>
      <c r="HB271" s="5"/>
      <c r="HC271" s="5"/>
      <c r="HD271" s="5"/>
      <c r="HE271" s="5"/>
      <c r="HF271" s="5"/>
      <c r="HG271" s="5"/>
      <c r="HH271" s="5"/>
      <c r="HI271" s="5"/>
      <c r="HJ271" s="5"/>
      <c r="HK271" s="5"/>
      <c r="HL271" s="5"/>
      <c r="HM271" s="5"/>
      <c r="HN271" s="5"/>
      <c r="HO271" s="5"/>
      <c r="HP271" s="5"/>
      <c r="HQ271" s="5"/>
      <c r="HR271" s="5"/>
      <c r="HS271" s="5"/>
      <c r="HT271" s="5"/>
      <c r="HU271" s="5"/>
      <c r="HV271" s="5"/>
      <c r="HW271" s="5"/>
      <c r="HX271" s="5"/>
      <c r="HY271" s="5"/>
      <c r="HZ271" s="5"/>
      <c r="IA271" s="5"/>
      <c r="IB271" s="5"/>
      <c r="IC271" s="5"/>
      <c r="ID271" s="5"/>
      <c r="IE271" s="5"/>
      <c r="IF271" s="5"/>
      <c r="IG271" s="5"/>
      <c r="IH271" s="5"/>
      <c r="II271" s="5"/>
      <c r="IJ271" s="5"/>
      <c r="IK271" s="5"/>
      <c r="IL271" s="5"/>
      <c r="IM271" s="5"/>
      <c r="IN271" s="5"/>
      <c r="IO271" s="5"/>
      <c r="IP271" s="5"/>
      <c r="IQ271" s="5"/>
      <c r="IR271" s="5"/>
    </row>
    <row r="272" spans="1:252">
      <c r="A272" s="5"/>
      <c r="B272" s="5"/>
      <c r="C272" s="5"/>
      <c r="D272" s="5"/>
      <c r="E272" s="5"/>
      <c r="F272" s="5"/>
      <c r="DH272" s="5"/>
      <c r="DI272" s="5"/>
      <c r="DJ272" s="5"/>
      <c r="DK272" s="5"/>
      <c r="DL272" s="5"/>
      <c r="DM272" s="5"/>
      <c r="DN272" s="5"/>
      <c r="DO272" s="5"/>
      <c r="DP272" s="5"/>
      <c r="DQ272" s="5"/>
      <c r="DR272" s="5"/>
      <c r="DS272" s="5"/>
      <c r="DT272" s="5"/>
      <c r="DU272" s="5"/>
      <c r="DV272" s="5"/>
      <c r="DW272" s="5"/>
      <c r="DX272" s="5"/>
      <c r="DY272" s="5"/>
      <c r="DZ272" s="5"/>
      <c r="EA272" s="5"/>
      <c r="EB272" s="5"/>
      <c r="EC272" s="5"/>
      <c r="ED272" s="5"/>
      <c r="EE272" s="5"/>
      <c r="EF272" s="5"/>
      <c r="EG272" s="5"/>
      <c r="EH272" s="5"/>
      <c r="EI272" s="5"/>
      <c r="EJ272" s="5"/>
      <c r="EK272" s="5"/>
      <c r="EL272" s="5"/>
      <c r="EM272" s="5"/>
      <c r="EN272" s="5"/>
      <c r="EO272" s="5"/>
      <c r="EP272" s="5"/>
      <c r="EQ272" s="5"/>
      <c r="ER272" s="5"/>
      <c r="ES272" s="5"/>
      <c r="ET272" s="5"/>
      <c r="EU272" s="5"/>
      <c r="EV272" s="5"/>
      <c r="EW272" s="5"/>
      <c r="EX272" s="5"/>
      <c r="EY272" s="5"/>
      <c r="EZ272" s="5"/>
      <c r="FA272" s="5"/>
      <c r="FB272" s="5"/>
      <c r="FC272" s="5"/>
      <c r="FD272" s="5"/>
      <c r="FE272" s="5"/>
      <c r="FF272" s="5"/>
      <c r="FG272" s="5"/>
      <c r="FH272" s="5"/>
      <c r="FI272" s="5"/>
      <c r="FJ272" s="5"/>
      <c r="FK272" s="5"/>
      <c r="FL272" s="5"/>
      <c r="FM272" s="5"/>
      <c r="FN272" s="5"/>
      <c r="FO272" s="5"/>
      <c r="FP272" s="5"/>
      <c r="FQ272" s="5"/>
      <c r="FR272" s="5"/>
      <c r="FS272" s="5"/>
      <c r="FT272" s="5"/>
      <c r="FU272" s="5"/>
      <c r="FV272" s="5"/>
      <c r="FW272" s="5"/>
      <c r="FX272" s="5"/>
      <c r="FY272" s="5"/>
      <c r="FZ272" s="5"/>
      <c r="GA272" s="5"/>
      <c r="GB272" s="5"/>
      <c r="GC272" s="5"/>
      <c r="GD272" s="5"/>
      <c r="GE272" s="5"/>
      <c r="GF272" s="5"/>
      <c r="GG272" s="5"/>
      <c r="GH272" s="5"/>
      <c r="GI272" s="5"/>
      <c r="GJ272" s="5"/>
      <c r="GK272" s="5"/>
      <c r="GL272" s="5"/>
      <c r="GM272" s="5"/>
      <c r="GN272" s="5"/>
      <c r="GO272" s="5"/>
      <c r="GP272" s="5"/>
      <c r="GQ272" s="5"/>
      <c r="GR272" s="5"/>
      <c r="GS272" s="5"/>
      <c r="GT272" s="5"/>
      <c r="GU272" s="5"/>
      <c r="GV272" s="5"/>
      <c r="GW272" s="5"/>
      <c r="GX272" s="5"/>
      <c r="GY272" s="5"/>
      <c r="GZ272" s="5"/>
      <c r="HA272" s="5"/>
      <c r="HB272" s="5"/>
      <c r="HC272" s="5"/>
      <c r="HD272" s="5"/>
      <c r="HE272" s="5"/>
      <c r="HF272" s="5"/>
      <c r="HG272" s="5"/>
      <c r="HH272" s="5"/>
      <c r="HI272" s="5"/>
      <c r="HJ272" s="5"/>
      <c r="HK272" s="5"/>
      <c r="HL272" s="5"/>
      <c r="HM272" s="5"/>
      <c r="HN272" s="5"/>
      <c r="HO272" s="5"/>
      <c r="HP272" s="5"/>
      <c r="HQ272" s="5"/>
      <c r="HR272" s="5"/>
      <c r="HS272" s="5"/>
      <c r="HT272" s="5"/>
      <c r="HU272" s="5"/>
      <c r="HV272" s="5"/>
      <c r="HW272" s="5"/>
      <c r="HX272" s="5"/>
      <c r="HY272" s="5"/>
      <c r="HZ272" s="5"/>
      <c r="IA272" s="5"/>
      <c r="IB272" s="5"/>
      <c r="IC272" s="5"/>
      <c r="ID272" s="5"/>
      <c r="IE272" s="5"/>
      <c r="IF272" s="5"/>
      <c r="IG272" s="5"/>
      <c r="IH272" s="5"/>
      <c r="II272" s="5"/>
      <c r="IJ272" s="5"/>
      <c r="IK272" s="5"/>
      <c r="IL272" s="5"/>
      <c r="IM272" s="5"/>
      <c r="IN272" s="5"/>
      <c r="IO272" s="5"/>
      <c r="IP272" s="5"/>
      <c r="IQ272" s="5"/>
      <c r="IR272" s="5"/>
    </row>
    <row r="273" spans="1:252">
      <c r="A273" s="5"/>
      <c r="B273" s="5"/>
      <c r="C273" s="5"/>
      <c r="D273" s="5"/>
      <c r="E273" s="5"/>
      <c r="F273" s="5"/>
      <c r="DH273" s="5"/>
      <c r="DI273" s="5"/>
      <c r="DJ273" s="5"/>
      <c r="DK273" s="5"/>
      <c r="DL273" s="5"/>
      <c r="DM273" s="5"/>
      <c r="DN273" s="5"/>
      <c r="DO273" s="5"/>
      <c r="DP273" s="5"/>
      <c r="DQ273" s="5"/>
      <c r="DR273" s="5"/>
      <c r="DS273" s="5"/>
      <c r="DT273" s="5"/>
      <c r="DU273" s="5"/>
      <c r="DV273" s="5"/>
      <c r="DW273" s="5"/>
      <c r="DX273" s="5"/>
      <c r="DY273" s="5"/>
      <c r="DZ273" s="5"/>
      <c r="EA273" s="5"/>
      <c r="EB273" s="5"/>
      <c r="EC273" s="5"/>
      <c r="ED273" s="5"/>
      <c r="EE273" s="5"/>
      <c r="EF273" s="5"/>
      <c r="EG273" s="5"/>
      <c r="EH273" s="5"/>
      <c r="EI273" s="5"/>
      <c r="EJ273" s="5"/>
      <c r="EK273" s="5"/>
      <c r="EL273" s="5"/>
      <c r="EM273" s="5"/>
      <c r="EN273" s="5"/>
      <c r="EO273" s="5"/>
      <c r="EP273" s="5"/>
      <c r="EQ273" s="5"/>
      <c r="ER273" s="5"/>
      <c r="ES273" s="5"/>
      <c r="ET273" s="5"/>
      <c r="EU273" s="5"/>
      <c r="EV273" s="5"/>
      <c r="EW273" s="5"/>
      <c r="EX273" s="5"/>
      <c r="EY273" s="5"/>
      <c r="EZ273" s="5"/>
      <c r="FA273" s="5"/>
      <c r="FB273" s="5"/>
      <c r="FC273" s="5"/>
      <c r="FD273" s="5"/>
      <c r="FE273" s="5"/>
      <c r="FF273" s="5"/>
      <c r="FG273" s="5"/>
      <c r="FH273" s="5"/>
      <c r="FI273" s="5"/>
      <c r="FJ273" s="5"/>
      <c r="FK273" s="5"/>
      <c r="FL273" s="5"/>
      <c r="FM273" s="5"/>
      <c r="FN273" s="5"/>
      <c r="FO273" s="5"/>
      <c r="FP273" s="5"/>
      <c r="FQ273" s="5"/>
      <c r="FR273" s="5"/>
      <c r="FS273" s="5"/>
      <c r="FT273" s="5"/>
      <c r="FU273" s="5"/>
      <c r="FV273" s="5"/>
      <c r="FW273" s="5"/>
      <c r="FX273" s="5"/>
      <c r="FY273" s="5"/>
      <c r="FZ273" s="5"/>
      <c r="GA273" s="5"/>
      <c r="GB273" s="5"/>
      <c r="GC273" s="5"/>
      <c r="GD273" s="5"/>
      <c r="GE273" s="5"/>
      <c r="GF273" s="5"/>
      <c r="GG273" s="5"/>
      <c r="GH273" s="5"/>
      <c r="GI273" s="5"/>
      <c r="GJ273" s="5"/>
      <c r="GK273" s="5"/>
      <c r="GL273" s="5"/>
      <c r="GM273" s="5"/>
      <c r="GN273" s="5"/>
      <c r="GO273" s="5"/>
      <c r="GP273" s="5"/>
      <c r="GQ273" s="5"/>
      <c r="GR273" s="5"/>
      <c r="GS273" s="5"/>
      <c r="GT273" s="5"/>
      <c r="GU273" s="5"/>
      <c r="GV273" s="5"/>
      <c r="GW273" s="5"/>
      <c r="GX273" s="5"/>
      <c r="GY273" s="5"/>
      <c r="GZ273" s="5"/>
      <c r="HA273" s="5"/>
      <c r="HB273" s="5"/>
      <c r="HC273" s="5"/>
      <c r="HD273" s="5"/>
      <c r="HE273" s="5"/>
      <c r="HF273" s="5"/>
      <c r="HG273" s="5"/>
      <c r="HH273" s="5"/>
      <c r="HI273" s="5"/>
      <c r="HJ273" s="5"/>
      <c r="HK273" s="5"/>
      <c r="HL273" s="5"/>
      <c r="HM273" s="5"/>
      <c r="HN273" s="5"/>
      <c r="HO273" s="5"/>
      <c r="HP273" s="5"/>
      <c r="HQ273" s="5"/>
      <c r="HR273" s="5"/>
      <c r="HS273" s="5"/>
      <c r="HT273" s="5"/>
      <c r="HU273" s="5"/>
      <c r="HV273" s="5"/>
      <c r="HW273" s="5"/>
      <c r="HX273" s="5"/>
      <c r="HY273" s="5"/>
      <c r="HZ273" s="5"/>
      <c r="IA273" s="5"/>
      <c r="IB273" s="5"/>
      <c r="IC273" s="5"/>
      <c r="ID273" s="5"/>
      <c r="IE273" s="5"/>
      <c r="IF273" s="5"/>
      <c r="IG273" s="5"/>
      <c r="IH273" s="5"/>
      <c r="II273" s="5"/>
      <c r="IJ273" s="5"/>
      <c r="IK273" s="5"/>
      <c r="IL273" s="5"/>
      <c r="IM273" s="5"/>
      <c r="IN273" s="5"/>
      <c r="IO273" s="5"/>
      <c r="IP273" s="5"/>
      <c r="IQ273" s="5"/>
      <c r="IR273" s="5"/>
    </row>
    <row r="274" spans="1:252">
      <c r="A274" s="5"/>
      <c r="B274" s="5"/>
      <c r="C274" s="5"/>
      <c r="D274" s="5"/>
      <c r="E274" s="5"/>
      <c r="F274" s="5"/>
      <c r="DH274" s="5"/>
      <c r="DI274" s="5"/>
      <c r="DJ274" s="5"/>
      <c r="DK274" s="5"/>
      <c r="DL274" s="5"/>
      <c r="DM274" s="5"/>
      <c r="DN274" s="5"/>
      <c r="DO274" s="5"/>
      <c r="DP274" s="5"/>
      <c r="DQ274" s="5"/>
      <c r="DR274" s="5"/>
      <c r="DS274" s="5"/>
      <c r="DT274" s="5"/>
      <c r="DU274" s="5"/>
      <c r="DV274" s="5"/>
      <c r="DW274" s="5"/>
      <c r="DX274" s="5"/>
      <c r="DY274" s="5"/>
      <c r="DZ274" s="5"/>
      <c r="EA274" s="5"/>
      <c r="EB274" s="5"/>
      <c r="EC274" s="5"/>
      <c r="ED274" s="5"/>
      <c r="EE274" s="5"/>
      <c r="EF274" s="5"/>
      <c r="EG274" s="5"/>
      <c r="EH274" s="5"/>
      <c r="EI274" s="5"/>
      <c r="EJ274" s="5"/>
      <c r="EK274" s="5"/>
      <c r="EL274" s="5"/>
      <c r="EM274" s="5"/>
      <c r="EN274" s="5"/>
      <c r="EO274" s="5"/>
      <c r="EP274" s="5"/>
      <c r="EQ274" s="5"/>
      <c r="ER274" s="5"/>
      <c r="ES274" s="5"/>
      <c r="ET274" s="5"/>
      <c r="EU274" s="5"/>
      <c r="EV274" s="5"/>
      <c r="EW274" s="5"/>
      <c r="EX274" s="5"/>
      <c r="EY274" s="5"/>
      <c r="EZ274" s="5"/>
      <c r="FA274" s="5"/>
      <c r="FB274" s="5"/>
      <c r="FC274" s="5"/>
      <c r="FD274" s="5"/>
      <c r="FE274" s="5"/>
      <c r="FF274" s="5"/>
      <c r="FG274" s="5"/>
      <c r="FH274" s="5"/>
      <c r="FI274" s="5"/>
      <c r="FJ274" s="5"/>
      <c r="FK274" s="5"/>
      <c r="FL274" s="5"/>
      <c r="FM274" s="5"/>
      <c r="FN274" s="5"/>
      <c r="FO274" s="5"/>
      <c r="FP274" s="5"/>
      <c r="FQ274" s="5"/>
      <c r="FR274" s="5"/>
      <c r="FS274" s="5"/>
      <c r="FT274" s="5"/>
      <c r="FU274" s="5"/>
      <c r="FV274" s="5"/>
      <c r="FW274" s="5"/>
      <c r="FX274" s="5"/>
      <c r="FY274" s="5"/>
      <c r="FZ274" s="5"/>
      <c r="GA274" s="5"/>
      <c r="GB274" s="5"/>
      <c r="GC274" s="5"/>
      <c r="GD274" s="5"/>
      <c r="GE274" s="5"/>
      <c r="GF274" s="5"/>
      <c r="GG274" s="5"/>
      <c r="GH274" s="5"/>
      <c r="GI274" s="5"/>
      <c r="GJ274" s="5"/>
      <c r="GK274" s="5"/>
      <c r="GL274" s="5"/>
      <c r="GM274" s="5"/>
      <c r="GN274" s="5"/>
      <c r="GO274" s="5"/>
      <c r="GP274" s="5"/>
      <c r="GQ274" s="5"/>
      <c r="GR274" s="5"/>
      <c r="GS274" s="5"/>
      <c r="GT274" s="5"/>
      <c r="GU274" s="5"/>
      <c r="GV274" s="5"/>
      <c r="GW274" s="5"/>
      <c r="GX274" s="5"/>
      <c r="GY274" s="5"/>
      <c r="GZ274" s="5"/>
      <c r="HA274" s="5"/>
      <c r="HB274" s="5"/>
      <c r="HC274" s="5"/>
      <c r="HD274" s="5"/>
      <c r="HE274" s="5"/>
      <c r="HF274" s="5"/>
      <c r="HG274" s="5"/>
      <c r="HH274" s="5"/>
      <c r="HI274" s="5"/>
      <c r="HJ274" s="5"/>
      <c r="HK274" s="5"/>
      <c r="HL274" s="5"/>
      <c r="HM274" s="5"/>
      <c r="HN274" s="5"/>
      <c r="HO274" s="5"/>
      <c r="HP274" s="5"/>
      <c r="HQ274" s="5"/>
      <c r="HR274" s="5"/>
      <c r="HS274" s="5"/>
      <c r="HT274" s="5"/>
      <c r="HU274" s="5"/>
      <c r="HV274" s="5"/>
      <c r="HW274" s="5"/>
      <c r="HX274" s="5"/>
      <c r="HY274" s="5"/>
      <c r="HZ274" s="5"/>
      <c r="IA274" s="5"/>
      <c r="IB274" s="5"/>
      <c r="IC274" s="5"/>
      <c r="ID274" s="5"/>
      <c r="IE274" s="5"/>
      <c r="IF274" s="5"/>
      <c r="IG274" s="5"/>
      <c r="IH274" s="5"/>
      <c r="II274" s="5"/>
      <c r="IJ274" s="5"/>
      <c r="IK274" s="5"/>
      <c r="IL274" s="5"/>
      <c r="IM274" s="5"/>
      <c r="IN274" s="5"/>
      <c r="IO274" s="5"/>
      <c r="IP274" s="5"/>
      <c r="IQ274" s="5"/>
      <c r="IR274" s="5"/>
    </row>
    <row r="275" spans="1:252">
      <c r="A275" s="5"/>
      <c r="B275" s="5"/>
      <c r="C275" s="5"/>
      <c r="D275" s="5"/>
      <c r="E275" s="5"/>
      <c r="F275" s="5"/>
      <c r="DH275" s="5"/>
      <c r="DI275" s="5"/>
      <c r="DJ275" s="5"/>
      <c r="DK275" s="5"/>
      <c r="DL275" s="5"/>
      <c r="DM275" s="5"/>
      <c r="DN275" s="5"/>
      <c r="DO275" s="5"/>
      <c r="DP275" s="5"/>
      <c r="DQ275" s="5"/>
      <c r="DR275" s="5"/>
      <c r="DS275" s="5"/>
      <c r="DT275" s="5"/>
      <c r="DU275" s="5"/>
      <c r="DV275" s="5"/>
      <c r="DW275" s="5"/>
      <c r="DX275" s="5"/>
      <c r="DY275" s="5"/>
      <c r="DZ275" s="5"/>
      <c r="EA275" s="5"/>
      <c r="EB275" s="5"/>
      <c r="EC275" s="5"/>
      <c r="ED275" s="5"/>
      <c r="EE275" s="5"/>
      <c r="EF275" s="5"/>
      <c r="EG275" s="5"/>
      <c r="EH275" s="5"/>
      <c r="EI275" s="5"/>
      <c r="EJ275" s="5"/>
      <c r="EK275" s="5"/>
      <c r="EL275" s="5"/>
      <c r="EM275" s="5"/>
      <c r="EN275" s="5"/>
      <c r="EO275" s="5"/>
      <c r="EP275" s="5"/>
      <c r="EQ275" s="5"/>
      <c r="ER275" s="5"/>
      <c r="ES275" s="5"/>
      <c r="ET275" s="5"/>
      <c r="EU275" s="5"/>
      <c r="EV275" s="5"/>
      <c r="EW275" s="5"/>
      <c r="EX275" s="5"/>
      <c r="EY275" s="5"/>
      <c r="EZ275" s="5"/>
      <c r="FA275" s="5"/>
      <c r="FB275" s="5"/>
      <c r="FC275" s="5"/>
      <c r="FD275" s="5"/>
      <c r="FE275" s="5"/>
      <c r="FF275" s="5"/>
      <c r="FG275" s="5"/>
      <c r="FH275" s="5"/>
      <c r="FI275" s="5"/>
      <c r="FJ275" s="5"/>
      <c r="FK275" s="5"/>
      <c r="FL275" s="5"/>
      <c r="FM275" s="5"/>
      <c r="FN275" s="5"/>
      <c r="FO275" s="5"/>
      <c r="FP275" s="5"/>
      <c r="FQ275" s="5"/>
      <c r="FR275" s="5"/>
      <c r="FS275" s="5"/>
      <c r="FT275" s="5"/>
      <c r="FU275" s="5"/>
      <c r="FV275" s="5"/>
      <c r="FW275" s="5"/>
      <c r="FX275" s="5"/>
      <c r="FY275" s="5"/>
      <c r="FZ275" s="5"/>
      <c r="GA275" s="5"/>
      <c r="GB275" s="5"/>
      <c r="GC275" s="5"/>
      <c r="GD275" s="5"/>
      <c r="GE275" s="5"/>
      <c r="GF275" s="5"/>
      <c r="GG275" s="5"/>
      <c r="GH275" s="5"/>
      <c r="GI275" s="5"/>
      <c r="GJ275" s="5"/>
      <c r="GK275" s="5"/>
      <c r="GL275" s="5"/>
      <c r="GM275" s="5"/>
      <c r="GN275" s="5"/>
      <c r="GO275" s="5"/>
      <c r="GP275" s="5"/>
      <c r="GQ275" s="5"/>
      <c r="GR275" s="5"/>
      <c r="GS275" s="5"/>
      <c r="GT275" s="5"/>
      <c r="GU275" s="5"/>
      <c r="GV275" s="5"/>
      <c r="GW275" s="5"/>
      <c r="GX275" s="5"/>
      <c r="GY275" s="5"/>
      <c r="GZ275" s="5"/>
      <c r="HA275" s="5"/>
      <c r="HB275" s="5"/>
      <c r="HC275" s="5"/>
      <c r="HD275" s="5"/>
      <c r="HE275" s="5"/>
      <c r="HF275" s="5"/>
      <c r="HG275" s="5"/>
      <c r="HH275" s="5"/>
      <c r="HI275" s="5"/>
      <c r="HJ275" s="5"/>
      <c r="HK275" s="5"/>
      <c r="HL275" s="5"/>
      <c r="HM275" s="5"/>
      <c r="HN275" s="5"/>
      <c r="HO275" s="5"/>
      <c r="HP275" s="5"/>
      <c r="HQ275" s="5"/>
      <c r="HR275" s="5"/>
      <c r="HS275" s="5"/>
      <c r="HT275" s="5"/>
      <c r="HU275" s="5"/>
      <c r="HV275" s="5"/>
      <c r="HW275" s="5"/>
      <c r="HX275" s="5"/>
      <c r="HY275" s="5"/>
      <c r="HZ275" s="5"/>
      <c r="IA275" s="5"/>
      <c r="IB275" s="5"/>
      <c r="IC275" s="5"/>
      <c r="ID275" s="5"/>
      <c r="IE275" s="5"/>
      <c r="IF275" s="5"/>
      <c r="IG275" s="5"/>
      <c r="IH275" s="5"/>
      <c r="II275" s="5"/>
      <c r="IJ275" s="5"/>
      <c r="IK275" s="5"/>
      <c r="IL275" s="5"/>
      <c r="IM275" s="5"/>
      <c r="IN275" s="5"/>
      <c r="IO275" s="5"/>
      <c r="IP275" s="5"/>
      <c r="IQ275" s="5"/>
      <c r="IR275" s="5"/>
    </row>
    <row r="276" spans="1:252">
      <c r="A276" s="5"/>
      <c r="B276" s="5"/>
      <c r="C276" s="5"/>
      <c r="D276" s="5"/>
      <c r="E276" s="5"/>
      <c r="F276" s="5"/>
      <c r="DH276" s="5"/>
      <c r="DI276" s="5"/>
      <c r="DJ276" s="5"/>
      <c r="DK276" s="5"/>
      <c r="DL276" s="5"/>
      <c r="DM276" s="5"/>
      <c r="DN276" s="5"/>
      <c r="DO276" s="5"/>
      <c r="DP276" s="5"/>
      <c r="DQ276" s="5"/>
      <c r="DR276" s="5"/>
      <c r="DS276" s="5"/>
      <c r="DT276" s="5"/>
      <c r="DU276" s="5"/>
      <c r="DV276" s="5"/>
      <c r="DW276" s="5"/>
      <c r="DX276" s="5"/>
      <c r="DY276" s="5"/>
      <c r="DZ276" s="5"/>
      <c r="EA276" s="5"/>
      <c r="EB276" s="5"/>
      <c r="EC276" s="5"/>
      <c r="ED276" s="5"/>
      <c r="EE276" s="5"/>
      <c r="EF276" s="5"/>
      <c r="EG276" s="5"/>
      <c r="EH276" s="5"/>
      <c r="EI276" s="5"/>
      <c r="EJ276" s="5"/>
      <c r="EK276" s="5"/>
      <c r="EL276" s="5"/>
      <c r="EM276" s="5"/>
      <c r="EN276" s="5"/>
      <c r="EO276" s="5"/>
      <c r="EP276" s="5"/>
      <c r="EQ276" s="5"/>
      <c r="ER276" s="5"/>
      <c r="ES276" s="5"/>
      <c r="ET276" s="5"/>
      <c r="EU276" s="5"/>
      <c r="EV276" s="5"/>
      <c r="EW276" s="5"/>
      <c r="EX276" s="5"/>
      <c r="EY276" s="5"/>
      <c r="EZ276" s="5"/>
      <c r="FA276" s="5"/>
      <c r="FB276" s="5"/>
      <c r="FC276" s="5"/>
      <c r="FD276" s="5"/>
      <c r="FE276" s="5"/>
      <c r="FF276" s="5"/>
      <c r="FG276" s="5"/>
      <c r="FH276" s="5"/>
      <c r="FI276" s="5"/>
      <c r="FJ276" s="5"/>
      <c r="FK276" s="5"/>
      <c r="FL276" s="5"/>
      <c r="FM276" s="5"/>
      <c r="FN276" s="5"/>
      <c r="FO276" s="5"/>
      <c r="FP276" s="5"/>
      <c r="FQ276" s="5"/>
      <c r="FR276" s="5"/>
      <c r="FS276" s="5"/>
      <c r="FT276" s="5"/>
      <c r="FU276" s="5"/>
      <c r="FV276" s="5"/>
      <c r="FW276" s="5"/>
      <c r="FX276" s="5"/>
      <c r="FY276" s="5"/>
      <c r="FZ276" s="5"/>
      <c r="GA276" s="5"/>
      <c r="GB276" s="5"/>
      <c r="GC276" s="5"/>
      <c r="GD276" s="5"/>
      <c r="GE276" s="5"/>
      <c r="GF276" s="5"/>
      <c r="GG276" s="5"/>
      <c r="GH276" s="5"/>
      <c r="GI276" s="5"/>
      <c r="GJ276" s="5"/>
      <c r="GK276" s="5"/>
      <c r="GL276" s="5"/>
      <c r="GM276" s="5"/>
      <c r="GN276" s="5"/>
      <c r="GO276" s="5"/>
      <c r="GP276" s="5"/>
      <c r="GQ276" s="5"/>
      <c r="GR276" s="5"/>
      <c r="GS276" s="5"/>
      <c r="GT276" s="5"/>
      <c r="GU276" s="5"/>
      <c r="GV276" s="5"/>
      <c r="GW276" s="5"/>
      <c r="GX276" s="5"/>
      <c r="GY276" s="5"/>
      <c r="GZ276" s="5"/>
      <c r="HA276" s="5"/>
      <c r="HB276" s="5"/>
      <c r="HC276" s="5"/>
      <c r="HD276" s="5"/>
      <c r="HE276" s="5"/>
      <c r="HF276" s="5"/>
      <c r="HG276" s="5"/>
      <c r="HH276" s="5"/>
      <c r="HI276" s="5"/>
      <c r="HJ276" s="5"/>
      <c r="HK276" s="5"/>
      <c r="HL276" s="5"/>
      <c r="HM276" s="5"/>
      <c r="HN276" s="5"/>
      <c r="HO276" s="5"/>
      <c r="HP276" s="5"/>
      <c r="HQ276" s="5"/>
      <c r="HR276" s="5"/>
      <c r="HS276" s="5"/>
      <c r="HT276" s="5"/>
      <c r="HU276" s="5"/>
      <c r="HV276" s="5"/>
      <c r="HW276" s="5"/>
      <c r="HX276" s="5"/>
      <c r="HY276" s="5"/>
      <c r="HZ276" s="5"/>
      <c r="IA276" s="5"/>
      <c r="IB276" s="5"/>
      <c r="IC276" s="5"/>
      <c r="ID276" s="5"/>
      <c r="IE276" s="5"/>
      <c r="IF276" s="5"/>
      <c r="IG276" s="5"/>
      <c r="IH276" s="5"/>
      <c r="II276" s="5"/>
      <c r="IJ276" s="5"/>
      <c r="IK276" s="5"/>
      <c r="IL276" s="5"/>
      <c r="IM276" s="5"/>
      <c r="IN276" s="5"/>
      <c r="IO276" s="5"/>
      <c r="IP276" s="5"/>
      <c r="IQ276" s="5"/>
      <c r="IR276" s="5"/>
    </row>
    <row r="277" spans="1:252">
      <c r="A277" s="5"/>
      <c r="B277" s="5"/>
      <c r="C277" s="5"/>
      <c r="D277" s="5"/>
      <c r="E277" s="5"/>
      <c r="F277" s="5"/>
      <c r="DH277" s="5"/>
      <c r="DI277" s="5"/>
      <c r="DJ277" s="5"/>
      <c r="DK277" s="5"/>
      <c r="DL277" s="5"/>
      <c r="DM277" s="5"/>
      <c r="DN277" s="5"/>
      <c r="DO277" s="5"/>
      <c r="DP277" s="5"/>
      <c r="DQ277" s="5"/>
      <c r="DR277" s="5"/>
      <c r="DS277" s="5"/>
      <c r="DT277" s="5"/>
      <c r="DU277" s="5"/>
      <c r="DV277" s="5"/>
      <c r="DW277" s="5"/>
      <c r="DX277" s="5"/>
      <c r="DY277" s="5"/>
      <c r="DZ277" s="5"/>
      <c r="EA277" s="5"/>
      <c r="EB277" s="5"/>
      <c r="EC277" s="5"/>
      <c r="ED277" s="5"/>
      <c r="EE277" s="5"/>
      <c r="EF277" s="5"/>
      <c r="EG277" s="5"/>
      <c r="EH277" s="5"/>
      <c r="EI277" s="5"/>
      <c r="EJ277" s="5"/>
      <c r="EK277" s="5"/>
      <c r="EL277" s="5"/>
      <c r="EM277" s="5"/>
      <c r="EN277" s="5"/>
      <c r="EO277" s="5"/>
      <c r="EP277" s="5"/>
      <c r="EQ277" s="5"/>
      <c r="ER277" s="5"/>
      <c r="ES277" s="5"/>
      <c r="ET277" s="5"/>
      <c r="EU277" s="5"/>
      <c r="EV277" s="5"/>
      <c r="EW277" s="5"/>
      <c r="EX277" s="5"/>
      <c r="EY277" s="5"/>
      <c r="EZ277" s="5"/>
      <c r="FA277" s="5"/>
      <c r="FB277" s="5"/>
      <c r="FC277" s="5"/>
      <c r="FD277" s="5"/>
      <c r="FE277" s="5"/>
      <c r="FF277" s="5"/>
      <c r="FG277" s="5"/>
      <c r="FH277" s="5"/>
      <c r="FI277" s="5"/>
      <c r="FJ277" s="5"/>
      <c r="FK277" s="5"/>
      <c r="FL277" s="5"/>
      <c r="FM277" s="5"/>
      <c r="FN277" s="5"/>
      <c r="FO277" s="5"/>
      <c r="FP277" s="5"/>
      <c r="FQ277" s="5"/>
      <c r="FR277" s="5"/>
      <c r="FS277" s="5"/>
      <c r="FT277" s="5"/>
      <c r="FU277" s="5"/>
      <c r="FV277" s="5"/>
      <c r="FW277" s="5"/>
      <c r="FX277" s="5"/>
      <c r="FY277" s="5"/>
      <c r="FZ277" s="5"/>
      <c r="GA277" s="5"/>
      <c r="GB277" s="5"/>
      <c r="GC277" s="5"/>
      <c r="GD277" s="5"/>
      <c r="GE277" s="5"/>
      <c r="GF277" s="5"/>
      <c r="GG277" s="5"/>
      <c r="GH277" s="5"/>
      <c r="GI277" s="5"/>
      <c r="GJ277" s="5"/>
      <c r="GK277" s="5"/>
      <c r="GL277" s="5"/>
      <c r="GM277" s="5"/>
      <c r="GN277" s="5"/>
      <c r="GO277" s="5"/>
      <c r="GP277" s="5"/>
      <c r="GQ277" s="5"/>
      <c r="GR277" s="5"/>
      <c r="GS277" s="5"/>
      <c r="GT277" s="5"/>
      <c r="GU277" s="5"/>
      <c r="GV277" s="5"/>
      <c r="GW277" s="5"/>
      <c r="GX277" s="5"/>
      <c r="GY277" s="5"/>
      <c r="GZ277" s="5"/>
      <c r="HA277" s="5"/>
      <c r="HB277" s="5"/>
      <c r="HC277" s="5"/>
      <c r="HD277" s="5"/>
      <c r="HE277" s="5"/>
      <c r="HF277" s="5"/>
      <c r="HG277" s="5"/>
      <c r="HH277" s="5"/>
      <c r="HI277" s="5"/>
      <c r="HJ277" s="5"/>
      <c r="HK277" s="5"/>
      <c r="HL277" s="5"/>
      <c r="HM277" s="5"/>
      <c r="HN277" s="5"/>
      <c r="HO277" s="5"/>
      <c r="HP277" s="5"/>
      <c r="HQ277" s="5"/>
      <c r="HR277" s="5"/>
      <c r="HS277" s="5"/>
      <c r="HT277" s="5"/>
      <c r="HU277" s="5"/>
      <c r="HV277" s="5"/>
      <c r="HW277" s="5"/>
      <c r="HX277" s="5"/>
      <c r="HY277" s="5"/>
      <c r="HZ277" s="5"/>
      <c r="IA277" s="5"/>
      <c r="IB277" s="5"/>
      <c r="IC277" s="5"/>
      <c r="ID277" s="5"/>
      <c r="IE277" s="5"/>
      <c r="IF277" s="5"/>
      <c r="IG277" s="5"/>
      <c r="IH277" s="5"/>
      <c r="II277" s="5"/>
      <c r="IJ277" s="5"/>
      <c r="IK277" s="5"/>
      <c r="IL277" s="5"/>
      <c r="IM277" s="5"/>
      <c r="IN277" s="5"/>
      <c r="IO277" s="5"/>
      <c r="IP277" s="5"/>
      <c r="IQ277" s="5"/>
      <c r="IR277" s="5"/>
    </row>
    <row r="278" spans="1:252">
      <c r="A278" s="5"/>
      <c r="B278" s="5"/>
      <c r="C278" s="5"/>
      <c r="D278" s="5"/>
      <c r="E278" s="5"/>
      <c r="F278" s="5"/>
      <c r="DH278" s="5"/>
      <c r="DI278" s="5"/>
      <c r="DJ278" s="5"/>
      <c r="DK278" s="5"/>
      <c r="DL278" s="5"/>
      <c r="DM278" s="5"/>
      <c r="DN278" s="5"/>
      <c r="DO278" s="5"/>
      <c r="DP278" s="5"/>
      <c r="DQ278" s="5"/>
      <c r="DR278" s="5"/>
      <c r="DS278" s="5"/>
      <c r="DT278" s="5"/>
      <c r="DU278" s="5"/>
      <c r="DV278" s="5"/>
      <c r="DW278" s="5"/>
      <c r="DX278" s="5"/>
      <c r="DY278" s="5"/>
      <c r="DZ278" s="5"/>
      <c r="EA278" s="5"/>
      <c r="EB278" s="5"/>
      <c r="EC278" s="5"/>
      <c r="ED278" s="5"/>
      <c r="EE278" s="5"/>
      <c r="EF278" s="5"/>
      <c r="EG278" s="5"/>
      <c r="EH278" s="5"/>
      <c r="EI278" s="5"/>
      <c r="EJ278" s="5"/>
      <c r="EK278" s="5"/>
      <c r="EL278" s="5"/>
      <c r="EM278" s="5"/>
      <c r="EN278" s="5"/>
      <c r="EO278" s="5"/>
      <c r="EP278" s="5"/>
      <c r="EQ278" s="5"/>
      <c r="ER278" s="5"/>
      <c r="ES278" s="5"/>
      <c r="ET278" s="5"/>
      <c r="EU278" s="5"/>
      <c r="EV278" s="5"/>
      <c r="EW278" s="5"/>
      <c r="EX278" s="5"/>
      <c r="EY278" s="5"/>
      <c r="EZ278" s="5"/>
      <c r="FA278" s="5"/>
      <c r="FB278" s="5"/>
      <c r="FC278" s="5"/>
      <c r="FD278" s="5"/>
      <c r="FE278" s="5"/>
      <c r="FF278" s="5"/>
      <c r="FG278" s="5"/>
      <c r="FH278" s="5"/>
      <c r="FI278" s="5"/>
      <c r="FJ278" s="5"/>
      <c r="FK278" s="5"/>
      <c r="FL278" s="5"/>
      <c r="FM278" s="5"/>
      <c r="FN278" s="5"/>
      <c r="FO278" s="5"/>
      <c r="FP278" s="5"/>
      <c r="FQ278" s="5"/>
      <c r="FR278" s="5"/>
      <c r="FS278" s="5"/>
      <c r="FT278" s="5"/>
      <c r="FU278" s="5"/>
      <c r="FV278" s="5"/>
      <c r="FW278" s="5"/>
      <c r="FX278" s="5"/>
      <c r="FY278" s="5"/>
      <c r="FZ278" s="5"/>
      <c r="GA278" s="5"/>
      <c r="GB278" s="5"/>
      <c r="GC278" s="5"/>
      <c r="GD278" s="5"/>
      <c r="GE278" s="5"/>
      <c r="GF278" s="5"/>
      <c r="GG278" s="5"/>
      <c r="GH278" s="5"/>
      <c r="GI278" s="5"/>
      <c r="GJ278" s="5"/>
      <c r="GK278" s="5"/>
      <c r="GL278" s="5"/>
      <c r="GM278" s="5"/>
      <c r="GN278" s="5"/>
      <c r="GO278" s="5"/>
      <c r="GP278" s="5"/>
      <c r="GQ278" s="5"/>
      <c r="GR278" s="5"/>
      <c r="GS278" s="5"/>
      <c r="GT278" s="5"/>
      <c r="GU278" s="5"/>
      <c r="GV278" s="5"/>
      <c r="GW278" s="5"/>
      <c r="GX278" s="5"/>
      <c r="GY278" s="5"/>
      <c r="GZ278" s="5"/>
      <c r="HA278" s="5"/>
      <c r="HB278" s="5"/>
      <c r="HC278" s="5"/>
      <c r="HD278" s="5"/>
      <c r="HE278" s="5"/>
      <c r="HF278" s="5"/>
      <c r="HG278" s="5"/>
      <c r="HH278" s="5"/>
      <c r="HI278" s="5"/>
      <c r="HJ278" s="5"/>
      <c r="HK278" s="5"/>
      <c r="HL278" s="5"/>
      <c r="HM278" s="5"/>
      <c r="HN278" s="5"/>
      <c r="HO278" s="5"/>
      <c r="HP278" s="5"/>
      <c r="HQ278" s="5"/>
      <c r="HR278" s="5"/>
      <c r="HS278" s="5"/>
      <c r="HT278" s="5"/>
      <c r="HU278" s="5"/>
      <c r="HV278" s="5"/>
      <c r="HW278" s="5"/>
      <c r="HX278" s="5"/>
      <c r="HY278" s="5"/>
      <c r="HZ278" s="5"/>
      <c r="IA278" s="5"/>
      <c r="IB278" s="5"/>
      <c r="IC278" s="5"/>
      <c r="ID278" s="5"/>
      <c r="IE278" s="5"/>
      <c r="IF278" s="5"/>
      <c r="IG278" s="5"/>
      <c r="IH278" s="5"/>
      <c r="II278" s="5"/>
      <c r="IJ278" s="5"/>
      <c r="IK278" s="5"/>
      <c r="IL278" s="5"/>
      <c r="IM278" s="5"/>
      <c r="IN278" s="5"/>
      <c r="IO278" s="5"/>
      <c r="IP278" s="5"/>
      <c r="IQ278" s="5"/>
      <c r="IR278" s="5"/>
    </row>
    <row r="279" spans="1:252">
      <c r="A279" s="5"/>
      <c r="B279" s="5"/>
      <c r="C279" s="5"/>
      <c r="D279" s="5"/>
      <c r="E279" s="5"/>
      <c r="F279" s="5"/>
      <c r="DH279" s="5"/>
      <c r="DI279" s="5"/>
      <c r="DJ279" s="5"/>
      <c r="DK279" s="5"/>
      <c r="DL279" s="5"/>
      <c r="DM279" s="5"/>
      <c r="DN279" s="5"/>
      <c r="DO279" s="5"/>
      <c r="DP279" s="5"/>
      <c r="DQ279" s="5"/>
      <c r="DR279" s="5"/>
      <c r="DS279" s="5"/>
      <c r="DT279" s="5"/>
      <c r="DU279" s="5"/>
      <c r="DV279" s="5"/>
      <c r="DW279" s="5"/>
      <c r="DX279" s="5"/>
      <c r="DY279" s="5"/>
      <c r="DZ279" s="5"/>
      <c r="EA279" s="5"/>
      <c r="EB279" s="5"/>
      <c r="EC279" s="5"/>
      <c r="ED279" s="5"/>
      <c r="EE279" s="5"/>
      <c r="EF279" s="5"/>
      <c r="EG279" s="5"/>
      <c r="EH279" s="5"/>
      <c r="EI279" s="5"/>
      <c r="EJ279" s="5"/>
      <c r="EK279" s="5"/>
      <c r="EL279" s="5"/>
      <c r="EM279" s="5"/>
      <c r="EN279" s="5"/>
      <c r="EO279" s="5"/>
      <c r="EP279" s="5"/>
      <c r="EQ279" s="5"/>
      <c r="ER279" s="5"/>
      <c r="ES279" s="5"/>
      <c r="ET279" s="5"/>
      <c r="EU279" s="5"/>
      <c r="EV279" s="5"/>
      <c r="EW279" s="5"/>
      <c r="EX279" s="5"/>
      <c r="EY279" s="5"/>
      <c r="EZ279" s="5"/>
      <c r="FA279" s="5"/>
      <c r="FB279" s="5"/>
      <c r="FC279" s="5"/>
      <c r="FD279" s="5"/>
      <c r="FE279" s="5"/>
      <c r="FF279" s="5"/>
      <c r="FG279" s="5"/>
      <c r="FH279" s="5"/>
      <c r="FI279" s="5"/>
      <c r="FJ279" s="5"/>
      <c r="FK279" s="5"/>
      <c r="FL279" s="5"/>
      <c r="FM279" s="5"/>
      <c r="FN279" s="5"/>
      <c r="FO279" s="5"/>
      <c r="FP279" s="5"/>
      <c r="FQ279" s="5"/>
      <c r="FR279" s="5"/>
      <c r="FS279" s="5"/>
      <c r="FT279" s="5"/>
      <c r="FU279" s="5"/>
      <c r="FV279" s="5"/>
      <c r="FW279" s="5"/>
      <c r="FX279" s="5"/>
      <c r="FY279" s="5"/>
      <c r="FZ279" s="5"/>
      <c r="GA279" s="5"/>
      <c r="GB279" s="5"/>
      <c r="GC279" s="5"/>
      <c r="GD279" s="5"/>
      <c r="GE279" s="5"/>
      <c r="GF279" s="5"/>
      <c r="GG279" s="5"/>
      <c r="GH279" s="5"/>
      <c r="GI279" s="5"/>
      <c r="GJ279" s="5"/>
      <c r="GK279" s="5"/>
      <c r="GL279" s="5"/>
      <c r="GM279" s="5"/>
      <c r="GN279" s="5"/>
      <c r="GO279" s="5"/>
      <c r="GP279" s="5"/>
      <c r="GQ279" s="5"/>
      <c r="GR279" s="5"/>
      <c r="GS279" s="5"/>
      <c r="GT279" s="5"/>
      <c r="GU279" s="5"/>
      <c r="GV279" s="5"/>
      <c r="GW279" s="5"/>
      <c r="GX279" s="5"/>
      <c r="GY279" s="5"/>
      <c r="GZ279" s="5"/>
      <c r="HA279" s="5"/>
      <c r="HB279" s="5"/>
      <c r="HC279" s="5"/>
      <c r="HD279" s="5"/>
      <c r="HE279" s="5"/>
      <c r="HF279" s="5"/>
      <c r="HG279" s="5"/>
      <c r="HH279" s="5"/>
      <c r="HI279" s="5"/>
      <c r="HJ279" s="5"/>
      <c r="HK279" s="5"/>
      <c r="HL279" s="5"/>
      <c r="HM279" s="5"/>
      <c r="HN279" s="5"/>
      <c r="HO279" s="5"/>
      <c r="HP279" s="5"/>
      <c r="HQ279" s="5"/>
      <c r="HR279" s="5"/>
      <c r="HS279" s="5"/>
      <c r="HT279" s="5"/>
      <c r="HU279" s="5"/>
      <c r="HV279" s="5"/>
      <c r="HW279" s="5"/>
      <c r="HX279" s="5"/>
      <c r="HY279" s="5"/>
      <c r="HZ279" s="5"/>
      <c r="IA279" s="5"/>
      <c r="IB279" s="5"/>
      <c r="IC279" s="5"/>
      <c r="ID279" s="5"/>
      <c r="IE279" s="5"/>
      <c r="IF279" s="5"/>
      <c r="IG279" s="5"/>
      <c r="IH279" s="5"/>
      <c r="II279" s="5"/>
      <c r="IJ279" s="5"/>
      <c r="IK279" s="5"/>
      <c r="IL279" s="5"/>
      <c r="IM279" s="5"/>
      <c r="IN279" s="5"/>
      <c r="IO279" s="5"/>
      <c r="IP279" s="5"/>
      <c r="IQ279" s="5"/>
      <c r="IR279" s="5"/>
    </row>
    <row r="280" spans="1:252">
      <c r="A280" s="5"/>
      <c r="B280" s="5"/>
      <c r="C280" s="5"/>
      <c r="D280" s="5"/>
      <c r="E280" s="5"/>
      <c r="F280" s="5"/>
      <c r="DH280" s="5"/>
      <c r="DI280" s="5"/>
      <c r="DJ280" s="5"/>
      <c r="DK280" s="5"/>
      <c r="DL280" s="5"/>
      <c r="DM280" s="5"/>
      <c r="DN280" s="5"/>
      <c r="DO280" s="5"/>
      <c r="DP280" s="5"/>
      <c r="DQ280" s="5"/>
      <c r="DR280" s="5"/>
      <c r="DS280" s="5"/>
      <c r="DT280" s="5"/>
      <c r="DU280" s="5"/>
      <c r="DV280" s="5"/>
      <c r="DW280" s="5"/>
      <c r="DX280" s="5"/>
      <c r="DY280" s="5"/>
      <c r="DZ280" s="5"/>
      <c r="EA280" s="5"/>
      <c r="EB280" s="5"/>
      <c r="EC280" s="5"/>
      <c r="ED280" s="5"/>
      <c r="EE280" s="5"/>
      <c r="EF280" s="5"/>
      <c r="EG280" s="5"/>
      <c r="EH280" s="5"/>
      <c r="EI280" s="5"/>
      <c r="EJ280" s="5"/>
      <c r="EK280" s="5"/>
      <c r="EL280" s="5"/>
      <c r="EM280" s="5"/>
      <c r="EN280" s="5"/>
      <c r="EO280" s="5"/>
      <c r="EP280" s="5"/>
      <c r="EQ280" s="5"/>
      <c r="ER280" s="5"/>
      <c r="ES280" s="5"/>
      <c r="ET280" s="5"/>
      <c r="EU280" s="5"/>
      <c r="EV280" s="5"/>
      <c r="EW280" s="5"/>
      <c r="EX280" s="5"/>
      <c r="EY280" s="5"/>
      <c r="EZ280" s="5"/>
      <c r="FA280" s="5"/>
      <c r="FB280" s="5"/>
      <c r="FC280" s="5"/>
      <c r="FD280" s="5"/>
      <c r="FE280" s="5"/>
      <c r="FF280" s="5"/>
      <c r="FG280" s="5"/>
      <c r="FH280" s="5"/>
      <c r="FI280" s="5"/>
      <c r="FJ280" s="5"/>
      <c r="FK280" s="5"/>
      <c r="FL280" s="5"/>
      <c r="FM280" s="5"/>
      <c r="FN280" s="5"/>
      <c r="FO280" s="5"/>
      <c r="FP280" s="5"/>
      <c r="FQ280" s="5"/>
      <c r="FR280" s="5"/>
      <c r="FS280" s="5"/>
      <c r="FT280" s="5"/>
      <c r="FU280" s="5"/>
      <c r="FV280" s="5"/>
      <c r="FW280" s="5"/>
      <c r="FX280" s="5"/>
      <c r="FY280" s="5"/>
      <c r="FZ280" s="5"/>
      <c r="GA280" s="5"/>
      <c r="GB280" s="5"/>
      <c r="GC280" s="5"/>
      <c r="GD280" s="5"/>
      <c r="GE280" s="5"/>
      <c r="GF280" s="5"/>
      <c r="GG280" s="5"/>
      <c r="GH280" s="5"/>
      <c r="GI280" s="5"/>
      <c r="GJ280" s="5"/>
      <c r="GK280" s="5"/>
      <c r="GL280" s="5"/>
      <c r="GM280" s="5"/>
      <c r="GN280" s="5"/>
      <c r="GO280" s="5"/>
      <c r="GP280" s="5"/>
      <c r="GQ280" s="5"/>
      <c r="GR280" s="5"/>
      <c r="GS280" s="5"/>
      <c r="GT280" s="5"/>
      <c r="GU280" s="5"/>
      <c r="GV280" s="5"/>
      <c r="GW280" s="5"/>
      <c r="GX280" s="5"/>
      <c r="GY280" s="5"/>
      <c r="GZ280" s="5"/>
      <c r="HA280" s="5"/>
      <c r="HB280" s="5"/>
      <c r="HC280" s="5"/>
      <c r="HD280" s="5"/>
      <c r="HE280" s="5"/>
      <c r="HF280" s="5"/>
      <c r="HG280" s="5"/>
      <c r="HH280" s="5"/>
      <c r="HI280" s="5"/>
      <c r="HJ280" s="5"/>
      <c r="HK280" s="5"/>
      <c r="HL280" s="5"/>
      <c r="HM280" s="5"/>
      <c r="HN280" s="5"/>
      <c r="HO280" s="5"/>
      <c r="HP280" s="5"/>
      <c r="HQ280" s="5"/>
      <c r="HR280" s="5"/>
      <c r="HS280" s="5"/>
      <c r="HT280" s="5"/>
      <c r="HU280" s="5"/>
      <c r="HV280" s="5"/>
      <c r="HW280" s="5"/>
      <c r="HX280" s="5"/>
      <c r="HY280" s="5"/>
      <c r="HZ280" s="5"/>
      <c r="IA280" s="5"/>
      <c r="IB280" s="5"/>
      <c r="IC280" s="5"/>
      <c r="ID280" s="5"/>
      <c r="IE280" s="5"/>
      <c r="IF280" s="5"/>
      <c r="IG280" s="5"/>
      <c r="IH280" s="5"/>
      <c r="II280" s="5"/>
      <c r="IJ280" s="5"/>
      <c r="IK280" s="5"/>
      <c r="IL280" s="5"/>
      <c r="IM280" s="5"/>
      <c r="IN280" s="5"/>
      <c r="IO280" s="5"/>
      <c r="IP280" s="5"/>
      <c r="IQ280" s="5"/>
      <c r="IR280" s="5"/>
    </row>
    <row r="281" spans="1:252">
      <c r="A281" s="5"/>
      <c r="B281" s="5"/>
      <c r="C281" s="5"/>
      <c r="D281" s="5"/>
      <c r="E281" s="5"/>
      <c r="F281" s="5"/>
      <c r="DH281" s="5"/>
      <c r="DI281" s="5"/>
      <c r="DJ281" s="5"/>
      <c r="DK281" s="5"/>
      <c r="DL281" s="5"/>
      <c r="DM281" s="5"/>
      <c r="DN281" s="5"/>
      <c r="DO281" s="5"/>
      <c r="DP281" s="5"/>
      <c r="DQ281" s="5"/>
      <c r="DR281" s="5"/>
      <c r="DS281" s="5"/>
      <c r="DT281" s="5"/>
      <c r="DU281" s="5"/>
      <c r="DV281" s="5"/>
      <c r="DW281" s="5"/>
      <c r="DX281" s="5"/>
      <c r="DY281" s="5"/>
      <c r="DZ281" s="5"/>
      <c r="EA281" s="5"/>
      <c r="EB281" s="5"/>
      <c r="EC281" s="5"/>
      <c r="ED281" s="5"/>
      <c r="EE281" s="5"/>
      <c r="EF281" s="5"/>
      <c r="EG281" s="5"/>
      <c r="EH281" s="5"/>
      <c r="EI281" s="5"/>
      <c r="EJ281" s="5"/>
      <c r="EK281" s="5"/>
      <c r="EL281" s="5"/>
      <c r="EM281" s="5"/>
      <c r="EN281" s="5"/>
      <c r="EO281" s="5"/>
      <c r="EP281" s="5"/>
      <c r="EQ281" s="5"/>
      <c r="ER281" s="5"/>
      <c r="ES281" s="5"/>
      <c r="ET281" s="5"/>
      <c r="EU281" s="5"/>
      <c r="EV281" s="5"/>
      <c r="EW281" s="5"/>
      <c r="EX281" s="5"/>
      <c r="EY281" s="5"/>
      <c r="EZ281" s="5"/>
      <c r="FA281" s="5"/>
      <c r="FB281" s="5"/>
      <c r="FC281" s="5"/>
      <c r="FD281" s="5"/>
      <c r="FE281" s="5"/>
      <c r="FF281" s="5"/>
      <c r="FG281" s="5"/>
      <c r="FH281" s="5"/>
      <c r="FI281" s="5"/>
      <c r="FJ281" s="5"/>
      <c r="FK281" s="5"/>
      <c r="FL281" s="5"/>
      <c r="FM281" s="5"/>
      <c r="FN281" s="5"/>
      <c r="FO281" s="5"/>
      <c r="FP281" s="5"/>
      <c r="FQ281" s="5"/>
      <c r="FR281" s="5"/>
      <c r="FS281" s="5"/>
      <c r="FT281" s="5"/>
      <c r="FU281" s="5"/>
      <c r="FV281" s="5"/>
      <c r="FW281" s="5"/>
      <c r="FX281" s="5"/>
      <c r="FY281" s="5"/>
      <c r="FZ281" s="5"/>
      <c r="GA281" s="5"/>
      <c r="GB281" s="5"/>
      <c r="GC281" s="5"/>
      <c r="GD281" s="5"/>
      <c r="GE281" s="5"/>
      <c r="GF281" s="5"/>
      <c r="GG281" s="5"/>
      <c r="GH281" s="5"/>
      <c r="GI281" s="5"/>
      <c r="GJ281" s="5"/>
      <c r="GK281" s="5"/>
      <c r="GL281" s="5"/>
      <c r="GM281" s="5"/>
      <c r="GN281" s="5"/>
      <c r="GO281" s="5"/>
      <c r="GP281" s="5"/>
      <c r="GQ281" s="5"/>
      <c r="GR281" s="5"/>
      <c r="GS281" s="5"/>
      <c r="GT281" s="5"/>
      <c r="GU281" s="5"/>
      <c r="GV281" s="5"/>
      <c r="GW281" s="5"/>
      <c r="GX281" s="5"/>
      <c r="GY281" s="5"/>
      <c r="GZ281" s="5"/>
      <c r="HA281" s="5"/>
      <c r="HB281" s="5"/>
      <c r="HC281" s="5"/>
      <c r="HD281" s="5"/>
      <c r="HE281" s="5"/>
      <c r="HF281" s="5"/>
      <c r="HG281" s="5"/>
      <c r="HH281" s="5"/>
      <c r="HI281" s="5"/>
      <c r="HJ281" s="5"/>
      <c r="HK281" s="5"/>
      <c r="HL281" s="5"/>
      <c r="HM281" s="5"/>
      <c r="HN281" s="5"/>
      <c r="HO281" s="5"/>
      <c r="HP281" s="5"/>
      <c r="HQ281" s="5"/>
      <c r="HR281" s="5"/>
      <c r="HS281" s="5"/>
      <c r="HT281" s="5"/>
      <c r="HU281" s="5"/>
      <c r="HV281" s="5"/>
      <c r="HW281" s="5"/>
      <c r="HX281" s="5"/>
      <c r="HY281" s="5"/>
      <c r="HZ281" s="5"/>
      <c r="IA281" s="5"/>
      <c r="IB281" s="5"/>
      <c r="IC281" s="5"/>
      <c r="ID281" s="5"/>
      <c r="IE281" s="5"/>
      <c r="IF281" s="5"/>
      <c r="IG281" s="5"/>
      <c r="IH281" s="5"/>
      <c r="II281" s="5"/>
      <c r="IJ281" s="5"/>
      <c r="IK281" s="5"/>
      <c r="IL281" s="5"/>
      <c r="IM281" s="5"/>
      <c r="IN281" s="5"/>
      <c r="IO281" s="5"/>
      <c r="IP281" s="5"/>
      <c r="IQ281" s="5"/>
      <c r="IR281" s="5"/>
    </row>
    <row r="282" spans="1:252">
      <c r="A282" s="5"/>
      <c r="B282" s="5"/>
      <c r="C282" s="5"/>
      <c r="D282" s="5"/>
      <c r="E282" s="5"/>
      <c r="F282" s="5"/>
      <c r="DH282" s="5"/>
      <c r="DI282" s="5"/>
      <c r="DJ282" s="5"/>
      <c r="DK282" s="5"/>
      <c r="DL282" s="5"/>
      <c r="DM282" s="5"/>
      <c r="DN282" s="5"/>
      <c r="DO282" s="5"/>
      <c r="DP282" s="5"/>
      <c r="DQ282" s="5"/>
      <c r="DR282" s="5"/>
      <c r="DS282" s="5"/>
      <c r="DT282" s="5"/>
      <c r="DU282" s="5"/>
      <c r="DV282" s="5"/>
      <c r="DW282" s="5"/>
      <c r="DX282" s="5"/>
      <c r="DY282" s="5"/>
      <c r="DZ282" s="5"/>
      <c r="EA282" s="5"/>
      <c r="EB282" s="5"/>
      <c r="EC282" s="5"/>
      <c r="ED282" s="5"/>
      <c r="EE282" s="5"/>
      <c r="EF282" s="5"/>
      <c r="EG282" s="5"/>
      <c r="EH282" s="5"/>
      <c r="EI282" s="5"/>
      <c r="EJ282" s="5"/>
      <c r="EK282" s="5"/>
      <c r="EL282" s="5"/>
      <c r="EM282" s="5"/>
      <c r="EN282" s="5"/>
      <c r="EO282" s="5"/>
      <c r="EP282" s="5"/>
      <c r="EQ282" s="5"/>
      <c r="ER282" s="5"/>
      <c r="ES282" s="5"/>
      <c r="ET282" s="5"/>
      <c r="EU282" s="5"/>
      <c r="EV282" s="5"/>
      <c r="EW282" s="5"/>
      <c r="EX282" s="5"/>
      <c r="EY282" s="5"/>
      <c r="EZ282" s="5"/>
      <c r="FA282" s="5"/>
      <c r="FB282" s="5"/>
      <c r="FC282" s="5"/>
      <c r="FD282" s="5"/>
      <c r="FE282" s="5"/>
      <c r="FF282" s="5"/>
      <c r="FG282" s="5"/>
      <c r="FH282" s="5"/>
      <c r="FI282" s="5"/>
      <c r="FJ282" s="5"/>
      <c r="FK282" s="5"/>
      <c r="FL282" s="5"/>
      <c r="FM282" s="5"/>
      <c r="FN282" s="5"/>
      <c r="FO282" s="5"/>
      <c r="FP282" s="5"/>
      <c r="FQ282" s="5"/>
      <c r="FR282" s="5"/>
      <c r="FS282" s="5"/>
      <c r="FT282" s="5"/>
      <c r="FU282" s="5"/>
      <c r="FV282" s="5"/>
      <c r="FW282" s="5"/>
      <c r="FX282" s="5"/>
      <c r="FY282" s="5"/>
      <c r="FZ282" s="5"/>
      <c r="GA282" s="5"/>
      <c r="GB282" s="5"/>
      <c r="GC282" s="5"/>
      <c r="GD282" s="5"/>
      <c r="GE282" s="5"/>
      <c r="GF282" s="5"/>
      <c r="GG282" s="5"/>
      <c r="GH282" s="5"/>
      <c r="GI282" s="5"/>
      <c r="GJ282" s="5"/>
      <c r="GK282" s="5"/>
      <c r="GL282" s="5"/>
      <c r="GM282" s="5"/>
      <c r="GN282" s="5"/>
      <c r="GO282" s="5"/>
      <c r="GP282" s="5"/>
      <c r="GQ282" s="5"/>
      <c r="GR282" s="5"/>
      <c r="GS282" s="5"/>
      <c r="GT282" s="5"/>
      <c r="GU282" s="5"/>
      <c r="GV282" s="5"/>
      <c r="GW282" s="5"/>
      <c r="GX282" s="5"/>
      <c r="GY282" s="5"/>
      <c r="GZ282" s="5"/>
      <c r="HA282" s="5"/>
      <c r="HB282" s="5"/>
      <c r="HC282" s="5"/>
      <c r="HD282" s="5"/>
      <c r="HE282" s="5"/>
      <c r="HF282" s="5"/>
      <c r="HG282" s="5"/>
      <c r="HH282" s="5"/>
      <c r="HI282" s="5"/>
      <c r="HJ282" s="5"/>
      <c r="HK282" s="5"/>
      <c r="HL282" s="5"/>
      <c r="HM282" s="5"/>
      <c r="HN282" s="5"/>
      <c r="HO282" s="5"/>
      <c r="HP282" s="5"/>
      <c r="HQ282" s="5"/>
      <c r="HR282" s="5"/>
      <c r="HS282" s="5"/>
      <c r="HT282" s="5"/>
      <c r="HU282" s="5"/>
      <c r="HV282" s="5"/>
      <c r="HW282" s="5"/>
      <c r="HX282" s="5"/>
      <c r="HY282" s="5"/>
      <c r="HZ282" s="5"/>
      <c r="IA282" s="5"/>
      <c r="IB282" s="5"/>
      <c r="IC282" s="5"/>
      <c r="ID282" s="5"/>
      <c r="IE282" s="5"/>
      <c r="IF282" s="5"/>
      <c r="IG282" s="5"/>
      <c r="IH282" s="5"/>
      <c r="II282" s="5"/>
      <c r="IJ282" s="5"/>
      <c r="IK282" s="5"/>
      <c r="IL282" s="5"/>
      <c r="IM282" s="5"/>
      <c r="IN282" s="5"/>
      <c r="IO282" s="5"/>
      <c r="IP282" s="5"/>
      <c r="IQ282" s="5"/>
      <c r="IR282" s="5"/>
    </row>
    <row r="283" spans="1:252">
      <c r="A283" s="5"/>
      <c r="B283" s="5"/>
      <c r="C283" s="5"/>
      <c r="D283" s="5"/>
      <c r="E283" s="5"/>
      <c r="F283" s="5"/>
      <c r="DH283" s="5"/>
      <c r="DI283" s="5"/>
      <c r="DJ283" s="5"/>
      <c r="DK283" s="5"/>
      <c r="DL283" s="5"/>
      <c r="DM283" s="5"/>
      <c r="DN283" s="5"/>
      <c r="DO283" s="5"/>
      <c r="DP283" s="5"/>
      <c r="DQ283" s="5"/>
      <c r="DR283" s="5"/>
      <c r="DS283" s="5"/>
      <c r="DT283" s="5"/>
      <c r="DU283" s="5"/>
      <c r="DV283" s="5"/>
      <c r="DW283" s="5"/>
      <c r="DX283" s="5"/>
      <c r="DY283" s="5"/>
      <c r="DZ283" s="5"/>
      <c r="EA283" s="5"/>
      <c r="EB283" s="5"/>
      <c r="EC283" s="5"/>
      <c r="ED283" s="5"/>
      <c r="EE283" s="5"/>
      <c r="EF283" s="5"/>
      <c r="EG283" s="5"/>
      <c r="EH283" s="5"/>
      <c r="EI283" s="5"/>
      <c r="EJ283" s="5"/>
      <c r="EK283" s="5"/>
      <c r="EL283" s="5"/>
      <c r="EM283" s="5"/>
      <c r="EN283" s="5"/>
      <c r="EO283" s="5"/>
      <c r="EP283" s="5"/>
      <c r="EQ283" s="5"/>
      <c r="ER283" s="5"/>
      <c r="ES283" s="5"/>
      <c r="ET283" s="5"/>
      <c r="EU283" s="5"/>
      <c r="EV283" s="5"/>
      <c r="EW283" s="5"/>
      <c r="EX283" s="5"/>
      <c r="EY283" s="5"/>
      <c r="EZ283" s="5"/>
      <c r="FA283" s="5"/>
      <c r="FB283" s="5"/>
      <c r="FC283" s="5"/>
      <c r="FD283" s="5"/>
      <c r="FE283" s="5"/>
      <c r="FF283" s="5"/>
      <c r="FG283" s="5"/>
      <c r="FH283" s="5"/>
      <c r="FI283" s="5"/>
      <c r="FJ283" s="5"/>
      <c r="FK283" s="5"/>
      <c r="FL283" s="5"/>
      <c r="FM283" s="5"/>
      <c r="FN283" s="5"/>
      <c r="FO283" s="5"/>
      <c r="FP283" s="5"/>
      <c r="FQ283" s="5"/>
      <c r="FR283" s="5"/>
      <c r="FS283" s="5"/>
      <c r="FT283" s="5"/>
      <c r="FU283" s="5"/>
      <c r="FV283" s="5"/>
      <c r="FW283" s="5"/>
      <c r="FX283" s="5"/>
      <c r="FY283" s="5"/>
      <c r="FZ283" s="5"/>
      <c r="GA283" s="5"/>
      <c r="GB283" s="5"/>
      <c r="GC283" s="5"/>
      <c r="GD283" s="5"/>
      <c r="GE283" s="5"/>
      <c r="GF283" s="5"/>
      <c r="GG283" s="5"/>
      <c r="GH283" s="5"/>
      <c r="GI283" s="5"/>
      <c r="GJ283" s="5"/>
      <c r="GK283" s="5"/>
      <c r="GL283" s="5"/>
      <c r="GM283" s="5"/>
      <c r="GN283" s="5"/>
      <c r="GO283" s="5"/>
      <c r="GP283" s="5"/>
      <c r="GQ283" s="5"/>
      <c r="GR283" s="5"/>
      <c r="GS283" s="5"/>
      <c r="GT283" s="5"/>
      <c r="GU283" s="5"/>
      <c r="GV283" s="5"/>
      <c r="GW283" s="5"/>
      <c r="GX283" s="5"/>
      <c r="GY283" s="5"/>
      <c r="GZ283" s="5"/>
      <c r="HA283" s="5"/>
      <c r="HB283" s="5"/>
      <c r="HC283" s="5"/>
      <c r="HD283" s="5"/>
      <c r="HE283" s="5"/>
      <c r="HF283" s="5"/>
      <c r="HG283" s="5"/>
      <c r="HH283" s="5"/>
      <c r="HI283" s="5"/>
      <c r="HJ283" s="5"/>
      <c r="HK283" s="5"/>
      <c r="HL283" s="5"/>
      <c r="HM283" s="5"/>
      <c r="HN283" s="5"/>
      <c r="HO283" s="5"/>
      <c r="HP283" s="5"/>
      <c r="HQ283" s="5"/>
      <c r="HR283" s="5"/>
      <c r="HS283" s="5"/>
      <c r="HT283" s="5"/>
      <c r="HU283" s="5"/>
      <c r="HV283" s="5"/>
      <c r="HW283" s="5"/>
      <c r="HX283" s="5"/>
      <c r="HY283" s="5"/>
      <c r="HZ283" s="5"/>
      <c r="IA283" s="5"/>
      <c r="IB283" s="5"/>
      <c r="IC283" s="5"/>
      <c r="ID283" s="5"/>
      <c r="IE283" s="5"/>
      <c r="IF283" s="5"/>
      <c r="IG283" s="5"/>
      <c r="IH283" s="5"/>
      <c r="II283" s="5"/>
      <c r="IJ283" s="5"/>
      <c r="IK283" s="5"/>
      <c r="IL283" s="5"/>
      <c r="IM283" s="5"/>
      <c r="IN283" s="5"/>
      <c r="IO283" s="5"/>
      <c r="IP283" s="5"/>
      <c r="IQ283" s="5"/>
      <c r="IR283" s="5"/>
    </row>
    <row r="284" spans="1:252">
      <c r="A284" s="5"/>
      <c r="B284" s="5"/>
      <c r="C284" s="5"/>
      <c r="D284" s="5"/>
      <c r="E284" s="5"/>
      <c r="F284" s="5"/>
      <c r="DH284" s="5"/>
      <c r="DI284" s="5"/>
      <c r="DJ284" s="5"/>
      <c r="DK284" s="5"/>
      <c r="DL284" s="5"/>
      <c r="DM284" s="5"/>
      <c r="DN284" s="5"/>
      <c r="DO284" s="5"/>
      <c r="DP284" s="5"/>
      <c r="DQ284" s="5"/>
      <c r="DR284" s="5"/>
      <c r="DS284" s="5"/>
      <c r="DT284" s="5"/>
      <c r="DU284" s="5"/>
      <c r="DV284" s="5"/>
      <c r="DW284" s="5"/>
      <c r="DX284" s="5"/>
      <c r="DY284" s="5"/>
      <c r="DZ284" s="5"/>
      <c r="EA284" s="5"/>
      <c r="EB284" s="5"/>
      <c r="EC284" s="5"/>
      <c r="ED284" s="5"/>
      <c r="EE284" s="5"/>
      <c r="EF284" s="5"/>
      <c r="EG284" s="5"/>
      <c r="EH284" s="5"/>
      <c r="EI284" s="5"/>
      <c r="EJ284" s="5"/>
      <c r="EK284" s="5"/>
      <c r="EL284" s="5"/>
      <c r="EM284" s="5"/>
      <c r="EN284" s="5"/>
      <c r="EO284" s="5"/>
      <c r="EP284" s="5"/>
      <c r="EQ284" s="5"/>
      <c r="ER284" s="5"/>
      <c r="ES284" s="5"/>
      <c r="ET284" s="5"/>
      <c r="EU284" s="5"/>
      <c r="EV284" s="5"/>
      <c r="EW284" s="5"/>
      <c r="EX284" s="5"/>
      <c r="EY284" s="5"/>
      <c r="EZ284" s="5"/>
      <c r="FA284" s="5"/>
      <c r="FB284" s="5"/>
      <c r="FC284" s="5"/>
      <c r="FD284" s="5"/>
      <c r="FE284" s="5"/>
      <c r="FF284" s="5"/>
      <c r="FG284" s="5"/>
      <c r="FH284" s="5"/>
      <c r="FI284" s="5"/>
      <c r="FJ284" s="5"/>
      <c r="FK284" s="5"/>
      <c r="FL284" s="5"/>
      <c r="FM284" s="5"/>
      <c r="FN284" s="5"/>
      <c r="FO284" s="5"/>
      <c r="FP284" s="5"/>
      <c r="FQ284" s="5"/>
      <c r="FR284" s="5"/>
      <c r="FS284" s="5"/>
      <c r="FT284" s="5"/>
      <c r="FU284" s="5"/>
      <c r="FV284" s="5"/>
      <c r="FW284" s="5"/>
      <c r="FX284" s="5"/>
      <c r="FY284" s="5"/>
      <c r="FZ284" s="5"/>
      <c r="GA284" s="5"/>
      <c r="GB284" s="5"/>
      <c r="GC284" s="5"/>
      <c r="GD284" s="5"/>
      <c r="GE284" s="5"/>
      <c r="GF284" s="5"/>
      <c r="GG284" s="5"/>
      <c r="GH284" s="5"/>
      <c r="GI284" s="5"/>
      <c r="GJ284" s="5"/>
      <c r="GK284" s="5"/>
      <c r="GL284" s="5"/>
      <c r="GM284" s="5"/>
      <c r="GN284" s="5"/>
      <c r="GO284" s="5"/>
      <c r="GP284" s="5"/>
      <c r="GQ284" s="5"/>
      <c r="GR284" s="5"/>
      <c r="GS284" s="5"/>
      <c r="GT284" s="5"/>
      <c r="GU284" s="5"/>
      <c r="GV284" s="5"/>
      <c r="GW284" s="5"/>
      <c r="GX284" s="5"/>
      <c r="GY284" s="5"/>
      <c r="GZ284" s="5"/>
      <c r="HA284" s="5"/>
      <c r="HB284" s="5"/>
      <c r="HC284" s="5"/>
      <c r="HD284" s="5"/>
      <c r="HE284" s="5"/>
      <c r="HF284" s="5"/>
      <c r="HG284" s="5"/>
      <c r="HH284" s="5"/>
      <c r="HI284" s="5"/>
      <c r="HJ284" s="5"/>
      <c r="HK284" s="5"/>
      <c r="HL284" s="5"/>
      <c r="HM284" s="5"/>
      <c r="HN284" s="5"/>
      <c r="HO284" s="5"/>
      <c r="HP284" s="5"/>
      <c r="HQ284" s="5"/>
      <c r="HR284" s="5"/>
      <c r="HS284" s="5"/>
      <c r="HT284" s="5"/>
      <c r="HU284" s="5"/>
      <c r="HV284" s="5"/>
      <c r="HW284" s="5"/>
      <c r="HX284" s="5"/>
      <c r="HY284" s="5"/>
      <c r="HZ284" s="5"/>
      <c r="IA284" s="5"/>
      <c r="IB284" s="5"/>
      <c r="IC284" s="5"/>
      <c r="ID284" s="5"/>
      <c r="IE284" s="5"/>
      <c r="IF284" s="5"/>
      <c r="IG284" s="5"/>
      <c r="IH284" s="5"/>
      <c r="II284" s="5"/>
      <c r="IJ284" s="5"/>
      <c r="IK284" s="5"/>
      <c r="IL284" s="5"/>
      <c r="IM284" s="5"/>
      <c r="IN284" s="5"/>
      <c r="IO284" s="5"/>
      <c r="IP284" s="5"/>
      <c r="IQ284" s="5"/>
      <c r="IR284" s="5"/>
    </row>
    <row r="285" spans="1:252">
      <c r="A285" s="5"/>
      <c r="B285" s="5"/>
      <c r="C285" s="5"/>
      <c r="D285" s="5"/>
      <c r="E285" s="5"/>
      <c r="F285" s="5"/>
      <c r="DH285" s="5"/>
      <c r="DI285" s="5"/>
      <c r="DJ285" s="5"/>
      <c r="DK285" s="5"/>
      <c r="DL285" s="5"/>
      <c r="DM285" s="5"/>
      <c r="DN285" s="5"/>
      <c r="DO285" s="5"/>
      <c r="DP285" s="5"/>
      <c r="DQ285" s="5"/>
      <c r="DR285" s="5"/>
      <c r="DS285" s="5"/>
      <c r="DT285" s="5"/>
      <c r="DU285" s="5"/>
      <c r="DV285" s="5"/>
      <c r="DW285" s="5"/>
      <c r="DX285" s="5"/>
      <c r="DY285" s="5"/>
      <c r="DZ285" s="5"/>
      <c r="EA285" s="5"/>
      <c r="EB285" s="5"/>
      <c r="EC285" s="5"/>
      <c r="ED285" s="5"/>
      <c r="EE285" s="5"/>
      <c r="EF285" s="5"/>
      <c r="EG285" s="5"/>
      <c r="EH285" s="5"/>
      <c r="EI285" s="5"/>
      <c r="EJ285" s="5"/>
      <c r="EK285" s="5"/>
      <c r="EL285" s="5"/>
      <c r="EM285" s="5"/>
      <c r="EN285" s="5"/>
      <c r="EO285" s="5"/>
      <c r="EP285" s="5"/>
      <c r="EQ285" s="5"/>
      <c r="ER285" s="5"/>
      <c r="ES285" s="5"/>
      <c r="ET285" s="5"/>
      <c r="EU285" s="5"/>
      <c r="EV285" s="5"/>
      <c r="EW285" s="5"/>
      <c r="EX285" s="5"/>
      <c r="EY285" s="5"/>
      <c r="EZ285" s="5"/>
      <c r="FA285" s="5"/>
      <c r="FB285" s="5"/>
      <c r="FC285" s="5"/>
      <c r="FD285" s="5"/>
      <c r="FE285" s="5"/>
      <c r="FF285" s="5"/>
      <c r="FG285" s="5"/>
      <c r="FH285" s="5"/>
      <c r="FI285" s="5"/>
      <c r="FJ285" s="5"/>
      <c r="FK285" s="5"/>
      <c r="FL285" s="5"/>
      <c r="FM285" s="5"/>
      <c r="FN285" s="5"/>
      <c r="FO285" s="5"/>
      <c r="FP285" s="5"/>
      <c r="FQ285" s="5"/>
      <c r="FR285" s="5"/>
      <c r="FS285" s="5"/>
      <c r="FT285" s="5"/>
      <c r="FU285" s="5"/>
      <c r="FV285" s="5"/>
      <c r="FW285" s="5"/>
      <c r="FX285" s="5"/>
      <c r="FY285" s="5"/>
      <c r="FZ285" s="5"/>
      <c r="GA285" s="5"/>
      <c r="GB285" s="5"/>
      <c r="GC285" s="5"/>
      <c r="GD285" s="5"/>
      <c r="GE285" s="5"/>
      <c r="GF285" s="5"/>
      <c r="GG285" s="5"/>
      <c r="GH285" s="5"/>
      <c r="GI285" s="5"/>
      <c r="GJ285" s="5"/>
      <c r="GK285" s="5"/>
      <c r="GL285" s="5"/>
      <c r="GM285" s="5"/>
      <c r="GN285" s="5"/>
      <c r="GO285" s="5"/>
      <c r="GP285" s="5"/>
      <c r="GQ285" s="5"/>
      <c r="GR285" s="5"/>
      <c r="GS285" s="5"/>
      <c r="GT285" s="5"/>
      <c r="GU285" s="5"/>
      <c r="GV285" s="5"/>
      <c r="GW285" s="5"/>
      <c r="GX285" s="5"/>
      <c r="GY285" s="5"/>
      <c r="GZ285" s="5"/>
      <c r="HA285" s="5"/>
      <c r="HB285" s="5"/>
      <c r="HC285" s="5"/>
      <c r="HD285" s="5"/>
      <c r="HE285" s="5"/>
      <c r="HF285" s="5"/>
      <c r="HG285" s="5"/>
      <c r="HH285" s="5"/>
      <c r="HI285" s="5"/>
      <c r="HJ285" s="5"/>
      <c r="HK285" s="5"/>
      <c r="HL285" s="5"/>
      <c r="HM285" s="5"/>
      <c r="HN285" s="5"/>
      <c r="HO285" s="5"/>
      <c r="HP285" s="5"/>
      <c r="HQ285" s="5"/>
      <c r="HR285" s="5"/>
      <c r="HS285" s="5"/>
      <c r="HT285" s="5"/>
      <c r="HU285" s="5"/>
      <c r="HV285" s="5"/>
      <c r="HW285" s="5"/>
      <c r="HX285" s="5"/>
      <c r="HY285" s="5"/>
      <c r="HZ285" s="5"/>
      <c r="IA285" s="5"/>
      <c r="IB285" s="5"/>
      <c r="IC285" s="5"/>
      <c r="ID285" s="5"/>
      <c r="IE285" s="5"/>
      <c r="IF285" s="5"/>
      <c r="IG285" s="5"/>
      <c r="IH285" s="5"/>
      <c r="II285" s="5"/>
      <c r="IJ285" s="5"/>
      <c r="IK285" s="5"/>
      <c r="IL285" s="5"/>
      <c r="IM285" s="5"/>
      <c r="IN285" s="5"/>
      <c r="IO285" s="5"/>
      <c r="IP285" s="5"/>
      <c r="IQ285" s="5"/>
      <c r="IR285" s="5"/>
    </row>
    <row r="286" spans="1:252">
      <c r="A286" s="5"/>
      <c r="B286" s="5"/>
      <c r="C286" s="5"/>
      <c r="D286" s="5"/>
      <c r="E286" s="5"/>
      <c r="F286" s="5"/>
      <c r="DH286" s="5"/>
      <c r="DI286" s="5"/>
      <c r="DJ286" s="5"/>
      <c r="DK286" s="5"/>
      <c r="DL286" s="5"/>
      <c r="DM286" s="5"/>
      <c r="DN286" s="5"/>
      <c r="DO286" s="5"/>
      <c r="DP286" s="5"/>
      <c r="DQ286" s="5"/>
      <c r="DR286" s="5"/>
      <c r="DS286" s="5"/>
      <c r="DT286" s="5"/>
      <c r="DU286" s="5"/>
      <c r="DV286" s="5"/>
      <c r="DW286" s="5"/>
      <c r="DX286" s="5"/>
      <c r="DY286" s="5"/>
      <c r="DZ286" s="5"/>
      <c r="EA286" s="5"/>
      <c r="EB286" s="5"/>
      <c r="EC286" s="5"/>
      <c r="ED286" s="5"/>
      <c r="EE286" s="5"/>
      <c r="EF286" s="5"/>
      <c r="EG286" s="5"/>
      <c r="EH286" s="5"/>
      <c r="EI286" s="5"/>
      <c r="EJ286" s="5"/>
      <c r="EK286" s="5"/>
      <c r="EL286" s="5"/>
      <c r="EM286" s="5"/>
      <c r="EN286" s="5"/>
      <c r="EO286" s="5"/>
      <c r="EP286" s="5"/>
      <c r="EQ286" s="5"/>
      <c r="ER286" s="5"/>
      <c r="ES286" s="5"/>
      <c r="ET286" s="5"/>
      <c r="EU286" s="5"/>
      <c r="EV286" s="5"/>
      <c r="EW286" s="5"/>
      <c r="EX286" s="5"/>
      <c r="EY286" s="5"/>
      <c r="EZ286" s="5"/>
      <c r="FA286" s="5"/>
      <c r="FB286" s="5"/>
      <c r="FC286" s="5"/>
      <c r="FD286" s="5"/>
      <c r="FE286" s="5"/>
      <c r="FF286" s="5"/>
      <c r="FG286" s="5"/>
      <c r="FH286" s="5"/>
      <c r="FI286" s="5"/>
      <c r="FJ286" s="5"/>
      <c r="FK286" s="5"/>
      <c r="FL286" s="5"/>
      <c r="FM286" s="5"/>
      <c r="FN286" s="5"/>
      <c r="FO286" s="5"/>
      <c r="FP286" s="5"/>
      <c r="FQ286" s="5"/>
      <c r="FR286" s="5"/>
      <c r="FS286" s="5"/>
      <c r="FT286" s="5"/>
      <c r="FU286" s="5"/>
      <c r="FV286" s="5"/>
      <c r="FW286" s="5"/>
      <c r="FX286" s="5"/>
      <c r="FY286" s="5"/>
      <c r="FZ286" s="5"/>
      <c r="GA286" s="5"/>
      <c r="GB286" s="5"/>
      <c r="GC286" s="5"/>
      <c r="GD286" s="5"/>
      <c r="GE286" s="5"/>
      <c r="GF286" s="5"/>
      <c r="GG286" s="5"/>
      <c r="GH286" s="5"/>
      <c r="GI286" s="5"/>
      <c r="GJ286" s="5"/>
      <c r="GK286" s="5"/>
      <c r="GL286" s="5"/>
      <c r="GM286" s="5"/>
      <c r="GN286" s="5"/>
      <c r="GO286" s="5"/>
      <c r="GP286" s="5"/>
      <c r="GQ286" s="5"/>
      <c r="GR286" s="5"/>
      <c r="GS286" s="5"/>
      <c r="GT286" s="5"/>
      <c r="GU286" s="5"/>
      <c r="GV286" s="5"/>
      <c r="GW286" s="5"/>
      <c r="GX286" s="5"/>
      <c r="GY286" s="5"/>
      <c r="GZ286" s="5"/>
      <c r="HA286" s="5"/>
      <c r="HB286" s="5"/>
      <c r="HC286" s="5"/>
      <c r="HD286" s="5"/>
      <c r="HE286" s="5"/>
      <c r="HF286" s="5"/>
      <c r="HG286" s="5"/>
      <c r="HH286" s="5"/>
      <c r="HI286" s="5"/>
      <c r="HJ286" s="5"/>
      <c r="HK286" s="5"/>
      <c r="HL286" s="5"/>
      <c r="HM286" s="5"/>
      <c r="HN286" s="5"/>
      <c r="HO286" s="5"/>
      <c r="HP286" s="5"/>
      <c r="HQ286" s="5"/>
      <c r="HR286" s="5"/>
      <c r="HS286" s="5"/>
      <c r="HT286" s="5"/>
      <c r="HU286" s="5"/>
      <c r="HV286" s="5"/>
      <c r="HW286" s="5"/>
      <c r="HX286" s="5"/>
      <c r="HY286" s="5"/>
      <c r="HZ286" s="5"/>
      <c r="IA286" s="5"/>
      <c r="IB286" s="5"/>
      <c r="IC286" s="5"/>
      <c r="ID286" s="5"/>
      <c r="IE286" s="5"/>
      <c r="IF286" s="5"/>
      <c r="IG286" s="5"/>
      <c r="IH286" s="5"/>
      <c r="II286" s="5"/>
      <c r="IJ286" s="5"/>
      <c r="IK286" s="5"/>
      <c r="IL286" s="5"/>
      <c r="IM286" s="5"/>
      <c r="IN286" s="5"/>
      <c r="IO286" s="5"/>
      <c r="IP286" s="5"/>
      <c r="IQ286" s="5"/>
      <c r="IR286" s="5"/>
    </row>
    <row r="287" spans="1:252">
      <c r="A287" s="5"/>
      <c r="B287" s="5"/>
      <c r="C287" s="5"/>
      <c r="D287" s="5"/>
      <c r="E287" s="5"/>
      <c r="F287" s="5"/>
      <c r="DH287" s="5"/>
      <c r="DI287" s="5"/>
      <c r="DJ287" s="5"/>
      <c r="DK287" s="5"/>
      <c r="DL287" s="5"/>
      <c r="DM287" s="5"/>
      <c r="DN287" s="5"/>
      <c r="DO287" s="5"/>
      <c r="DP287" s="5"/>
      <c r="DQ287" s="5"/>
      <c r="DR287" s="5"/>
      <c r="DS287" s="5"/>
      <c r="DT287" s="5"/>
      <c r="DU287" s="5"/>
      <c r="DV287" s="5"/>
      <c r="DW287" s="5"/>
      <c r="DX287" s="5"/>
      <c r="DY287" s="5"/>
      <c r="DZ287" s="5"/>
      <c r="EA287" s="5"/>
      <c r="EB287" s="5"/>
      <c r="EC287" s="5"/>
      <c r="ED287" s="5"/>
      <c r="EE287" s="5"/>
      <c r="EF287" s="5"/>
      <c r="EG287" s="5"/>
      <c r="EH287" s="5"/>
      <c r="EI287" s="5"/>
      <c r="EJ287" s="5"/>
      <c r="EK287" s="5"/>
      <c r="EL287" s="5"/>
      <c r="EM287" s="5"/>
      <c r="EN287" s="5"/>
      <c r="EO287" s="5"/>
      <c r="EP287" s="5"/>
      <c r="EQ287" s="5"/>
      <c r="ER287" s="5"/>
      <c r="ES287" s="5"/>
      <c r="ET287" s="5"/>
      <c r="EU287" s="5"/>
      <c r="EV287" s="5"/>
      <c r="EW287" s="5"/>
      <c r="EX287" s="5"/>
      <c r="EY287" s="5"/>
      <c r="EZ287" s="5"/>
      <c r="FA287" s="5"/>
      <c r="FB287" s="5"/>
      <c r="FC287" s="5"/>
      <c r="FD287" s="5"/>
      <c r="FE287" s="5"/>
      <c r="FF287" s="5"/>
      <c r="FG287" s="5"/>
      <c r="FH287" s="5"/>
      <c r="FI287" s="5"/>
      <c r="FJ287" s="5"/>
      <c r="FK287" s="5"/>
      <c r="FL287" s="5"/>
      <c r="FM287" s="5"/>
      <c r="FN287" s="5"/>
      <c r="FO287" s="5"/>
      <c r="FP287" s="5"/>
      <c r="FQ287" s="5"/>
      <c r="FR287" s="5"/>
      <c r="FS287" s="5"/>
      <c r="FT287" s="5"/>
      <c r="FU287" s="5"/>
      <c r="FV287" s="5"/>
      <c r="FW287" s="5"/>
      <c r="FX287" s="5"/>
      <c r="FY287" s="5"/>
      <c r="FZ287" s="5"/>
      <c r="GA287" s="5"/>
      <c r="GB287" s="5"/>
      <c r="GC287" s="5"/>
      <c r="GD287" s="5"/>
      <c r="GE287" s="5"/>
      <c r="GF287" s="5"/>
      <c r="GG287" s="5"/>
      <c r="GH287" s="5"/>
      <c r="GI287" s="5"/>
      <c r="GJ287" s="5"/>
      <c r="GK287" s="5"/>
      <c r="GL287" s="5"/>
      <c r="GM287" s="5"/>
      <c r="GN287" s="5"/>
      <c r="GO287" s="5"/>
      <c r="GP287" s="5"/>
      <c r="GQ287" s="5"/>
      <c r="GR287" s="5"/>
      <c r="GS287" s="5"/>
      <c r="GT287" s="5"/>
      <c r="GU287" s="5"/>
      <c r="GV287" s="5"/>
      <c r="GW287" s="5"/>
      <c r="GX287" s="5"/>
      <c r="GY287" s="5"/>
      <c r="GZ287" s="5"/>
      <c r="HA287" s="5"/>
      <c r="HB287" s="5"/>
      <c r="HC287" s="5"/>
      <c r="HD287" s="5"/>
      <c r="HE287" s="5"/>
      <c r="HF287" s="5"/>
      <c r="HG287" s="5"/>
      <c r="HH287" s="5"/>
      <c r="HI287" s="5"/>
      <c r="HJ287" s="5"/>
      <c r="HK287" s="5"/>
      <c r="HL287" s="5"/>
      <c r="HM287" s="5"/>
      <c r="HN287" s="5"/>
      <c r="HO287" s="5"/>
      <c r="HP287" s="5"/>
      <c r="HQ287" s="5"/>
      <c r="HR287" s="5"/>
      <c r="HS287" s="5"/>
      <c r="HT287" s="5"/>
      <c r="HU287" s="5"/>
      <c r="HV287" s="5"/>
      <c r="HW287" s="5"/>
      <c r="HX287" s="5"/>
      <c r="HY287" s="5"/>
      <c r="HZ287" s="5"/>
      <c r="IA287" s="5"/>
      <c r="IB287" s="5"/>
      <c r="IC287" s="5"/>
      <c r="ID287" s="5"/>
      <c r="IE287" s="5"/>
      <c r="IF287" s="5"/>
      <c r="IG287" s="5"/>
      <c r="IH287" s="5"/>
      <c r="II287" s="5"/>
      <c r="IJ287" s="5"/>
      <c r="IK287" s="5"/>
      <c r="IL287" s="5"/>
      <c r="IM287" s="5"/>
      <c r="IN287" s="5"/>
      <c r="IO287" s="5"/>
      <c r="IP287" s="5"/>
      <c r="IQ287" s="5"/>
      <c r="IR287" s="5"/>
    </row>
    <row r="288" spans="1:252">
      <c r="A288" s="5"/>
      <c r="B288" s="5"/>
      <c r="C288" s="5"/>
      <c r="D288" s="5"/>
      <c r="E288" s="5"/>
      <c r="F288" s="5"/>
      <c r="DH288" s="5"/>
      <c r="DI288" s="5"/>
      <c r="DJ288" s="5"/>
      <c r="DK288" s="5"/>
      <c r="DL288" s="5"/>
      <c r="DM288" s="5"/>
      <c r="DN288" s="5"/>
      <c r="DO288" s="5"/>
      <c r="DP288" s="5"/>
      <c r="DQ288" s="5"/>
      <c r="DR288" s="5"/>
      <c r="DS288" s="5"/>
      <c r="DT288" s="5"/>
      <c r="DU288" s="5"/>
      <c r="DV288" s="5"/>
      <c r="DW288" s="5"/>
      <c r="DX288" s="5"/>
      <c r="DY288" s="5"/>
      <c r="DZ288" s="5"/>
      <c r="EA288" s="5"/>
      <c r="EB288" s="5"/>
      <c r="EC288" s="5"/>
      <c r="ED288" s="5"/>
      <c r="EE288" s="5"/>
      <c r="EF288" s="5"/>
      <c r="EG288" s="5"/>
      <c r="EH288" s="5"/>
      <c r="EI288" s="5"/>
      <c r="EJ288" s="5"/>
      <c r="EK288" s="5"/>
      <c r="EL288" s="5"/>
      <c r="EM288" s="5"/>
      <c r="EN288" s="5"/>
      <c r="EO288" s="5"/>
      <c r="EP288" s="5"/>
      <c r="EQ288" s="5"/>
      <c r="ER288" s="5"/>
      <c r="ES288" s="5"/>
      <c r="ET288" s="5"/>
      <c r="EU288" s="5"/>
      <c r="EV288" s="5"/>
      <c r="EW288" s="5"/>
      <c r="EX288" s="5"/>
      <c r="EY288" s="5"/>
      <c r="EZ288" s="5"/>
      <c r="FA288" s="5"/>
      <c r="FB288" s="5"/>
      <c r="FC288" s="5"/>
      <c r="FD288" s="5"/>
      <c r="FE288" s="5"/>
      <c r="FF288" s="5"/>
      <c r="FG288" s="5"/>
      <c r="FH288" s="5"/>
      <c r="FI288" s="5"/>
      <c r="FJ288" s="5"/>
      <c r="FK288" s="5"/>
      <c r="FL288" s="5"/>
      <c r="FM288" s="5"/>
      <c r="FN288" s="5"/>
      <c r="FO288" s="5"/>
      <c r="FP288" s="5"/>
      <c r="FQ288" s="5"/>
      <c r="FR288" s="5"/>
      <c r="FS288" s="5"/>
      <c r="FT288" s="5"/>
      <c r="FU288" s="5"/>
      <c r="FV288" s="5"/>
      <c r="FW288" s="5"/>
      <c r="FX288" s="5"/>
      <c r="FY288" s="5"/>
      <c r="FZ288" s="5"/>
      <c r="GA288" s="5"/>
      <c r="GB288" s="5"/>
      <c r="GC288" s="5"/>
      <c r="GD288" s="5"/>
      <c r="GE288" s="5"/>
      <c r="GF288" s="5"/>
      <c r="GG288" s="5"/>
      <c r="GH288" s="5"/>
      <c r="GI288" s="5"/>
      <c r="GJ288" s="5"/>
      <c r="GK288" s="5"/>
      <c r="GL288" s="5"/>
      <c r="GM288" s="5"/>
      <c r="GN288" s="5"/>
      <c r="GO288" s="5"/>
      <c r="GP288" s="5"/>
      <c r="GQ288" s="5"/>
      <c r="GR288" s="5"/>
      <c r="GS288" s="5"/>
      <c r="GT288" s="5"/>
      <c r="GU288" s="5"/>
      <c r="GV288" s="5"/>
      <c r="GW288" s="5"/>
      <c r="GX288" s="5"/>
      <c r="GY288" s="5"/>
      <c r="GZ288" s="5"/>
      <c r="HA288" s="5"/>
      <c r="HB288" s="5"/>
      <c r="HC288" s="5"/>
      <c r="HD288" s="5"/>
      <c r="HE288" s="5"/>
      <c r="HF288" s="5"/>
      <c r="HG288" s="5"/>
      <c r="HH288" s="5"/>
      <c r="HI288" s="5"/>
      <c r="HJ288" s="5"/>
      <c r="HK288" s="5"/>
      <c r="HL288" s="5"/>
      <c r="HM288" s="5"/>
      <c r="HN288" s="5"/>
      <c r="HO288" s="5"/>
      <c r="HP288" s="5"/>
      <c r="HQ288" s="5"/>
      <c r="HR288" s="5"/>
      <c r="HS288" s="5"/>
      <c r="HT288" s="5"/>
      <c r="HU288" s="5"/>
      <c r="HV288" s="5"/>
      <c r="HW288" s="5"/>
      <c r="HX288" s="5"/>
      <c r="HY288" s="5"/>
      <c r="HZ288" s="5"/>
      <c r="IA288" s="5"/>
      <c r="IB288" s="5"/>
      <c r="IC288" s="5"/>
      <c r="ID288" s="5"/>
      <c r="IE288" s="5"/>
      <c r="IF288" s="5"/>
      <c r="IG288" s="5"/>
      <c r="IH288" s="5"/>
      <c r="II288" s="5"/>
      <c r="IJ288" s="5"/>
      <c r="IK288" s="5"/>
      <c r="IL288" s="5"/>
      <c r="IM288" s="5"/>
      <c r="IN288" s="5"/>
      <c r="IO288" s="5"/>
      <c r="IP288" s="5"/>
      <c r="IQ288" s="5"/>
      <c r="IR288" s="5"/>
    </row>
    <row r="289" spans="1:252">
      <c r="A289" s="5"/>
      <c r="B289" s="5"/>
      <c r="C289" s="5"/>
      <c r="D289" s="5"/>
      <c r="E289" s="5"/>
      <c r="F289" s="5"/>
      <c r="DH289" s="5"/>
      <c r="DI289" s="5"/>
      <c r="DJ289" s="5"/>
      <c r="DK289" s="5"/>
      <c r="DL289" s="5"/>
      <c r="DM289" s="5"/>
      <c r="DN289" s="5"/>
      <c r="DO289" s="5"/>
      <c r="DP289" s="5"/>
      <c r="DQ289" s="5"/>
      <c r="DR289" s="5"/>
      <c r="DS289" s="5"/>
      <c r="DT289" s="5"/>
      <c r="DU289" s="5"/>
      <c r="DV289" s="5"/>
      <c r="DW289" s="5"/>
      <c r="DX289" s="5"/>
      <c r="DY289" s="5"/>
      <c r="DZ289" s="5"/>
      <c r="EA289" s="5"/>
      <c r="EB289" s="5"/>
      <c r="EC289" s="5"/>
      <c r="ED289" s="5"/>
      <c r="EE289" s="5"/>
      <c r="EF289" s="5"/>
      <c r="EG289" s="5"/>
      <c r="EH289" s="5"/>
      <c r="EI289" s="5"/>
      <c r="EJ289" s="5"/>
      <c r="EK289" s="5"/>
      <c r="EL289" s="5"/>
      <c r="EM289" s="5"/>
      <c r="EN289" s="5"/>
      <c r="EO289" s="5"/>
      <c r="EP289" s="5"/>
      <c r="EQ289" s="5"/>
      <c r="ER289" s="5"/>
      <c r="ES289" s="5"/>
      <c r="ET289" s="5"/>
      <c r="EU289" s="5"/>
      <c r="EV289" s="5"/>
      <c r="EW289" s="5"/>
      <c r="EX289" s="5"/>
      <c r="EY289" s="5"/>
      <c r="EZ289" s="5"/>
      <c r="FA289" s="5"/>
      <c r="FB289" s="5"/>
      <c r="FC289" s="5"/>
      <c r="FD289" s="5"/>
      <c r="FE289" s="5"/>
      <c r="FF289" s="5"/>
      <c r="FG289" s="5"/>
      <c r="FH289" s="5"/>
      <c r="FI289" s="5"/>
      <c r="FJ289" s="5"/>
      <c r="FK289" s="5"/>
      <c r="FL289" s="5"/>
      <c r="FM289" s="5"/>
      <c r="FN289" s="5"/>
      <c r="FO289" s="5"/>
      <c r="FP289" s="5"/>
      <c r="FQ289" s="5"/>
      <c r="FR289" s="5"/>
      <c r="FS289" s="5"/>
      <c r="FT289" s="5"/>
      <c r="FU289" s="5"/>
      <c r="FV289" s="5"/>
      <c r="FW289" s="5"/>
      <c r="FX289" s="5"/>
      <c r="FY289" s="5"/>
      <c r="FZ289" s="5"/>
      <c r="GA289" s="5"/>
      <c r="GB289" s="5"/>
      <c r="GC289" s="5"/>
      <c r="GD289" s="5"/>
      <c r="GE289" s="5"/>
      <c r="GF289" s="5"/>
      <c r="GG289" s="5"/>
      <c r="GH289" s="5"/>
      <c r="GI289" s="5"/>
      <c r="GJ289" s="5"/>
      <c r="GK289" s="5"/>
      <c r="GL289" s="5"/>
      <c r="GM289" s="5"/>
      <c r="GN289" s="5"/>
      <c r="GO289" s="5"/>
      <c r="GP289" s="5"/>
      <c r="GQ289" s="5"/>
      <c r="GR289" s="5"/>
      <c r="GS289" s="5"/>
      <c r="GT289" s="5"/>
      <c r="GU289" s="5"/>
      <c r="GV289" s="5"/>
      <c r="GW289" s="5"/>
      <c r="GX289" s="5"/>
      <c r="GY289" s="5"/>
      <c r="GZ289" s="5"/>
      <c r="HA289" s="5"/>
      <c r="HB289" s="5"/>
      <c r="HC289" s="5"/>
      <c r="HD289" s="5"/>
      <c r="HE289" s="5"/>
      <c r="HF289" s="5"/>
      <c r="HG289" s="5"/>
      <c r="HH289" s="5"/>
      <c r="HI289" s="5"/>
      <c r="HJ289" s="5"/>
      <c r="HK289" s="5"/>
      <c r="HL289" s="5"/>
      <c r="HM289" s="5"/>
      <c r="HN289" s="5"/>
      <c r="HO289" s="5"/>
      <c r="HP289" s="5"/>
      <c r="HQ289" s="5"/>
      <c r="HR289" s="5"/>
      <c r="HS289" s="5"/>
      <c r="HT289" s="5"/>
      <c r="HU289" s="5"/>
      <c r="HV289" s="5"/>
      <c r="HW289" s="5"/>
      <c r="HX289" s="5"/>
      <c r="HY289" s="5"/>
      <c r="HZ289" s="5"/>
      <c r="IA289" s="5"/>
      <c r="IB289" s="5"/>
      <c r="IC289" s="5"/>
      <c r="ID289" s="5"/>
      <c r="IE289" s="5"/>
      <c r="IF289" s="5"/>
      <c r="IG289" s="5"/>
      <c r="IH289" s="5"/>
      <c r="II289" s="5"/>
      <c r="IJ289" s="5"/>
      <c r="IK289" s="5"/>
      <c r="IL289" s="5"/>
      <c r="IM289" s="5"/>
      <c r="IN289" s="5"/>
      <c r="IO289" s="5"/>
      <c r="IP289" s="5"/>
      <c r="IQ289" s="5"/>
      <c r="IR289" s="5"/>
    </row>
    <row r="290" spans="1:252">
      <c r="A290" s="5"/>
      <c r="B290" s="5"/>
      <c r="C290" s="5"/>
      <c r="D290" s="5"/>
      <c r="E290" s="5"/>
      <c r="F290" s="5"/>
      <c r="DH290" s="5"/>
      <c r="DI290" s="5"/>
      <c r="DJ290" s="5"/>
      <c r="DK290" s="5"/>
      <c r="DL290" s="5"/>
      <c r="DM290" s="5"/>
      <c r="DN290" s="5"/>
      <c r="DO290" s="5"/>
      <c r="DP290" s="5"/>
      <c r="DQ290" s="5"/>
      <c r="DR290" s="5"/>
      <c r="DS290" s="5"/>
      <c r="DT290" s="5"/>
      <c r="DU290" s="5"/>
      <c r="DV290" s="5"/>
      <c r="DW290" s="5"/>
      <c r="DX290" s="5"/>
      <c r="DY290" s="5"/>
      <c r="DZ290" s="5"/>
      <c r="EA290" s="5"/>
      <c r="EB290" s="5"/>
      <c r="EC290" s="5"/>
      <c r="ED290" s="5"/>
      <c r="EE290" s="5"/>
      <c r="EF290" s="5"/>
      <c r="EG290" s="5"/>
      <c r="EH290" s="5"/>
      <c r="EI290" s="5"/>
      <c r="EJ290" s="5"/>
      <c r="EK290" s="5"/>
      <c r="EL290" s="5"/>
      <c r="EM290" s="5"/>
      <c r="EN290" s="5"/>
      <c r="EO290" s="5"/>
      <c r="EP290" s="5"/>
      <c r="EQ290" s="5"/>
      <c r="ER290" s="5"/>
      <c r="ES290" s="5"/>
      <c r="ET290" s="5"/>
      <c r="EU290" s="5"/>
      <c r="EV290" s="5"/>
      <c r="EW290" s="5"/>
      <c r="EX290" s="5"/>
      <c r="EY290" s="5"/>
      <c r="EZ290" s="5"/>
      <c r="FA290" s="5"/>
      <c r="FB290" s="5"/>
      <c r="FC290" s="5"/>
      <c r="FD290" s="5"/>
      <c r="FE290" s="5"/>
      <c r="FF290" s="5"/>
      <c r="FG290" s="5"/>
      <c r="FH290" s="5"/>
      <c r="FI290" s="5"/>
      <c r="FJ290" s="5"/>
      <c r="FK290" s="5"/>
      <c r="FL290" s="5"/>
      <c r="FM290" s="5"/>
      <c r="FN290" s="5"/>
      <c r="FO290" s="5"/>
      <c r="FP290" s="5"/>
      <c r="FQ290" s="5"/>
      <c r="FR290" s="5"/>
      <c r="FS290" s="5"/>
      <c r="FT290" s="5"/>
      <c r="FU290" s="5"/>
      <c r="FV290" s="5"/>
      <c r="FW290" s="5"/>
      <c r="FX290" s="5"/>
      <c r="FY290" s="5"/>
      <c r="FZ290" s="5"/>
      <c r="GA290" s="5"/>
      <c r="GB290" s="5"/>
      <c r="GC290" s="5"/>
      <c r="GD290" s="5"/>
      <c r="GE290" s="5"/>
      <c r="GF290" s="5"/>
      <c r="GG290" s="5"/>
      <c r="GH290" s="5"/>
      <c r="GI290" s="5"/>
      <c r="GJ290" s="5"/>
      <c r="GK290" s="5"/>
      <c r="GL290" s="5"/>
      <c r="GM290" s="5"/>
      <c r="GN290" s="5"/>
      <c r="GO290" s="5"/>
      <c r="GP290" s="5"/>
      <c r="GQ290" s="5"/>
      <c r="GR290" s="5"/>
      <c r="GS290" s="5"/>
      <c r="GT290" s="5"/>
      <c r="GU290" s="5"/>
      <c r="GV290" s="5"/>
      <c r="GW290" s="5"/>
      <c r="GX290" s="5"/>
      <c r="GY290" s="5"/>
      <c r="GZ290" s="5"/>
      <c r="HA290" s="5"/>
      <c r="HB290" s="5"/>
      <c r="HC290" s="5"/>
      <c r="HD290" s="5"/>
      <c r="HE290" s="5"/>
      <c r="HF290" s="5"/>
      <c r="HG290" s="5"/>
      <c r="HH290" s="5"/>
      <c r="HI290" s="5"/>
      <c r="HJ290" s="5"/>
      <c r="HK290" s="5"/>
      <c r="HL290" s="5"/>
      <c r="HM290" s="5"/>
      <c r="HN290" s="5"/>
      <c r="HO290" s="5"/>
      <c r="HP290" s="5"/>
      <c r="HQ290" s="5"/>
      <c r="HR290" s="5"/>
      <c r="HS290" s="5"/>
      <c r="HT290" s="5"/>
      <c r="HU290" s="5"/>
      <c r="HV290" s="5"/>
      <c r="HW290" s="5"/>
      <c r="HX290" s="5"/>
      <c r="HY290" s="5"/>
      <c r="HZ290" s="5"/>
      <c r="IA290" s="5"/>
      <c r="IB290" s="5"/>
      <c r="IC290" s="5"/>
      <c r="ID290" s="5"/>
      <c r="IE290" s="5"/>
      <c r="IF290" s="5"/>
      <c r="IG290" s="5"/>
      <c r="IH290" s="5"/>
      <c r="II290" s="5"/>
      <c r="IJ290" s="5"/>
      <c r="IK290" s="5"/>
      <c r="IL290" s="5"/>
      <c r="IM290" s="5"/>
      <c r="IN290" s="5"/>
      <c r="IO290" s="5"/>
      <c r="IP290" s="5"/>
      <c r="IQ290" s="5"/>
      <c r="IR290" s="5"/>
    </row>
    <row r="291" spans="1:252">
      <c r="A291" s="5"/>
      <c r="B291" s="5"/>
      <c r="C291" s="5"/>
      <c r="D291" s="5"/>
      <c r="E291" s="5"/>
      <c r="F291" s="5"/>
      <c r="DH291" s="5"/>
      <c r="DI291" s="5"/>
      <c r="DJ291" s="5"/>
      <c r="DK291" s="5"/>
      <c r="DL291" s="5"/>
      <c r="DM291" s="5"/>
      <c r="DN291" s="5"/>
      <c r="DO291" s="5"/>
      <c r="DP291" s="5"/>
      <c r="DQ291" s="5"/>
      <c r="DR291" s="5"/>
      <c r="DS291" s="5"/>
      <c r="DT291" s="5"/>
      <c r="DU291" s="5"/>
      <c r="DV291" s="5"/>
      <c r="DW291" s="5"/>
      <c r="DX291" s="5"/>
      <c r="DY291" s="5"/>
      <c r="DZ291" s="5"/>
      <c r="EA291" s="5"/>
      <c r="EB291" s="5"/>
      <c r="EC291" s="5"/>
      <c r="ED291" s="5"/>
      <c r="EE291" s="5"/>
      <c r="EF291" s="5"/>
      <c r="EG291" s="5"/>
      <c r="EH291" s="5"/>
      <c r="EI291" s="5"/>
      <c r="EJ291" s="5"/>
      <c r="EK291" s="5"/>
      <c r="EL291" s="5"/>
      <c r="EM291" s="5"/>
      <c r="EN291" s="5"/>
      <c r="EO291" s="5"/>
      <c r="EP291" s="5"/>
      <c r="EQ291" s="5"/>
      <c r="ER291" s="5"/>
      <c r="ES291" s="5"/>
      <c r="ET291" s="5"/>
      <c r="EU291" s="5"/>
      <c r="EV291" s="5"/>
      <c r="EW291" s="5"/>
      <c r="EX291" s="5"/>
      <c r="EY291" s="5"/>
      <c r="EZ291" s="5"/>
      <c r="FA291" s="5"/>
      <c r="FB291" s="5"/>
      <c r="FC291" s="5"/>
      <c r="FD291" s="5"/>
      <c r="FE291" s="5"/>
      <c r="FF291" s="5"/>
      <c r="FG291" s="5"/>
      <c r="FH291" s="5"/>
      <c r="FI291" s="5"/>
      <c r="FJ291" s="5"/>
      <c r="FK291" s="5"/>
      <c r="FL291" s="5"/>
      <c r="FM291" s="5"/>
      <c r="FN291" s="5"/>
      <c r="FO291" s="5"/>
      <c r="FP291" s="5"/>
      <c r="FQ291" s="5"/>
      <c r="FR291" s="5"/>
      <c r="FS291" s="5"/>
      <c r="FT291" s="5"/>
      <c r="FU291" s="5"/>
      <c r="FV291" s="5"/>
      <c r="FW291" s="5"/>
      <c r="FX291" s="5"/>
      <c r="FY291" s="5"/>
      <c r="FZ291" s="5"/>
      <c r="GA291" s="5"/>
      <c r="GB291" s="5"/>
      <c r="GC291" s="5"/>
      <c r="GD291" s="5"/>
      <c r="GE291" s="5"/>
      <c r="GF291" s="5"/>
      <c r="GG291" s="5"/>
      <c r="GH291" s="5"/>
      <c r="GI291" s="5"/>
      <c r="GJ291" s="5"/>
      <c r="GK291" s="5"/>
      <c r="GL291" s="5"/>
      <c r="GM291" s="5"/>
      <c r="GN291" s="5"/>
      <c r="GO291" s="5"/>
      <c r="GP291" s="5"/>
      <c r="GQ291" s="5"/>
      <c r="GR291" s="5"/>
      <c r="GS291" s="5"/>
      <c r="GT291" s="5"/>
      <c r="GU291" s="5"/>
      <c r="GV291" s="5"/>
      <c r="GW291" s="5"/>
      <c r="GX291" s="5"/>
      <c r="GY291" s="5"/>
      <c r="GZ291" s="5"/>
      <c r="HA291" s="5"/>
      <c r="HB291" s="5"/>
      <c r="HC291" s="5"/>
      <c r="HD291" s="5"/>
      <c r="HE291" s="5"/>
      <c r="HF291" s="5"/>
      <c r="HG291" s="5"/>
      <c r="HH291" s="5"/>
      <c r="HI291" s="5"/>
      <c r="HJ291" s="5"/>
      <c r="HK291" s="5"/>
      <c r="HL291" s="5"/>
      <c r="HM291" s="5"/>
      <c r="HN291" s="5"/>
      <c r="HO291" s="5"/>
      <c r="HP291" s="5"/>
      <c r="HQ291" s="5"/>
      <c r="HR291" s="5"/>
      <c r="HS291" s="5"/>
      <c r="HT291" s="5"/>
      <c r="HU291" s="5"/>
      <c r="HV291" s="5"/>
      <c r="HW291" s="5"/>
      <c r="HX291" s="5"/>
      <c r="HY291" s="5"/>
      <c r="HZ291" s="5"/>
      <c r="IA291" s="5"/>
      <c r="IB291" s="5"/>
      <c r="IC291" s="5"/>
      <c r="ID291" s="5"/>
      <c r="IE291" s="5"/>
      <c r="IF291" s="5"/>
      <c r="IG291" s="5"/>
      <c r="IH291" s="5"/>
      <c r="II291" s="5"/>
      <c r="IJ291" s="5"/>
      <c r="IK291" s="5"/>
      <c r="IL291" s="5"/>
      <c r="IM291" s="5"/>
      <c r="IN291" s="5"/>
      <c r="IO291" s="5"/>
      <c r="IP291" s="5"/>
      <c r="IQ291" s="5"/>
      <c r="IR291" s="5"/>
    </row>
    <row r="292" spans="1:252">
      <c r="A292" s="5"/>
      <c r="B292" s="5"/>
      <c r="C292" s="5"/>
      <c r="D292" s="5"/>
      <c r="E292" s="5"/>
      <c r="F292" s="5"/>
      <c r="DH292" s="5"/>
      <c r="DI292" s="5"/>
      <c r="DJ292" s="5"/>
      <c r="DK292" s="5"/>
      <c r="DL292" s="5"/>
      <c r="DM292" s="5"/>
      <c r="DN292" s="5"/>
      <c r="DO292" s="5"/>
      <c r="DP292" s="5"/>
      <c r="DQ292" s="5"/>
      <c r="DR292" s="5"/>
      <c r="DS292" s="5"/>
      <c r="DT292" s="5"/>
      <c r="DU292" s="5"/>
      <c r="DV292" s="5"/>
      <c r="DW292" s="5"/>
      <c r="DX292" s="5"/>
      <c r="DY292" s="5"/>
      <c r="DZ292" s="5"/>
      <c r="EA292" s="5"/>
      <c r="EB292" s="5"/>
      <c r="EC292" s="5"/>
      <c r="ED292" s="5"/>
      <c r="EE292" s="5"/>
      <c r="EF292" s="5"/>
      <c r="EG292" s="5"/>
      <c r="EH292" s="5"/>
      <c r="EI292" s="5"/>
      <c r="EJ292" s="5"/>
      <c r="EK292" s="5"/>
      <c r="EL292" s="5"/>
      <c r="EM292" s="5"/>
      <c r="EN292" s="5"/>
      <c r="EO292" s="5"/>
      <c r="EP292" s="5"/>
      <c r="EQ292" s="5"/>
      <c r="ER292" s="5"/>
      <c r="ES292" s="5"/>
      <c r="ET292" s="5"/>
      <c r="EU292" s="5"/>
      <c r="EV292" s="5"/>
      <c r="EW292" s="5"/>
      <c r="EX292" s="5"/>
      <c r="EY292" s="5"/>
      <c r="EZ292" s="5"/>
      <c r="FA292" s="5"/>
      <c r="FB292" s="5"/>
      <c r="FC292" s="5"/>
      <c r="FD292" s="5"/>
      <c r="FE292" s="5"/>
      <c r="FF292" s="5"/>
      <c r="FG292" s="5"/>
      <c r="FH292" s="5"/>
      <c r="FI292" s="5"/>
      <c r="FJ292" s="5"/>
      <c r="FK292" s="5"/>
      <c r="FL292" s="5"/>
      <c r="FM292" s="5"/>
      <c r="FN292" s="5"/>
      <c r="FO292" s="5"/>
      <c r="FP292" s="5"/>
      <c r="FQ292" s="5"/>
      <c r="FR292" s="5"/>
      <c r="FS292" s="5"/>
      <c r="FT292" s="5"/>
      <c r="FU292" s="5"/>
      <c r="FV292" s="5"/>
      <c r="FW292" s="5"/>
      <c r="FX292" s="5"/>
      <c r="FY292" s="5"/>
      <c r="FZ292" s="5"/>
      <c r="GA292" s="5"/>
      <c r="GB292" s="5"/>
      <c r="GC292" s="5"/>
      <c r="GD292" s="5"/>
      <c r="GE292" s="5"/>
      <c r="GF292" s="5"/>
      <c r="GG292" s="5"/>
      <c r="GH292" s="5"/>
      <c r="GI292" s="5"/>
      <c r="GJ292" s="5"/>
      <c r="GK292" s="5"/>
      <c r="GL292" s="5"/>
      <c r="GM292" s="5"/>
      <c r="GN292" s="5"/>
      <c r="GO292" s="5"/>
      <c r="GP292" s="5"/>
      <c r="GQ292" s="5"/>
      <c r="GR292" s="5"/>
      <c r="GS292" s="5"/>
      <c r="GT292" s="5"/>
      <c r="GU292" s="5"/>
      <c r="GV292" s="5"/>
      <c r="GW292" s="5"/>
      <c r="GX292" s="5"/>
      <c r="GY292" s="5"/>
      <c r="GZ292" s="5"/>
      <c r="HA292" s="5"/>
      <c r="HB292" s="5"/>
      <c r="HC292" s="5"/>
      <c r="HD292" s="5"/>
      <c r="HE292" s="5"/>
      <c r="HF292" s="5"/>
      <c r="HG292" s="5"/>
      <c r="HH292" s="5"/>
      <c r="HI292" s="5"/>
      <c r="HJ292" s="5"/>
      <c r="HK292" s="5"/>
      <c r="HL292" s="5"/>
      <c r="HM292" s="5"/>
      <c r="HN292" s="5"/>
      <c r="HO292" s="5"/>
      <c r="HP292" s="5"/>
      <c r="HQ292" s="5"/>
      <c r="HR292" s="5"/>
      <c r="HS292" s="5"/>
      <c r="HT292" s="5"/>
      <c r="HU292" s="5"/>
      <c r="HV292" s="5"/>
      <c r="HW292" s="5"/>
      <c r="HX292" s="5"/>
      <c r="HY292" s="5"/>
      <c r="HZ292" s="5"/>
      <c r="IA292" s="5"/>
      <c r="IB292" s="5"/>
      <c r="IC292" s="5"/>
      <c r="ID292" s="5"/>
      <c r="IE292" s="5"/>
      <c r="IF292" s="5"/>
      <c r="IG292" s="5"/>
      <c r="IH292" s="5"/>
      <c r="II292" s="5"/>
      <c r="IJ292" s="5"/>
      <c r="IK292" s="5"/>
      <c r="IL292" s="5"/>
      <c r="IM292" s="5"/>
      <c r="IN292" s="5"/>
      <c r="IO292" s="5"/>
      <c r="IP292" s="5"/>
      <c r="IQ292" s="5"/>
      <c r="IR292" s="5"/>
    </row>
    <row r="293" spans="1:252">
      <c r="A293" s="5"/>
      <c r="B293" s="5"/>
      <c r="C293" s="5"/>
      <c r="D293" s="5"/>
      <c r="E293" s="5"/>
      <c r="F293" s="5"/>
      <c r="DH293" s="5"/>
      <c r="DI293" s="5"/>
      <c r="DJ293" s="5"/>
      <c r="DK293" s="5"/>
      <c r="DL293" s="5"/>
      <c r="DM293" s="5"/>
      <c r="DN293" s="5"/>
      <c r="DO293" s="5"/>
      <c r="DP293" s="5"/>
      <c r="DQ293" s="5"/>
      <c r="DR293" s="5"/>
      <c r="DS293" s="5"/>
      <c r="DT293" s="5"/>
      <c r="DU293" s="5"/>
      <c r="DV293" s="5"/>
      <c r="DW293" s="5"/>
      <c r="DX293" s="5"/>
      <c r="DY293" s="5"/>
      <c r="DZ293" s="5"/>
      <c r="EA293" s="5"/>
      <c r="EB293" s="5"/>
      <c r="EC293" s="5"/>
      <c r="ED293" s="5"/>
      <c r="EE293" s="5"/>
      <c r="EF293" s="5"/>
      <c r="EG293" s="5"/>
      <c r="EH293" s="5"/>
      <c r="EI293" s="5"/>
      <c r="EJ293" s="5"/>
      <c r="EK293" s="5"/>
      <c r="EL293" s="5"/>
      <c r="EM293" s="5"/>
      <c r="EN293" s="5"/>
      <c r="EO293" s="5"/>
      <c r="EP293" s="5"/>
      <c r="EQ293" s="5"/>
      <c r="ER293" s="5"/>
      <c r="ES293" s="5"/>
      <c r="ET293" s="5"/>
      <c r="EU293" s="5"/>
      <c r="EV293" s="5"/>
      <c r="EW293" s="5"/>
      <c r="EX293" s="5"/>
      <c r="EY293" s="5"/>
      <c r="EZ293" s="5"/>
      <c r="FA293" s="5"/>
      <c r="FB293" s="5"/>
      <c r="FC293" s="5"/>
      <c r="FD293" s="5"/>
      <c r="FE293" s="5"/>
      <c r="FF293" s="5"/>
      <c r="FG293" s="5"/>
      <c r="FH293" s="5"/>
      <c r="FI293" s="5"/>
      <c r="FJ293" s="5"/>
      <c r="FK293" s="5"/>
      <c r="FL293" s="5"/>
      <c r="FM293" s="5"/>
      <c r="FN293" s="5"/>
      <c r="FO293" s="5"/>
      <c r="FP293" s="5"/>
      <c r="FQ293" s="5"/>
      <c r="FR293" s="5"/>
      <c r="FS293" s="5"/>
      <c r="FT293" s="5"/>
      <c r="FU293" s="5"/>
      <c r="FV293" s="5"/>
      <c r="FW293" s="5"/>
      <c r="FX293" s="5"/>
      <c r="FY293" s="5"/>
      <c r="FZ293" s="5"/>
      <c r="GA293" s="5"/>
      <c r="GB293" s="5"/>
      <c r="GC293" s="5"/>
      <c r="GD293" s="5"/>
      <c r="GE293" s="5"/>
      <c r="GF293" s="5"/>
      <c r="GG293" s="5"/>
      <c r="GH293" s="5"/>
      <c r="GI293" s="5"/>
      <c r="GJ293" s="5"/>
      <c r="GK293" s="5"/>
      <c r="GL293" s="5"/>
      <c r="GM293" s="5"/>
      <c r="GN293" s="5"/>
      <c r="GO293" s="5"/>
      <c r="GP293" s="5"/>
      <c r="GQ293" s="5"/>
      <c r="GR293" s="5"/>
      <c r="GS293" s="5"/>
      <c r="GT293" s="5"/>
      <c r="GU293" s="5"/>
      <c r="GV293" s="5"/>
      <c r="GW293" s="5"/>
      <c r="GX293" s="5"/>
      <c r="GY293" s="5"/>
      <c r="GZ293" s="5"/>
      <c r="HA293" s="5"/>
      <c r="HB293" s="5"/>
      <c r="HC293" s="5"/>
      <c r="HD293" s="5"/>
      <c r="HE293" s="5"/>
      <c r="HF293" s="5"/>
      <c r="HG293" s="5"/>
      <c r="HH293" s="5"/>
      <c r="HI293" s="5"/>
      <c r="HJ293" s="5"/>
      <c r="HK293" s="5"/>
      <c r="HL293" s="5"/>
      <c r="HM293" s="5"/>
      <c r="HN293" s="5"/>
      <c r="HO293" s="5"/>
      <c r="HP293" s="5"/>
      <c r="HQ293" s="5"/>
      <c r="HR293" s="5"/>
      <c r="HS293" s="5"/>
      <c r="HT293" s="5"/>
      <c r="HU293" s="5"/>
      <c r="HV293" s="5"/>
      <c r="HW293" s="5"/>
      <c r="HX293" s="5"/>
      <c r="HY293" s="5"/>
      <c r="HZ293" s="5"/>
      <c r="IA293" s="5"/>
      <c r="IB293" s="5"/>
      <c r="IC293" s="5"/>
      <c r="ID293" s="5"/>
      <c r="IE293" s="5"/>
      <c r="IF293" s="5"/>
      <c r="IG293" s="5"/>
      <c r="IH293" s="5"/>
      <c r="II293" s="5"/>
      <c r="IJ293" s="5"/>
      <c r="IK293" s="5"/>
      <c r="IL293" s="5"/>
      <c r="IM293" s="5"/>
      <c r="IN293" s="5"/>
      <c r="IO293" s="5"/>
      <c r="IP293" s="5"/>
      <c r="IQ293" s="5"/>
      <c r="IR293" s="5"/>
    </row>
    <row r="294" spans="1:252">
      <c r="A294" s="5"/>
      <c r="B294" s="5"/>
      <c r="C294" s="5"/>
      <c r="D294" s="5"/>
      <c r="E294" s="5"/>
      <c r="F294" s="5"/>
      <c r="DH294" s="5"/>
      <c r="DI294" s="5"/>
      <c r="DJ294" s="5"/>
      <c r="DK294" s="5"/>
      <c r="DL294" s="5"/>
      <c r="DM294" s="5"/>
      <c r="DN294" s="5"/>
      <c r="DO294" s="5"/>
      <c r="DP294" s="5"/>
      <c r="DQ294" s="5"/>
      <c r="DR294" s="5"/>
      <c r="DS294" s="5"/>
      <c r="DT294" s="5"/>
      <c r="DU294" s="5"/>
      <c r="DV294" s="5"/>
      <c r="DW294" s="5"/>
      <c r="DX294" s="5"/>
      <c r="DY294" s="5"/>
      <c r="DZ294" s="5"/>
      <c r="EA294" s="5"/>
      <c r="EB294" s="5"/>
      <c r="EC294" s="5"/>
      <c r="ED294" s="5"/>
      <c r="EE294" s="5"/>
      <c r="EF294" s="5"/>
      <c r="EG294" s="5"/>
      <c r="EH294" s="5"/>
      <c r="EI294" s="5"/>
      <c r="EJ294" s="5"/>
      <c r="EK294" s="5"/>
      <c r="EL294" s="5"/>
      <c r="EM294" s="5"/>
      <c r="EN294" s="5"/>
      <c r="EO294" s="5"/>
      <c r="EP294" s="5"/>
      <c r="EQ294" s="5"/>
      <c r="ER294" s="5"/>
      <c r="ES294" s="5"/>
      <c r="ET294" s="5"/>
      <c r="EU294" s="5"/>
      <c r="EV294" s="5"/>
      <c r="EW294" s="5"/>
      <c r="EX294" s="5"/>
      <c r="EY294" s="5"/>
      <c r="EZ294" s="5"/>
      <c r="FA294" s="5"/>
      <c r="FB294" s="5"/>
      <c r="FC294" s="5"/>
      <c r="FD294" s="5"/>
      <c r="FE294" s="5"/>
      <c r="FF294" s="5"/>
      <c r="FG294" s="5"/>
      <c r="FH294" s="5"/>
      <c r="FI294" s="5"/>
      <c r="FJ294" s="5"/>
      <c r="FK294" s="5"/>
      <c r="FL294" s="5"/>
      <c r="FM294" s="5"/>
      <c r="FN294" s="5"/>
      <c r="FO294" s="5"/>
      <c r="FP294" s="5"/>
      <c r="FQ294" s="5"/>
      <c r="FR294" s="5"/>
      <c r="FS294" s="5"/>
      <c r="FT294" s="5"/>
      <c r="FU294" s="5"/>
      <c r="FV294" s="5"/>
      <c r="FW294" s="5"/>
      <c r="FX294" s="5"/>
      <c r="FY294" s="5"/>
      <c r="FZ294" s="5"/>
      <c r="GA294" s="5"/>
      <c r="GB294" s="5"/>
      <c r="GC294" s="5"/>
      <c r="GD294" s="5"/>
      <c r="GE294" s="5"/>
      <c r="GF294" s="5"/>
      <c r="GG294" s="5"/>
      <c r="GH294" s="5"/>
      <c r="GI294" s="5"/>
      <c r="GJ294" s="5"/>
      <c r="GK294" s="5"/>
      <c r="GL294" s="5"/>
      <c r="GM294" s="5"/>
      <c r="GN294" s="5"/>
      <c r="GO294" s="5"/>
      <c r="GP294" s="5"/>
      <c r="GQ294" s="5"/>
      <c r="GR294" s="5"/>
      <c r="GS294" s="5"/>
      <c r="GT294" s="5"/>
      <c r="GU294" s="5"/>
      <c r="GV294" s="5"/>
      <c r="GW294" s="5"/>
      <c r="GX294" s="5"/>
      <c r="GY294" s="5"/>
      <c r="GZ294" s="5"/>
      <c r="HA294" s="5"/>
      <c r="HB294" s="5"/>
      <c r="HC294" s="5"/>
      <c r="HD294" s="5"/>
      <c r="HE294" s="5"/>
      <c r="HF294" s="5"/>
      <c r="HG294" s="5"/>
      <c r="HH294" s="5"/>
      <c r="HI294" s="5"/>
      <c r="HJ294" s="5"/>
      <c r="HK294" s="5"/>
      <c r="HL294" s="5"/>
      <c r="HM294" s="5"/>
      <c r="HN294" s="5"/>
      <c r="HO294" s="5"/>
      <c r="HP294" s="5"/>
      <c r="HQ294" s="5"/>
      <c r="HR294" s="5"/>
      <c r="HS294" s="5"/>
      <c r="HT294" s="5"/>
      <c r="HU294" s="5"/>
      <c r="HV294" s="5"/>
      <c r="HW294" s="5"/>
      <c r="HX294" s="5"/>
      <c r="HY294" s="5"/>
      <c r="HZ294" s="5"/>
      <c r="IA294" s="5"/>
      <c r="IB294" s="5"/>
      <c r="IC294" s="5"/>
      <c r="ID294" s="5"/>
      <c r="IE294" s="5"/>
      <c r="IF294" s="5"/>
      <c r="IG294" s="5"/>
      <c r="IH294" s="5"/>
      <c r="II294" s="5"/>
      <c r="IJ294" s="5"/>
      <c r="IK294" s="5"/>
      <c r="IL294" s="5"/>
      <c r="IM294" s="5"/>
      <c r="IN294" s="5"/>
      <c r="IO294" s="5"/>
      <c r="IP294" s="5"/>
      <c r="IQ294" s="5"/>
      <c r="IR294" s="5"/>
    </row>
    <row r="295" spans="1:252">
      <c r="A295" s="5"/>
      <c r="B295" s="5"/>
      <c r="C295" s="5"/>
      <c r="D295" s="5"/>
      <c r="E295" s="5"/>
      <c r="F295" s="5"/>
      <c r="DH295" s="5"/>
      <c r="DI295" s="5"/>
      <c r="DJ295" s="5"/>
      <c r="DK295" s="5"/>
      <c r="DL295" s="5"/>
      <c r="DM295" s="5"/>
      <c r="DN295" s="5"/>
      <c r="DO295" s="5"/>
      <c r="DP295" s="5"/>
      <c r="DQ295" s="5"/>
      <c r="DR295" s="5"/>
      <c r="DS295" s="5"/>
      <c r="DT295" s="5"/>
      <c r="DU295" s="5"/>
      <c r="DV295" s="5"/>
      <c r="DW295" s="5"/>
      <c r="DX295" s="5"/>
      <c r="DY295" s="5"/>
      <c r="DZ295" s="5"/>
      <c r="EA295" s="5"/>
      <c r="EB295" s="5"/>
      <c r="EC295" s="5"/>
      <c r="ED295" s="5"/>
      <c r="EE295" s="5"/>
      <c r="EF295" s="5"/>
      <c r="EG295" s="5"/>
      <c r="EH295" s="5"/>
      <c r="EI295" s="5"/>
      <c r="EJ295" s="5"/>
      <c r="EK295" s="5"/>
      <c r="EL295" s="5"/>
      <c r="EM295" s="5"/>
      <c r="EN295" s="5"/>
      <c r="EO295" s="5"/>
      <c r="EP295" s="5"/>
      <c r="EQ295" s="5"/>
      <c r="ER295" s="5"/>
      <c r="ES295" s="5"/>
      <c r="ET295" s="5"/>
      <c r="EU295" s="5"/>
      <c r="EV295" s="5"/>
      <c r="EW295" s="5"/>
      <c r="EX295" s="5"/>
      <c r="EY295" s="5"/>
      <c r="EZ295" s="5"/>
      <c r="FA295" s="5"/>
      <c r="FB295" s="5"/>
      <c r="FC295" s="5"/>
      <c r="FD295" s="5"/>
      <c r="FE295" s="5"/>
      <c r="FF295" s="5"/>
      <c r="FG295" s="5"/>
      <c r="FH295" s="5"/>
      <c r="FI295" s="5"/>
      <c r="FJ295" s="5"/>
      <c r="FK295" s="5"/>
      <c r="FL295" s="5"/>
      <c r="FM295" s="5"/>
      <c r="FN295" s="5"/>
      <c r="FO295" s="5"/>
      <c r="FP295" s="5"/>
      <c r="FQ295" s="5"/>
      <c r="FR295" s="5"/>
      <c r="FS295" s="5"/>
      <c r="FT295" s="5"/>
      <c r="FU295" s="5"/>
      <c r="FV295" s="5"/>
      <c r="FW295" s="5"/>
      <c r="FX295" s="5"/>
      <c r="FY295" s="5"/>
      <c r="FZ295" s="5"/>
      <c r="GA295" s="5"/>
      <c r="GB295" s="5"/>
      <c r="GC295" s="5"/>
      <c r="GD295" s="5"/>
      <c r="GE295" s="5"/>
      <c r="GF295" s="5"/>
      <c r="GG295" s="5"/>
      <c r="GH295" s="5"/>
      <c r="GI295" s="5"/>
      <c r="GJ295" s="5"/>
      <c r="GK295" s="5"/>
      <c r="GL295" s="5"/>
      <c r="GM295" s="5"/>
      <c r="GN295" s="5"/>
      <c r="GO295" s="5"/>
      <c r="GP295" s="5"/>
      <c r="GQ295" s="5"/>
      <c r="GR295" s="5"/>
      <c r="GS295" s="5"/>
      <c r="GT295" s="5"/>
      <c r="GU295" s="5"/>
      <c r="GV295" s="5"/>
      <c r="GW295" s="5"/>
      <c r="GX295" s="5"/>
      <c r="GY295" s="5"/>
      <c r="GZ295" s="5"/>
      <c r="HA295" s="5"/>
      <c r="HB295" s="5"/>
      <c r="HC295" s="5"/>
      <c r="HD295" s="5"/>
      <c r="HE295" s="5"/>
      <c r="HF295" s="5"/>
      <c r="HG295" s="5"/>
      <c r="HH295" s="5"/>
      <c r="HI295" s="5"/>
      <c r="HJ295" s="5"/>
      <c r="HK295" s="5"/>
      <c r="HL295" s="5"/>
      <c r="HM295" s="5"/>
      <c r="HN295" s="5"/>
      <c r="HO295" s="5"/>
      <c r="HP295" s="5"/>
      <c r="HQ295" s="5"/>
      <c r="HR295" s="5"/>
      <c r="HS295" s="5"/>
      <c r="HT295" s="5"/>
      <c r="HU295" s="5"/>
      <c r="HV295" s="5"/>
      <c r="HW295" s="5"/>
      <c r="HX295" s="5"/>
      <c r="HY295" s="5"/>
      <c r="HZ295" s="5"/>
      <c r="IA295" s="5"/>
      <c r="IB295" s="5"/>
      <c r="IC295" s="5"/>
      <c r="ID295" s="5"/>
      <c r="IE295" s="5"/>
      <c r="IF295" s="5"/>
      <c r="IG295" s="5"/>
      <c r="IH295" s="5"/>
      <c r="II295" s="5"/>
      <c r="IJ295" s="5"/>
      <c r="IK295" s="5"/>
      <c r="IL295" s="5"/>
      <c r="IM295" s="5"/>
      <c r="IN295" s="5"/>
      <c r="IO295" s="5"/>
      <c r="IP295" s="5"/>
      <c r="IQ295" s="5"/>
      <c r="IR295" s="5"/>
    </row>
    <row r="296" spans="1:252">
      <c r="A296" s="5"/>
      <c r="B296" s="5"/>
      <c r="C296" s="5"/>
      <c r="D296" s="5"/>
      <c r="E296" s="5"/>
      <c r="F296" s="5"/>
      <c r="DH296" s="5"/>
      <c r="DI296" s="5"/>
      <c r="DJ296" s="5"/>
      <c r="DK296" s="5"/>
      <c r="DL296" s="5"/>
      <c r="DM296" s="5"/>
      <c r="DN296" s="5"/>
      <c r="DO296" s="5"/>
      <c r="DP296" s="5"/>
      <c r="DQ296" s="5"/>
      <c r="DR296" s="5"/>
      <c r="DS296" s="5"/>
      <c r="DT296" s="5"/>
      <c r="DU296" s="5"/>
      <c r="DV296" s="5"/>
      <c r="DW296" s="5"/>
      <c r="DX296" s="5"/>
      <c r="DY296" s="5"/>
      <c r="DZ296" s="5"/>
      <c r="EA296" s="5"/>
      <c r="EB296" s="5"/>
      <c r="EC296" s="5"/>
      <c r="ED296" s="5"/>
      <c r="EE296" s="5"/>
      <c r="EF296" s="5"/>
      <c r="EG296" s="5"/>
      <c r="EH296" s="5"/>
      <c r="EI296" s="5"/>
      <c r="EJ296" s="5"/>
      <c r="EK296" s="5"/>
      <c r="EL296" s="5"/>
      <c r="EM296" s="5"/>
      <c r="EN296" s="5"/>
      <c r="EO296" s="5"/>
      <c r="EP296" s="5"/>
      <c r="EQ296" s="5"/>
      <c r="ER296" s="5"/>
      <c r="ES296" s="5"/>
      <c r="ET296" s="5"/>
      <c r="EU296" s="5"/>
      <c r="EV296" s="5"/>
      <c r="EW296" s="5"/>
      <c r="EX296" s="5"/>
      <c r="EY296" s="5"/>
      <c r="EZ296" s="5"/>
      <c r="FA296" s="5"/>
      <c r="FB296" s="5"/>
      <c r="FC296" s="5"/>
      <c r="FD296" s="5"/>
      <c r="FE296" s="5"/>
      <c r="FF296" s="5"/>
      <c r="FG296" s="5"/>
      <c r="FH296" s="5"/>
      <c r="FI296" s="5"/>
      <c r="FJ296" s="5"/>
      <c r="FK296" s="5"/>
      <c r="FL296" s="5"/>
      <c r="FM296" s="5"/>
      <c r="FN296" s="5"/>
      <c r="FO296" s="5"/>
      <c r="FP296" s="5"/>
      <c r="FQ296" s="5"/>
      <c r="FR296" s="5"/>
      <c r="FS296" s="5"/>
      <c r="FT296" s="5"/>
      <c r="FU296" s="5"/>
      <c r="FV296" s="5"/>
      <c r="FW296" s="5"/>
      <c r="FX296" s="5"/>
      <c r="FY296" s="5"/>
      <c r="FZ296" s="5"/>
      <c r="GA296" s="5"/>
      <c r="GB296" s="5"/>
      <c r="GC296" s="5"/>
      <c r="GD296" s="5"/>
      <c r="GE296" s="5"/>
      <c r="GF296" s="5"/>
      <c r="GG296" s="5"/>
      <c r="GH296" s="5"/>
      <c r="GI296" s="5"/>
      <c r="GJ296" s="5"/>
      <c r="GK296" s="5"/>
      <c r="GL296" s="5"/>
      <c r="GM296" s="5"/>
      <c r="GN296" s="5"/>
      <c r="GO296" s="5"/>
      <c r="GP296" s="5"/>
      <c r="GQ296" s="5"/>
      <c r="GR296" s="5"/>
      <c r="GS296" s="5"/>
      <c r="GT296" s="5"/>
      <c r="GU296" s="5"/>
      <c r="GV296" s="5"/>
      <c r="GW296" s="5"/>
      <c r="GX296" s="5"/>
      <c r="GY296" s="5"/>
      <c r="GZ296" s="5"/>
      <c r="HA296" s="5"/>
      <c r="HB296" s="5"/>
      <c r="HC296" s="5"/>
      <c r="HD296" s="5"/>
      <c r="HE296" s="5"/>
      <c r="HF296" s="5"/>
      <c r="HG296" s="5"/>
      <c r="HH296" s="5"/>
      <c r="HI296" s="5"/>
      <c r="HJ296" s="5"/>
      <c r="HK296" s="5"/>
      <c r="HL296" s="5"/>
      <c r="HM296" s="5"/>
      <c r="HN296" s="5"/>
      <c r="HO296" s="5"/>
      <c r="HP296" s="5"/>
      <c r="HQ296" s="5"/>
      <c r="HR296" s="5"/>
      <c r="HS296" s="5"/>
      <c r="HT296" s="5"/>
      <c r="HU296" s="5"/>
      <c r="HV296" s="5"/>
      <c r="HW296" s="5"/>
      <c r="HX296" s="5"/>
      <c r="HY296" s="5"/>
      <c r="HZ296" s="5"/>
      <c r="IA296" s="5"/>
      <c r="IB296" s="5"/>
      <c r="IC296" s="5"/>
      <c r="ID296" s="5"/>
      <c r="IE296" s="5"/>
      <c r="IF296" s="5"/>
      <c r="IG296" s="5"/>
      <c r="IH296" s="5"/>
      <c r="II296" s="5"/>
      <c r="IJ296" s="5"/>
      <c r="IK296" s="5"/>
      <c r="IL296" s="5"/>
      <c r="IM296" s="5"/>
      <c r="IN296" s="5"/>
      <c r="IO296" s="5"/>
      <c r="IP296" s="5"/>
      <c r="IQ296" s="5"/>
      <c r="IR296" s="5"/>
    </row>
    <row r="297" spans="1:252">
      <c r="A297" s="5"/>
      <c r="B297" s="5"/>
      <c r="C297" s="5"/>
      <c r="D297" s="5"/>
      <c r="E297" s="5"/>
      <c r="F297" s="5"/>
      <c r="DH297" s="5"/>
      <c r="DI297" s="5"/>
      <c r="DJ297" s="5"/>
      <c r="DK297" s="5"/>
      <c r="DL297" s="5"/>
      <c r="DM297" s="5"/>
      <c r="DN297" s="5"/>
      <c r="DO297" s="5"/>
      <c r="DP297" s="5"/>
      <c r="DQ297" s="5"/>
      <c r="DR297" s="5"/>
      <c r="DS297" s="5"/>
      <c r="DT297" s="5"/>
      <c r="DU297" s="5"/>
      <c r="DV297" s="5"/>
      <c r="DW297" s="5"/>
      <c r="DX297" s="5"/>
      <c r="DY297" s="5"/>
      <c r="DZ297" s="5"/>
      <c r="EA297" s="5"/>
      <c r="EB297" s="5"/>
      <c r="EC297" s="5"/>
      <c r="ED297" s="5"/>
      <c r="EE297" s="5"/>
      <c r="EF297" s="5"/>
      <c r="EG297" s="5"/>
      <c r="EH297" s="5"/>
      <c r="EI297" s="5"/>
      <c r="EJ297" s="5"/>
      <c r="EK297" s="5"/>
      <c r="EL297" s="5"/>
      <c r="EM297" s="5"/>
      <c r="EN297" s="5"/>
      <c r="EO297" s="5"/>
      <c r="EP297" s="5"/>
      <c r="EQ297" s="5"/>
      <c r="ER297" s="5"/>
      <c r="ES297" s="5"/>
      <c r="ET297" s="5"/>
      <c r="EU297" s="5"/>
      <c r="EV297" s="5"/>
      <c r="EW297" s="5"/>
      <c r="EX297" s="5"/>
      <c r="EY297" s="5"/>
      <c r="EZ297" s="5"/>
      <c r="FA297" s="5"/>
      <c r="FB297" s="5"/>
      <c r="FC297" s="5"/>
      <c r="FD297" s="5"/>
      <c r="FE297" s="5"/>
      <c r="FF297" s="5"/>
      <c r="FG297" s="5"/>
      <c r="FH297" s="5"/>
      <c r="FI297" s="5"/>
      <c r="FJ297" s="5"/>
      <c r="FK297" s="5"/>
      <c r="FL297" s="5"/>
      <c r="FM297" s="5"/>
      <c r="FN297" s="5"/>
      <c r="FO297" s="5"/>
      <c r="FP297" s="5"/>
      <c r="FQ297" s="5"/>
      <c r="FR297" s="5"/>
      <c r="FS297" s="5"/>
      <c r="FT297" s="5"/>
      <c r="FU297" s="5"/>
      <c r="FV297" s="5"/>
      <c r="FW297" s="5"/>
      <c r="FX297" s="5"/>
      <c r="FY297" s="5"/>
      <c r="FZ297" s="5"/>
      <c r="GA297" s="5"/>
      <c r="GB297" s="5"/>
      <c r="GC297" s="5"/>
      <c r="GD297" s="5"/>
      <c r="GE297" s="5"/>
      <c r="GF297" s="5"/>
      <c r="GG297" s="5"/>
      <c r="GH297" s="5"/>
      <c r="GI297" s="5"/>
      <c r="GJ297" s="5"/>
      <c r="GK297" s="5"/>
      <c r="GL297" s="5"/>
      <c r="GM297" s="5"/>
      <c r="GN297" s="5"/>
      <c r="GO297" s="5"/>
      <c r="GP297" s="5"/>
      <c r="GQ297" s="5"/>
      <c r="GR297" s="5"/>
      <c r="GS297" s="5"/>
      <c r="GT297" s="5"/>
      <c r="GU297" s="5"/>
      <c r="GV297" s="5"/>
      <c r="GW297" s="5"/>
      <c r="GX297" s="5"/>
      <c r="GY297" s="5"/>
      <c r="GZ297" s="5"/>
      <c r="HA297" s="5"/>
      <c r="HB297" s="5"/>
      <c r="HC297" s="5"/>
      <c r="HD297" s="5"/>
      <c r="HE297" s="5"/>
      <c r="HF297" s="5"/>
      <c r="HG297" s="5"/>
      <c r="HH297" s="5"/>
      <c r="HI297" s="5"/>
      <c r="HJ297" s="5"/>
      <c r="HK297" s="5"/>
      <c r="HL297" s="5"/>
      <c r="HM297" s="5"/>
      <c r="HN297" s="5"/>
      <c r="HO297" s="5"/>
      <c r="HP297" s="5"/>
      <c r="HQ297" s="5"/>
      <c r="HR297" s="5"/>
      <c r="HS297" s="5"/>
      <c r="HT297" s="5"/>
      <c r="HU297" s="5"/>
      <c r="HV297" s="5"/>
      <c r="HW297" s="5"/>
      <c r="HX297" s="5"/>
      <c r="HY297" s="5"/>
      <c r="HZ297" s="5"/>
      <c r="IA297" s="5"/>
      <c r="IB297" s="5"/>
      <c r="IC297" s="5"/>
      <c r="ID297" s="5"/>
      <c r="IE297" s="5"/>
      <c r="IF297" s="5"/>
      <c r="IG297" s="5"/>
      <c r="IH297" s="5"/>
      <c r="II297" s="5"/>
      <c r="IJ297" s="5"/>
      <c r="IK297" s="5"/>
      <c r="IL297" s="5"/>
      <c r="IM297" s="5"/>
      <c r="IN297" s="5"/>
      <c r="IO297" s="5"/>
      <c r="IP297" s="5"/>
      <c r="IQ297" s="5"/>
      <c r="IR297" s="5"/>
    </row>
    <row r="298" spans="1:252">
      <c r="A298" s="5"/>
      <c r="B298" s="5"/>
      <c r="C298" s="5"/>
      <c r="D298" s="5"/>
      <c r="E298" s="5"/>
      <c r="F298" s="5"/>
      <c r="DH298" s="5"/>
      <c r="DI298" s="5"/>
      <c r="DJ298" s="5"/>
      <c r="DK298" s="5"/>
      <c r="DL298" s="5"/>
      <c r="DM298" s="5"/>
      <c r="DN298" s="5"/>
      <c r="DO298" s="5"/>
      <c r="DP298" s="5"/>
      <c r="DQ298" s="5"/>
      <c r="DR298" s="5"/>
      <c r="DS298" s="5"/>
      <c r="DT298" s="5"/>
      <c r="DU298" s="5"/>
      <c r="DV298" s="5"/>
      <c r="DW298" s="5"/>
      <c r="DX298" s="5"/>
      <c r="DY298" s="5"/>
      <c r="DZ298" s="5"/>
      <c r="EA298" s="5"/>
      <c r="EB298" s="5"/>
      <c r="EC298" s="5"/>
      <c r="ED298" s="5"/>
      <c r="EE298" s="5"/>
      <c r="EF298" s="5"/>
      <c r="EG298" s="5"/>
      <c r="EH298" s="5"/>
      <c r="EI298" s="5"/>
      <c r="EJ298" s="5"/>
      <c r="EK298" s="5"/>
      <c r="EL298" s="5"/>
      <c r="EM298" s="5"/>
      <c r="EN298" s="5"/>
      <c r="EO298" s="5"/>
      <c r="EP298" s="5"/>
      <c r="EQ298" s="5"/>
      <c r="ER298" s="5"/>
      <c r="ES298" s="5"/>
      <c r="ET298" s="5"/>
      <c r="EU298" s="5"/>
      <c r="EV298" s="5"/>
      <c r="EW298" s="5"/>
      <c r="EX298" s="5"/>
      <c r="EY298" s="5"/>
      <c r="EZ298" s="5"/>
      <c r="FA298" s="5"/>
      <c r="FB298" s="5"/>
      <c r="FC298" s="5"/>
      <c r="FD298" s="5"/>
      <c r="FE298" s="5"/>
      <c r="FF298" s="5"/>
      <c r="FG298" s="5"/>
      <c r="FH298" s="5"/>
      <c r="FI298" s="5"/>
      <c r="FJ298" s="5"/>
      <c r="FK298" s="5"/>
      <c r="FL298" s="5"/>
      <c r="FM298" s="5"/>
      <c r="FN298" s="5"/>
      <c r="FO298" s="5"/>
      <c r="FP298" s="5"/>
      <c r="FQ298" s="5"/>
      <c r="FR298" s="5"/>
      <c r="FS298" s="5"/>
      <c r="FT298" s="5"/>
      <c r="FU298" s="5"/>
      <c r="FV298" s="5"/>
      <c r="FW298" s="5"/>
      <c r="FX298" s="5"/>
      <c r="FY298" s="5"/>
      <c r="FZ298" s="5"/>
      <c r="GA298" s="5"/>
      <c r="GB298" s="5"/>
      <c r="GC298" s="5"/>
      <c r="GD298" s="5"/>
      <c r="GE298" s="5"/>
      <c r="GF298" s="5"/>
      <c r="GG298" s="5"/>
      <c r="GH298" s="5"/>
      <c r="GI298" s="5"/>
      <c r="GJ298" s="5"/>
      <c r="GK298" s="5"/>
      <c r="GL298" s="5"/>
      <c r="GM298" s="5"/>
      <c r="GN298" s="5"/>
      <c r="GO298" s="5"/>
      <c r="GP298" s="5"/>
      <c r="GQ298" s="5"/>
      <c r="GR298" s="5"/>
      <c r="GS298" s="5"/>
      <c r="GT298" s="5"/>
      <c r="GU298" s="5"/>
      <c r="GV298" s="5"/>
      <c r="GW298" s="5"/>
      <c r="GX298" s="5"/>
      <c r="GY298" s="5"/>
      <c r="GZ298" s="5"/>
      <c r="HA298" s="5"/>
      <c r="HB298" s="5"/>
      <c r="HC298" s="5"/>
      <c r="HD298" s="5"/>
      <c r="HE298" s="5"/>
      <c r="HF298" s="5"/>
      <c r="HG298" s="5"/>
      <c r="HH298" s="5"/>
      <c r="HI298" s="5"/>
      <c r="HJ298" s="5"/>
      <c r="HK298" s="5"/>
      <c r="HL298" s="5"/>
      <c r="HM298" s="5"/>
      <c r="HN298" s="5"/>
      <c r="HO298" s="5"/>
      <c r="HP298" s="5"/>
      <c r="HQ298" s="5"/>
      <c r="HR298" s="5"/>
      <c r="HS298" s="5"/>
      <c r="HT298" s="5"/>
      <c r="HU298" s="5"/>
      <c r="HV298" s="5"/>
      <c r="HW298" s="5"/>
      <c r="HX298" s="5"/>
      <c r="HY298" s="5"/>
      <c r="HZ298" s="5"/>
      <c r="IA298" s="5"/>
      <c r="IB298" s="5"/>
      <c r="IC298" s="5"/>
      <c r="ID298" s="5"/>
      <c r="IE298" s="5"/>
      <c r="IF298" s="5"/>
      <c r="IG298" s="5"/>
      <c r="IH298" s="5"/>
      <c r="II298" s="5"/>
      <c r="IJ298" s="5"/>
      <c r="IK298" s="5"/>
      <c r="IL298" s="5"/>
      <c r="IM298" s="5"/>
      <c r="IN298" s="5"/>
      <c r="IO298" s="5"/>
      <c r="IP298" s="5"/>
      <c r="IQ298" s="5"/>
      <c r="IR298" s="5"/>
    </row>
    <row r="299" spans="1:252">
      <c r="A299" s="5"/>
      <c r="B299" s="5"/>
      <c r="C299" s="5"/>
      <c r="D299" s="5"/>
      <c r="E299" s="5"/>
      <c r="F299" s="5"/>
      <c r="DH299" s="5"/>
      <c r="DI299" s="5"/>
      <c r="DJ299" s="5"/>
      <c r="DK299" s="5"/>
      <c r="DL299" s="5"/>
      <c r="DM299" s="5"/>
      <c r="DN299" s="5"/>
      <c r="DO299" s="5"/>
      <c r="DP299" s="5"/>
      <c r="DQ299" s="5"/>
      <c r="DR299" s="5"/>
      <c r="DS299" s="5"/>
      <c r="DT299" s="5"/>
      <c r="DU299" s="5"/>
      <c r="DV299" s="5"/>
      <c r="DW299" s="5"/>
      <c r="DX299" s="5"/>
      <c r="DY299" s="5"/>
      <c r="DZ299" s="5"/>
      <c r="EA299" s="5"/>
      <c r="EB299" s="5"/>
      <c r="EC299" s="5"/>
      <c r="ED299" s="5"/>
      <c r="EE299" s="5"/>
      <c r="EF299" s="5"/>
      <c r="EG299" s="5"/>
      <c r="EH299" s="5"/>
      <c r="EI299" s="5"/>
      <c r="EJ299" s="5"/>
      <c r="EK299" s="5"/>
      <c r="EL299" s="5"/>
      <c r="EM299" s="5"/>
      <c r="EN299" s="5"/>
      <c r="EO299" s="5"/>
      <c r="EP299" s="5"/>
      <c r="EQ299" s="5"/>
      <c r="ER299" s="5"/>
      <c r="ES299" s="5"/>
      <c r="ET299" s="5"/>
      <c r="EU299" s="5"/>
      <c r="EV299" s="5"/>
      <c r="EW299" s="5"/>
      <c r="EX299" s="5"/>
      <c r="EY299" s="5"/>
      <c r="EZ299" s="5"/>
      <c r="FA299" s="5"/>
      <c r="FB299" s="5"/>
      <c r="FC299" s="5"/>
      <c r="FD299" s="5"/>
      <c r="FE299" s="5"/>
      <c r="FF299" s="5"/>
      <c r="FG299" s="5"/>
      <c r="FH299" s="5"/>
      <c r="FI299" s="5"/>
      <c r="FJ299" s="5"/>
      <c r="FK299" s="5"/>
      <c r="FL299" s="5"/>
      <c r="FM299" s="5"/>
      <c r="FN299" s="5"/>
      <c r="FO299" s="5"/>
      <c r="FP299" s="5"/>
      <c r="FQ299" s="5"/>
      <c r="FR299" s="5"/>
      <c r="FS299" s="5"/>
      <c r="FT299" s="5"/>
      <c r="FU299" s="5"/>
      <c r="FV299" s="5"/>
      <c r="FW299" s="5"/>
      <c r="FX299" s="5"/>
      <c r="FY299" s="5"/>
      <c r="FZ299" s="5"/>
      <c r="GA299" s="5"/>
      <c r="GB299" s="5"/>
      <c r="GC299" s="5"/>
      <c r="GD299" s="5"/>
      <c r="GE299" s="5"/>
      <c r="GF299" s="5"/>
      <c r="GG299" s="5"/>
      <c r="GH299" s="5"/>
      <c r="GI299" s="5"/>
      <c r="GJ299" s="5"/>
      <c r="GK299" s="5"/>
      <c r="GL299" s="5"/>
      <c r="GM299" s="5"/>
      <c r="GN299" s="5"/>
      <c r="GO299" s="5"/>
      <c r="GP299" s="5"/>
      <c r="GQ299" s="5"/>
      <c r="GR299" s="5"/>
      <c r="GS299" s="5"/>
      <c r="GT299" s="5"/>
      <c r="GU299" s="5"/>
      <c r="GV299" s="5"/>
      <c r="GW299" s="5"/>
      <c r="GX299" s="5"/>
      <c r="GY299" s="5"/>
      <c r="GZ299" s="5"/>
      <c r="HA299" s="5"/>
      <c r="HB299" s="5"/>
      <c r="HC299" s="5"/>
      <c r="HD299" s="5"/>
      <c r="HE299" s="5"/>
      <c r="HF299" s="5"/>
      <c r="HG299" s="5"/>
      <c r="HH299" s="5"/>
      <c r="HI299" s="5"/>
      <c r="HJ299" s="5"/>
      <c r="HK299" s="5"/>
      <c r="HL299" s="5"/>
      <c r="HM299" s="5"/>
      <c r="HN299" s="5"/>
      <c r="HO299" s="5"/>
      <c r="HP299" s="5"/>
      <c r="HQ299" s="5"/>
      <c r="HR299" s="5"/>
      <c r="HS299" s="5"/>
      <c r="HT299" s="5"/>
      <c r="HU299" s="5"/>
      <c r="HV299" s="5"/>
      <c r="HW299" s="5"/>
      <c r="HX299" s="5"/>
      <c r="HY299" s="5"/>
      <c r="HZ299" s="5"/>
      <c r="IA299" s="5"/>
      <c r="IB299" s="5"/>
      <c r="IC299" s="5"/>
      <c r="ID299" s="5"/>
      <c r="IE299" s="5"/>
      <c r="IF299" s="5"/>
      <c r="IG299" s="5"/>
      <c r="IH299" s="5"/>
      <c r="II299" s="5"/>
      <c r="IJ299" s="5"/>
      <c r="IK299" s="5"/>
      <c r="IL299" s="5"/>
      <c r="IM299" s="5"/>
      <c r="IN299" s="5"/>
      <c r="IO299" s="5"/>
      <c r="IP299" s="5"/>
      <c r="IQ299" s="5"/>
      <c r="IR299" s="5"/>
    </row>
    <row r="300" spans="1:252">
      <c r="A300" s="5"/>
      <c r="B300" s="5"/>
      <c r="C300" s="5"/>
      <c r="D300" s="5"/>
      <c r="E300" s="5"/>
      <c r="F300" s="5"/>
      <c r="DH300" s="5"/>
      <c r="DI300" s="5"/>
      <c r="DJ300" s="5"/>
      <c r="DK300" s="5"/>
      <c r="DL300" s="5"/>
      <c r="DM300" s="5"/>
      <c r="DN300" s="5"/>
      <c r="DO300" s="5"/>
      <c r="DP300" s="5"/>
      <c r="DQ300" s="5"/>
      <c r="DR300" s="5"/>
      <c r="DS300" s="5"/>
      <c r="DT300" s="5"/>
      <c r="DU300" s="5"/>
      <c r="DV300" s="5"/>
      <c r="DW300" s="5"/>
      <c r="DX300" s="5"/>
      <c r="DY300" s="5"/>
      <c r="DZ300" s="5"/>
      <c r="EA300" s="5"/>
      <c r="EB300" s="5"/>
      <c r="EC300" s="5"/>
      <c r="ED300" s="5"/>
      <c r="EE300" s="5"/>
      <c r="EF300" s="5"/>
      <c r="EG300" s="5"/>
      <c r="EH300" s="5"/>
      <c r="EI300" s="5"/>
      <c r="EJ300" s="5"/>
      <c r="EK300" s="5"/>
      <c r="EL300" s="5"/>
      <c r="EM300" s="5"/>
      <c r="EN300" s="5"/>
      <c r="EO300" s="5"/>
      <c r="EP300" s="5"/>
      <c r="EQ300" s="5"/>
      <c r="ER300" s="5"/>
      <c r="ES300" s="5"/>
      <c r="ET300" s="5"/>
      <c r="EU300" s="5"/>
      <c r="EV300" s="5"/>
      <c r="EW300" s="5"/>
      <c r="EX300" s="5"/>
      <c r="EY300" s="5"/>
      <c r="EZ300" s="5"/>
      <c r="FA300" s="5"/>
      <c r="FB300" s="5"/>
      <c r="FC300" s="5"/>
      <c r="FD300" s="5"/>
      <c r="FE300" s="5"/>
      <c r="FF300" s="5"/>
      <c r="FG300" s="5"/>
      <c r="FH300" s="5"/>
      <c r="FI300" s="5"/>
      <c r="FJ300" s="5"/>
      <c r="FK300" s="5"/>
      <c r="FL300" s="5"/>
      <c r="FM300" s="5"/>
      <c r="FN300" s="5"/>
      <c r="FO300" s="5"/>
      <c r="FP300" s="5"/>
      <c r="FQ300" s="5"/>
      <c r="FR300" s="5"/>
      <c r="FS300" s="5"/>
      <c r="FT300" s="5"/>
      <c r="FU300" s="5"/>
      <c r="FV300" s="5"/>
      <c r="FW300" s="5"/>
      <c r="FX300" s="5"/>
      <c r="FY300" s="5"/>
      <c r="FZ300" s="5"/>
      <c r="GA300" s="5"/>
      <c r="GB300" s="5"/>
      <c r="GC300" s="5"/>
      <c r="GD300" s="5"/>
      <c r="GE300" s="5"/>
      <c r="GF300" s="5"/>
      <c r="GG300" s="5"/>
      <c r="GH300" s="5"/>
      <c r="GI300" s="5"/>
      <c r="GJ300" s="5"/>
      <c r="GK300" s="5"/>
      <c r="GL300" s="5"/>
      <c r="GM300" s="5"/>
      <c r="GN300" s="5"/>
      <c r="GO300" s="5"/>
      <c r="GP300" s="5"/>
      <c r="GQ300" s="5"/>
      <c r="GR300" s="5"/>
      <c r="GS300" s="5"/>
      <c r="GT300" s="5"/>
      <c r="GU300" s="5"/>
      <c r="GV300" s="5"/>
      <c r="GW300" s="5"/>
      <c r="GX300" s="5"/>
      <c r="GY300" s="5"/>
      <c r="GZ300" s="5"/>
      <c r="HA300" s="5"/>
      <c r="HB300" s="5"/>
      <c r="HC300" s="5"/>
      <c r="HD300" s="5"/>
      <c r="HE300" s="5"/>
      <c r="HF300" s="5"/>
      <c r="HG300" s="5"/>
      <c r="HH300" s="5"/>
      <c r="HI300" s="5"/>
      <c r="HJ300" s="5"/>
      <c r="HK300" s="5"/>
      <c r="HL300" s="5"/>
      <c r="HM300" s="5"/>
      <c r="HN300" s="5"/>
      <c r="HO300" s="5"/>
      <c r="HP300" s="5"/>
      <c r="HQ300" s="5"/>
      <c r="HR300" s="5"/>
      <c r="HS300" s="5"/>
      <c r="HT300" s="5"/>
      <c r="HU300" s="5"/>
      <c r="HV300" s="5"/>
      <c r="HW300" s="5"/>
      <c r="HX300" s="5"/>
      <c r="HY300" s="5"/>
      <c r="HZ300" s="5"/>
      <c r="IA300" s="5"/>
      <c r="IB300" s="5"/>
      <c r="IC300" s="5"/>
      <c r="ID300" s="5"/>
      <c r="IE300" s="5"/>
      <c r="IF300" s="5"/>
      <c r="IG300" s="5"/>
      <c r="IH300" s="5"/>
      <c r="II300" s="5"/>
      <c r="IJ300" s="5"/>
      <c r="IK300" s="5"/>
      <c r="IL300" s="5"/>
      <c r="IM300" s="5"/>
      <c r="IN300" s="5"/>
      <c r="IO300" s="5"/>
      <c r="IP300" s="5"/>
      <c r="IQ300" s="5"/>
      <c r="IR300" s="5"/>
    </row>
    <row r="301" spans="1:252">
      <c r="A301" s="5"/>
      <c r="B301" s="5"/>
      <c r="C301" s="5"/>
      <c r="D301" s="5"/>
      <c r="E301" s="5"/>
      <c r="F301" s="5"/>
      <c r="DH301" s="5"/>
      <c r="DI301" s="5"/>
      <c r="DJ301" s="5"/>
      <c r="DK301" s="5"/>
      <c r="DL301" s="5"/>
      <c r="DM301" s="5"/>
      <c r="DN301" s="5"/>
      <c r="DO301" s="5"/>
      <c r="DP301" s="5"/>
      <c r="DQ301" s="5"/>
      <c r="DR301" s="5"/>
      <c r="DS301" s="5"/>
      <c r="DT301" s="5"/>
      <c r="DU301" s="5"/>
      <c r="DV301" s="5"/>
      <c r="DW301" s="5"/>
      <c r="DX301" s="5"/>
      <c r="DY301" s="5"/>
      <c r="DZ301" s="5"/>
      <c r="EA301" s="5"/>
      <c r="EB301" s="5"/>
      <c r="EC301" s="5"/>
      <c r="ED301" s="5"/>
      <c r="EE301" s="5"/>
      <c r="EF301" s="5"/>
      <c r="EG301" s="5"/>
      <c r="EH301" s="5"/>
      <c r="EI301" s="5"/>
      <c r="EJ301" s="5"/>
      <c r="EK301" s="5"/>
      <c r="EL301" s="5"/>
      <c r="EM301" s="5"/>
      <c r="EN301" s="5"/>
      <c r="EO301" s="5"/>
      <c r="EP301" s="5"/>
      <c r="EQ301" s="5"/>
      <c r="ER301" s="5"/>
      <c r="ES301" s="5"/>
      <c r="ET301" s="5"/>
      <c r="EU301" s="5"/>
      <c r="EV301" s="5"/>
      <c r="EW301" s="5"/>
      <c r="EX301" s="5"/>
      <c r="EY301" s="5"/>
      <c r="EZ301" s="5"/>
      <c r="FA301" s="5"/>
      <c r="FB301" s="5"/>
      <c r="FC301" s="5"/>
      <c r="FD301" s="5"/>
      <c r="FE301" s="5"/>
      <c r="FF301" s="5"/>
      <c r="FG301" s="5"/>
      <c r="FH301" s="5"/>
      <c r="FI301" s="5"/>
      <c r="FJ301" s="5"/>
      <c r="FK301" s="5"/>
      <c r="FL301" s="5"/>
      <c r="FM301" s="5"/>
      <c r="FN301" s="5"/>
      <c r="FO301" s="5"/>
      <c r="FP301" s="5"/>
      <c r="FQ301" s="5"/>
      <c r="FR301" s="5"/>
      <c r="FS301" s="5"/>
      <c r="FT301" s="5"/>
      <c r="FU301" s="5"/>
      <c r="FV301" s="5"/>
      <c r="FW301" s="5"/>
      <c r="FX301" s="5"/>
      <c r="FY301" s="5"/>
      <c r="FZ301" s="5"/>
      <c r="GA301" s="5"/>
      <c r="GB301" s="5"/>
      <c r="GC301" s="5"/>
      <c r="GD301" s="5"/>
      <c r="GE301" s="5"/>
      <c r="GF301" s="5"/>
      <c r="GG301" s="5"/>
      <c r="GH301" s="5"/>
      <c r="GI301" s="5"/>
      <c r="GJ301" s="5"/>
      <c r="GK301" s="5"/>
      <c r="GL301" s="5"/>
      <c r="GM301" s="5"/>
      <c r="GN301" s="5"/>
      <c r="GO301" s="5"/>
      <c r="GP301" s="5"/>
      <c r="GQ301" s="5"/>
      <c r="GR301" s="5"/>
      <c r="GS301" s="5"/>
      <c r="GT301" s="5"/>
      <c r="GU301" s="5"/>
      <c r="GV301" s="5"/>
      <c r="GW301" s="5"/>
      <c r="GX301" s="5"/>
      <c r="GY301" s="5"/>
      <c r="GZ301" s="5"/>
      <c r="HA301" s="5"/>
      <c r="HB301" s="5"/>
      <c r="HC301" s="5"/>
      <c r="HD301" s="5"/>
      <c r="HE301" s="5"/>
      <c r="HF301" s="5"/>
      <c r="HG301" s="5"/>
      <c r="HH301" s="5"/>
      <c r="HI301" s="5"/>
      <c r="HJ301" s="5"/>
      <c r="HK301" s="5"/>
      <c r="HL301" s="5"/>
      <c r="HM301" s="5"/>
      <c r="HN301" s="5"/>
      <c r="HO301" s="5"/>
      <c r="HP301" s="5"/>
      <c r="HQ301" s="5"/>
      <c r="HR301" s="5"/>
      <c r="HS301" s="5"/>
      <c r="HT301" s="5"/>
      <c r="HU301" s="5"/>
      <c r="HV301" s="5"/>
      <c r="HW301" s="5"/>
      <c r="HX301" s="5"/>
      <c r="HY301" s="5"/>
      <c r="HZ301" s="5"/>
      <c r="IA301" s="5"/>
      <c r="IB301" s="5"/>
      <c r="IC301" s="5"/>
      <c r="ID301" s="5"/>
      <c r="IE301" s="5"/>
      <c r="IF301" s="5"/>
      <c r="IG301" s="5"/>
      <c r="IH301" s="5"/>
      <c r="II301" s="5"/>
      <c r="IJ301" s="5"/>
      <c r="IK301" s="5"/>
      <c r="IL301" s="5"/>
      <c r="IM301" s="5"/>
      <c r="IN301" s="5"/>
      <c r="IO301" s="5"/>
      <c r="IP301" s="5"/>
      <c r="IQ301" s="5"/>
      <c r="IR301" s="5"/>
    </row>
    <row r="302" spans="1:252">
      <c r="A302" s="5"/>
      <c r="B302" s="5"/>
      <c r="C302" s="5"/>
      <c r="D302" s="5"/>
      <c r="E302" s="5"/>
      <c r="F302" s="5"/>
      <c r="DH302" s="5"/>
      <c r="DI302" s="5"/>
      <c r="DJ302" s="5"/>
      <c r="DK302" s="5"/>
      <c r="DL302" s="5"/>
      <c r="DM302" s="5"/>
      <c r="DN302" s="5"/>
      <c r="DO302" s="5"/>
      <c r="DP302" s="5"/>
      <c r="DQ302" s="5"/>
      <c r="DR302" s="5"/>
      <c r="DS302" s="5"/>
      <c r="DT302" s="5"/>
      <c r="DU302" s="5"/>
      <c r="DV302" s="5"/>
      <c r="DW302" s="5"/>
      <c r="DX302" s="5"/>
      <c r="DY302" s="5"/>
      <c r="DZ302" s="5"/>
      <c r="EA302" s="5"/>
      <c r="EB302" s="5"/>
      <c r="EC302" s="5"/>
      <c r="ED302" s="5"/>
      <c r="EE302" s="5"/>
      <c r="EF302" s="5"/>
      <c r="EG302" s="5"/>
      <c r="EH302" s="5"/>
      <c r="EI302" s="5"/>
      <c r="EJ302" s="5"/>
      <c r="EK302" s="5"/>
      <c r="EL302" s="5"/>
      <c r="EM302" s="5"/>
      <c r="EN302" s="5"/>
      <c r="EO302" s="5"/>
      <c r="EP302" s="5"/>
      <c r="EQ302" s="5"/>
      <c r="ER302" s="5"/>
      <c r="ES302" s="5"/>
      <c r="ET302" s="5"/>
      <c r="EU302" s="5"/>
      <c r="EV302" s="5"/>
      <c r="EW302" s="5"/>
      <c r="EX302" s="5"/>
      <c r="EY302" s="5"/>
      <c r="EZ302" s="5"/>
      <c r="FA302" s="5"/>
      <c r="FB302" s="5"/>
      <c r="FC302" s="5"/>
      <c r="FD302" s="5"/>
      <c r="FE302" s="5"/>
      <c r="FF302" s="5"/>
      <c r="FG302" s="5"/>
      <c r="FH302" s="5"/>
      <c r="FI302" s="5"/>
      <c r="FJ302" s="5"/>
      <c r="FK302" s="5"/>
      <c r="FL302" s="5"/>
      <c r="FM302" s="5"/>
      <c r="FN302" s="5"/>
      <c r="FO302" s="5"/>
      <c r="FP302" s="5"/>
      <c r="FQ302" s="5"/>
      <c r="FR302" s="5"/>
      <c r="FS302" s="5"/>
      <c r="FT302" s="5"/>
      <c r="FU302" s="5"/>
      <c r="FV302" s="5"/>
      <c r="FW302" s="5"/>
      <c r="FX302" s="5"/>
      <c r="FY302" s="5"/>
      <c r="FZ302" s="5"/>
      <c r="GA302" s="5"/>
      <c r="GB302" s="5"/>
      <c r="GC302" s="5"/>
      <c r="GD302" s="5"/>
      <c r="GE302" s="5"/>
      <c r="GF302" s="5"/>
      <c r="GG302" s="5"/>
      <c r="GH302" s="5"/>
      <c r="GI302" s="5"/>
      <c r="GJ302" s="5"/>
      <c r="GK302" s="5"/>
      <c r="GL302" s="5"/>
      <c r="GM302" s="5"/>
      <c r="GN302" s="5"/>
      <c r="GO302" s="5"/>
      <c r="GP302" s="5"/>
      <c r="GQ302" s="5"/>
      <c r="GR302" s="5"/>
      <c r="GS302" s="5"/>
      <c r="GT302" s="5"/>
      <c r="GU302" s="5"/>
      <c r="GV302" s="5"/>
      <c r="GW302" s="5"/>
      <c r="GX302" s="5"/>
      <c r="GY302" s="5"/>
      <c r="GZ302" s="5"/>
      <c r="HA302" s="5"/>
      <c r="HB302" s="5"/>
      <c r="HC302" s="5"/>
      <c r="HD302" s="5"/>
      <c r="HE302" s="5"/>
      <c r="HF302" s="5"/>
      <c r="HG302" s="5"/>
      <c r="HH302" s="5"/>
      <c r="HI302" s="5"/>
      <c r="HJ302" s="5"/>
      <c r="HK302" s="5"/>
      <c r="HL302" s="5"/>
      <c r="HM302" s="5"/>
      <c r="HN302" s="5"/>
      <c r="HO302" s="5"/>
      <c r="HP302" s="5"/>
      <c r="HQ302" s="5"/>
      <c r="HR302" s="5"/>
      <c r="HS302" s="5"/>
      <c r="HT302" s="5"/>
      <c r="HU302" s="5"/>
      <c r="HV302" s="5"/>
      <c r="HW302" s="5"/>
      <c r="HX302" s="5"/>
      <c r="HY302" s="5"/>
      <c r="HZ302" s="5"/>
      <c r="IA302" s="5"/>
      <c r="IB302" s="5"/>
      <c r="IC302" s="5"/>
      <c r="ID302" s="5"/>
      <c r="IE302" s="5"/>
      <c r="IF302" s="5"/>
      <c r="IG302" s="5"/>
      <c r="IH302" s="5"/>
      <c r="II302" s="5"/>
      <c r="IJ302" s="5"/>
      <c r="IK302" s="5"/>
      <c r="IL302" s="5"/>
      <c r="IM302" s="5"/>
      <c r="IN302" s="5"/>
      <c r="IO302" s="5"/>
      <c r="IP302" s="5"/>
      <c r="IQ302" s="5"/>
      <c r="IR302" s="5"/>
    </row>
    <row r="303" spans="1:252">
      <c r="A303" s="5"/>
      <c r="B303" s="5"/>
      <c r="C303" s="5"/>
      <c r="D303" s="5"/>
      <c r="E303" s="5"/>
      <c r="F303" s="5"/>
      <c r="DH303" s="5"/>
      <c r="DI303" s="5"/>
      <c r="DJ303" s="5"/>
      <c r="DK303" s="5"/>
      <c r="DL303" s="5"/>
      <c r="DM303" s="5"/>
      <c r="DN303" s="5"/>
      <c r="DO303" s="5"/>
      <c r="DP303" s="5"/>
      <c r="DQ303" s="5"/>
      <c r="DR303" s="5"/>
      <c r="DS303" s="5"/>
      <c r="DT303" s="5"/>
      <c r="DU303" s="5"/>
      <c r="DV303" s="5"/>
      <c r="DW303" s="5"/>
      <c r="DX303" s="5"/>
      <c r="DY303" s="5"/>
      <c r="DZ303" s="5"/>
      <c r="EA303" s="5"/>
      <c r="EB303" s="5"/>
      <c r="EC303" s="5"/>
      <c r="ED303" s="5"/>
      <c r="EE303" s="5"/>
      <c r="EF303" s="5"/>
      <c r="EG303" s="5"/>
      <c r="EH303" s="5"/>
      <c r="EI303" s="5"/>
      <c r="EJ303" s="5"/>
      <c r="EK303" s="5"/>
      <c r="EL303" s="5"/>
      <c r="EM303" s="5"/>
      <c r="EN303" s="5"/>
      <c r="EO303" s="5"/>
      <c r="EP303" s="5"/>
      <c r="EQ303" s="5"/>
      <c r="ER303" s="5"/>
      <c r="ES303" s="5"/>
      <c r="ET303" s="5"/>
      <c r="EU303" s="5"/>
      <c r="EV303" s="5"/>
      <c r="EW303" s="5"/>
      <c r="EX303" s="5"/>
      <c r="EY303" s="5"/>
      <c r="EZ303" s="5"/>
      <c r="FA303" s="5"/>
      <c r="FB303" s="5"/>
      <c r="FC303" s="5"/>
      <c r="FD303" s="5"/>
      <c r="FE303" s="5"/>
      <c r="FF303" s="5"/>
      <c r="FG303" s="5"/>
      <c r="FH303" s="5"/>
      <c r="FI303" s="5"/>
      <c r="FJ303" s="5"/>
      <c r="FK303" s="5"/>
      <c r="FL303" s="5"/>
      <c r="FM303" s="5"/>
      <c r="FN303" s="5"/>
      <c r="FO303" s="5"/>
      <c r="FP303" s="5"/>
      <c r="FQ303" s="5"/>
      <c r="FR303" s="5"/>
      <c r="FS303" s="5"/>
      <c r="FT303" s="5"/>
      <c r="FU303" s="5"/>
      <c r="FV303" s="5"/>
      <c r="FW303" s="5"/>
      <c r="FX303" s="5"/>
      <c r="FY303" s="5"/>
      <c r="FZ303" s="5"/>
      <c r="GA303" s="5"/>
      <c r="GB303" s="5"/>
      <c r="GC303" s="5"/>
      <c r="GD303" s="5"/>
      <c r="GE303" s="5"/>
      <c r="GF303" s="5"/>
      <c r="GG303" s="5"/>
      <c r="GH303" s="5"/>
      <c r="GI303" s="5"/>
      <c r="GJ303" s="5"/>
      <c r="GK303" s="5"/>
      <c r="GL303" s="5"/>
      <c r="GM303" s="5"/>
      <c r="GN303" s="5"/>
      <c r="GO303" s="5"/>
      <c r="GP303" s="5"/>
      <c r="GQ303" s="5"/>
      <c r="GR303" s="5"/>
      <c r="GS303" s="5"/>
      <c r="GT303" s="5"/>
      <c r="GU303" s="5"/>
      <c r="GV303" s="5"/>
      <c r="GW303" s="5"/>
      <c r="GX303" s="5"/>
      <c r="GY303" s="5"/>
      <c r="GZ303" s="5"/>
      <c r="HA303" s="5"/>
      <c r="HB303" s="5"/>
      <c r="HC303" s="5"/>
      <c r="HD303" s="5"/>
      <c r="HE303" s="5"/>
      <c r="HF303" s="5"/>
      <c r="HG303" s="5"/>
      <c r="HH303" s="5"/>
      <c r="HI303" s="5"/>
      <c r="HJ303" s="5"/>
      <c r="HK303" s="5"/>
      <c r="HL303" s="5"/>
      <c r="HM303" s="5"/>
      <c r="HN303" s="5"/>
      <c r="HO303" s="5"/>
      <c r="HP303" s="5"/>
      <c r="HQ303" s="5"/>
      <c r="HR303" s="5"/>
      <c r="HS303" s="5"/>
      <c r="HT303" s="5"/>
      <c r="HU303" s="5"/>
      <c r="HV303" s="5"/>
      <c r="HW303" s="5"/>
      <c r="HX303" s="5"/>
      <c r="HY303" s="5"/>
      <c r="HZ303" s="5"/>
      <c r="IA303" s="5"/>
      <c r="IB303" s="5"/>
      <c r="IC303" s="5"/>
      <c r="ID303" s="5"/>
      <c r="IE303" s="5"/>
      <c r="IF303" s="5"/>
      <c r="IG303" s="5"/>
      <c r="IH303" s="5"/>
      <c r="II303" s="5"/>
      <c r="IJ303" s="5"/>
      <c r="IK303" s="5"/>
      <c r="IL303" s="5"/>
      <c r="IM303" s="5"/>
      <c r="IN303" s="5"/>
      <c r="IO303" s="5"/>
      <c r="IP303" s="5"/>
      <c r="IQ303" s="5"/>
      <c r="IR303" s="5"/>
    </row>
    <row r="304" spans="1:252">
      <c r="A304" s="5"/>
      <c r="B304" s="5"/>
      <c r="C304" s="5"/>
      <c r="D304" s="5"/>
      <c r="E304" s="5"/>
      <c r="F304" s="5"/>
      <c r="DH304" s="5"/>
      <c r="DI304" s="5"/>
      <c r="DJ304" s="5"/>
      <c r="DK304" s="5"/>
      <c r="DL304" s="5"/>
      <c r="DM304" s="5"/>
      <c r="DN304" s="5"/>
      <c r="DO304" s="5"/>
      <c r="DP304" s="5"/>
      <c r="DQ304" s="5"/>
      <c r="DR304" s="5"/>
      <c r="DS304" s="5"/>
      <c r="DT304" s="5"/>
      <c r="DU304" s="5"/>
      <c r="DV304" s="5"/>
      <c r="DW304" s="5"/>
      <c r="DX304" s="5"/>
      <c r="DY304" s="5"/>
      <c r="DZ304" s="5"/>
      <c r="EA304" s="5"/>
      <c r="EB304" s="5"/>
      <c r="EC304" s="5"/>
      <c r="ED304" s="5"/>
      <c r="EE304" s="5"/>
      <c r="EF304" s="5"/>
      <c r="EG304" s="5"/>
      <c r="EH304" s="5"/>
      <c r="EI304" s="5"/>
      <c r="EJ304" s="5"/>
      <c r="EK304" s="5"/>
      <c r="EL304" s="5"/>
      <c r="EM304" s="5"/>
      <c r="EN304" s="5"/>
      <c r="EO304" s="5"/>
      <c r="EP304" s="5"/>
      <c r="EQ304" s="5"/>
      <c r="ER304" s="5"/>
      <c r="ES304" s="5"/>
      <c r="ET304" s="5"/>
      <c r="EU304" s="5"/>
      <c r="EV304" s="5"/>
      <c r="EW304" s="5"/>
      <c r="EX304" s="5"/>
      <c r="EY304" s="5"/>
      <c r="EZ304" s="5"/>
      <c r="FA304" s="5"/>
      <c r="FB304" s="5"/>
      <c r="FC304" s="5"/>
      <c r="FD304" s="5"/>
      <c r="FE304" s="5"/>
      <c r="FF304" s="5"/>
      <c r="FG304" s="5"/>
      <c r="FH304" s="5"/>
      <c r="FI304" s="5"/>
      <c r="FJ304" s="5"/>
      <c r="FK304" s="5"/>
      <c r="FL304" s="5"/>
      <c r="FM304" s="5"/>
      <c r="FN304" s="5"/>
      <c r="FO304" s="5"/>
      <c r="FP304" s="5"/>
      <c r="FQ304" s="5"/>
      <c r="FR304" s="5"/>
      <c r="FS304" s="5"/>
      <c r="FT304" s="5"/>
      <c r="FU304" s="5"/>
      <c r="FV304" s="5"/>
      <c r="FW304" s="5"/>
      <c r="FX304" s="5"/>
      <c r="FY304" s="5"/>
      <c r="FZ304" s="5"/>
      <c r="GA304" s="5"/>
      <c r="GB304" s="5"/>
      <c r="GC304" s="5"/>
      <c r="GD304" s="5"/>
      <c r="GE304" s="5"/>
      <c r="GF304" s="5"/>
      <c r="GG304" s="5"/>
      <c r="GH304" s="5"/>
      <c r="GI304" s="5"/>
      <c r="GJ304" s="5"/>
      <c r="GK304" s="5"/>
      <c r="GL304" s="5"/>
      <c r="GM304" s="5"/>
      <c r="GN304" s="5"/>
      <c r="GO304" s="5"/>
      <c r="GP304" s="5"/>
      <c r="GQ304" s="5"/>
      <c r="GR304" s="5"/>
      <c r="GS304" s="5"/>
      <c r="GT304" s="5"/>
      <c r="GU304" s="5"/>
      <c r="GV304" s="5"/>
      <c r="GW304" s="5"/>
      <c r="GX304" s="5"/>
      <c r="GY304" s="5"/>
      <c r="GZ304" s="5"/>
      <c r="HA304" s="5"/>
      <c r="HB304" s="5"/>
      <c r="HC304" s="5"/>
      <c r="HD304" s="5"/>
      <c r="HE304" s="5"/>
      <c r="HF304" s="5"/>
      <c r="HG304" s="5"/>
      <c r="HH304" s="5"/>
      <c r="HI304" s="5"/>
      <c r="HJ304" s="5"/>
      <c r="HK304" s="5"/>
      <c r="HL304" s="5"/>
      <c r="HM304" s="5"/>
      <c r="HN304" s="5"/>
      <c r="HO304" s="5"/>
      <c r="HP304" s="5"/>
      <c r="HQ304" s="5"/>
      <c r="HR304" s="5"/>
      <c r="HS304" s="5"/>
      <c r="HT304" s="5"/>
      <c r="HU304" s="5"/>
      <c r="HV304" s="5"/>
      <c r="HW304" s="5"/>
      <c r="HX304" s="5"/>
      <c r="HY304" s="5"/>
      <c r="HZ304" s="5"/>
      <c r="IA304" s="5"/>
      <c r="IB304" s="5"/>
      <c r="IC304" s="5"/>
      <c r="ID304" s="5"/>
      <c r="IE304" s="5"/>
      <c r="IF304" s="5"/>
      <c r="IG304" s="5"/>
      <c r="IH304" s="5"/>
      <c r="II304" s="5"/>
      <c r="IJ304" s="5"/>
      <c r="IK304" s="5"/>
      <c r="IL304" s="5"/>
      <c r="IM304" s="5"/>
      <c r="IN304" s="5"/>
      <c r="IO304" s="5"/>
      <c r="IP304" s="5"/>
      <c r="IQ304" s="5"/>
      <c r="IR304" s="5"/>
    </row>
    <row r="305" spans="1:252">
      <c r="A305" s="5"/>
      <c r="B305" s="5"/>
      <c r="C305" s="5"/>
      <c r="D305" s="5"/>
      <c r="E305" s="5"/>
      <c r="F305" s="5"/>
      <c r="DH305" s="5"/>
      <c r="DI305" s="5"/>
      <c r="DJ305" s="5"/>
      <c r="DK305" s="5"/>
      <c r="DL305" s="5"/>
      <c r="DM305" s="5"/>
      <c r="DN305" s="5"/>
      <c r="DO305" s="5"/>
      <c r="DP305" s="5"/>
      <c r="DQ305" s="5"/>
      <c r="DR305" s="5"/>
      <c r="DS305" s="5"/>
      <c r="DT305" s="5"/>
      <c r="DU305" s="5"/>
      <c r="DV305" s="5"/>
      <c r="DW305" s="5"/>
      <c r="DX305" s="5"/>
      <c r="DY305" s="5"/>
      <c r="DZ305" s="5"/>
      <c r="EA305" s="5"/>
      <c r="EB305" s="5"/>
      <c r="EC305" s="5"/>
      <c r="ED305" s="5"/>
      <c r="EE305" s="5"/>
      <c r="EF305" s="5"/>
      <c r="EG305" s="5"/>
      <c r="EH305" s="5"/>
      <c r="EI305" s="5"/>
      <c r="EJ305" s="5"/>
      <c r="EK305" s="5"/>
      <c r="EL305" s="5"/>
      <c r="EM305" s="5"/>
      <c r="EN305" s="5"/>
      <c r="EO305" s="5"/>
      <c r="EP305" s="5"/>
      <c r="EQ305" s="5"/>
      <c r="ER305" s="5"/>
      <c r="ES305" s="5"/>
      <c r="ET305" s="5"/>
      <c r="EU305" s="5"/>
      <c r="EV305" s="5"/>
      <c r="EW305" s="5"/>
      <c r="EX305" s="5"/>
      <c r="EY305" s="5"/>
      <c r="EZ305" s="5"/>
      <c r="FA305" s="5"/>
      <c r="FB305" s="5"/>
      <c r="FC305" s="5"/>
      <c r="FD305" s="5"/>
      <c r="FE305" s="5"/>
      <c r="FF305" s="5"/>
      <c r="FG305" s="5"/>
      <c r="FH305" s="5"/>
      <c r="FI305" s="5"/>
      <c r="FJ305" s="5"/>
      <c r="FK305" s="5"/>
      <c r="FL305" s="5"/>
      <c r="FM305" s="5"/>
      <c r="FN305" s="5"/>
      <c r="FO305" s="5"/>
      <c r="FP305" s="5"/>
      <c r="FQ305" s="5"/>
      <c r="FR305" s="5"/>
      <c r="FS305" s="5"/>
      <c r="FT305" s="5"/>
      <c r="FU305" s="5"/>
      <c r="FV305" s="5"/>
      <c r="FW305" s="5"/>
      <c r="FX305" s="5"/>
      <c r="FY305" s="5"/>
      <c r="FZ305" s="5"/>
      <c r="GA305" s="5"/>
      <c r="GB305" s="5"/>
      <c r="GC305" s="5"/>
      <c r="GD305" s="5"/>
      <c r="GE305" s="5"/>
      <c r="GF305" s="5"/>
      <c r="GG305" s="5"/>
      <c r="GH305" s="5"/>
      <c r="GI305" s="5"/>
      <c r="GJ305" s="5"/>
      <c r="GK305" s="5"/>
      <c r="GL305" s="5"/>
      <c r="GM305" s="5"/>
      <c r="GN305" s="5"/>
      <c r="GO305" s="5"/>
      <c r="GP305" s="5"/>
      <c r="GQ305" s="5"/>
      <c r="GR305" s="5"/>
      <c r="GS305" s="5"/>
      <c r="GT305" s="5"/>
      <c r="GU305" s="5"/>
      <c r="GV305" s="5"/>
      <c r="GW305" s="5"/>
      <c r="GX305" s="5"/>
      <c r="GY305" s="5"/>
      <c r="GZ305" s="5"/>
      <c r="HA305" s="5"/>
      <c r="HB305" s="5"/>
      <c r="HC305" s="5"/>
      <c r="HD305" s="5"/>
      <c r="HE305" s="5"/>
      <c r="HF305" s="5"/>
      <c r="HG305" s="5"/>
      <c r="HH305" s="5"/>
      <c r="HI305" s="5"/>
      <c r="HJ305" s="5"/>
      <c r="HK305" s="5"/>
      <c r="HL305" s="5"/>
      <c r="HM305" s="5"/>
      <c r="HN305" s="5"/>
      <c r="HO305" s="5"/>
      <c r="HP305" s="5"/>
      <c r="HQ305" s="5"/>
      <c r="HR305" s="5"/>
      <c r="HS305" s="5"/>
      <c r="HT305" s="5"/>
      <c r="HU305" s="5"/>
      <c r="HV305" s="5"/>
      <c r="HW305" s="5"/>
      <c r="HX305" s="5"/>
      <c r="HY305" s="5"/>
      <c r="HZ305" s="5"/>
      <c r="IA305" s="5"/>
      <c r="IB305" s="5"/>
      <c r="IC305" s="5"/>
      <c r="ID305" s="5"/>
      <c r="IE305" s="5"/>
      <c r="IF305" s="5"/>
      <c r="IG305" s="5"/>
      <c r="IH305" s="5"/>
      <c r="II305" s="5"/>
      <c r="IJ305" s="5"/>
      <c r="IK305" s="5"/>
      <c r="IL305" s="5"/>
      <c r="IM305" s="5"/>
      <c r="IN305" s="5"/>
      <c r="IO305" s="5"/>
      <c r="IP305" s="5"/>
      <c r="IQ305" s="5"/>
      <c r="IR305" s="5"/>
    </row>
    <row r="306" spans="1:252">
      <c r="A306" s="5"/>
      <c r="B306" s="5"/>
      <c r="C306" s="5"/>
      <c r="D306" s="5"/>
      <c r="E306" s="5"/>
      <c r="F306" s="5"/>
      <c r="DH306" s="5"/>
      <c r="DI306" s="5"/>
      <c r="DJ306" s="5"/>
      <c r="DK306" s="5"/>
      <c r="DL306" s="5"/>
      <c r="DM306" s="5"/>
      <c r="DN306" s="5"/>
      <c r="DO306" s="5"/>
      <c r="DP306" s="5"/>
      <c r="DQ306" s="5"/>
      <c r="DR306" s="5"/>
      <c r="DS306" s="5"/>
      <c r="DT306" s="5"/>
      <c r="DU306" s="5"/>
      <c r="DV306" s="5"/>
      <c r="DW306" s="5"/>
      <c r="DX306" s="5"/>
      <c r="DY306" s="5"/>
      <c r="DZ306" s="5"/>
      <c r="EA306" s="5"/>
      <c r="EB306" s="5"/>
      <c r="EC306" s="5"/>
      <c r="ED306" s="5"/>
      <c r="EE306" s="5"/>
      <c r="EF306" s="5"/>
      <c r="EG306" s="5"/>
      <c r="EH306" s="5"/>
      <c r="EI306" s="5"/>
      <c r="EJ306" s="5"/>
      <c r="EK306" s="5"/>
      <c r="EL306" s="5"/>
      <c r="EM306" s="5"/>
      <c r="EN306" s="5"/>
      <c r="EO306" s="5"/>
      <c r="EP306" s="5"/>
      <c r="EQ306" s="5"/>
      <c r="ER306" s="5"/>
      <c r="ES306" s="5"/>
      <c r="ET306" s="5"/>
      <c r="EU306" s="5"/>
      <c r="EV306" s="5"/>
      <c r="EW306" s="5"/>
      <c r="EX306" s="5"/>
      <c r="EY306" s="5"/>
      <c r="EZ306" s="5"/>
      <c r="FA306" s="5"/>
      <c r="FB306" s="5"/>
      <c r="FC306" s="5"/>
      <c r="FD306" s="5"/>
      <c r="FE306" s="5"/>
      <c r="FF306" s="5"/>
      <c r="FG306" s="5"/>
      <c r="FH306" s="5"/>
      <c r="FI306" s="5"/>
      <c r="FJ306" s="5"/>
      <c r="FK306" s="5"/>
      <c r="FL306" s="5"/>
      <c r="FM306" s="5"/>
      <c r="FN306" s="5"/>
      <c r="FO306" s="5"/>
      <c r="FP306" s="5"/>
      <c r="FQ306" s="5"/>
      <c r="FR306" s="5"/>
      <c r="FS306" s="5"/>
      <c r="FT306" s="5"/>
      <c r="FU306" s="5"/>
      <c r="FV306" s="5"/>
      <c r="FW306" s="5"/>
      <c r="FX306" s="5"/>
      <c r="FY306" s="5"/>
      <c r="FZ306" s="5"/>
      <c r="GA306" s="5"/>
      <c r="GB306" s="5"/>
      <c r="GC306" s="5"/>
      <c r="GD306" s="5"/>
      <c r="GE306" s="5"/>
      <c r="GF306" s="5"/>
      <c r="GG306" s="5"/>
      <c r="GH306" s="5"/>
      <c r="GI306" s="5"/>
      <c r="GJ306" s="5"/>
      <c r="GK306" s="5"/>
      <c r="GL306" s="5"/>
      <c r="GM306" s="5"/>
      <c r="GN306" s="5"/>
      <c r="GO306" s="5"/>
      <c r="GP306" s="5"/>
      <c r="GQ306" s="5"/>
      <c r="GR306" s="5"/>
      <c r="GS306" s="5"/>
      <c r="GT306" s="5"/>
      <c r="GU306" s="5"/>
      <c r="GV306" s="5"/>
      <c r="GW306" s="5"/>
      <c r="GX306" s="5"/>
      <c r="GY306" s="5"/>
      <c r="GZ306" s="5"/>
      <c r="HA306" s="5"/>
      <c r="HB306" s="5"/>
      <c r="HC306" s="5"/>
      <c r="HD306" s="5"/>
      <c r="HE306" s="5"/>
      <c r="HF306" s="5"/>
      <c r="HG306" s="5"/>
      <c r="HH306" s="5"/>
      <c r="HI306" s="5"/>
      <c r="HJ306" s="5"/>
      <c r="HK306" s="5"/>
      <c r="HL306" s="5"/>
      <c r="HM306" s="5"/>
      <c r="HN306" s="5"/>
      <c r="HO306" s="5"/>
      <c r="HP306" s="5"/>
      <c r="HQ306" s="5"/>
      <c r="HR306" s="5"/>
      <c r="HS306" s="5"/>
      <c r="HT306" s="5"/>
      <c r="HU306" s="5"/>
      <c r="HV306" s="5"/>
      <c r="HW306" s="5"/>
      <c r="HX306" s="5"/>
      <c r="HY306" s="5"/>
      <c r="HZ306" s="5"/>
      <c r="IA306" s="5"/>
      <c r="IB306" s="5"/>
      <c r="IC306" s="5"/>
      <c r="ID306" s="5"/>
      <c r="IE306" s="5"/>
      <c r="IF306" s="5"/>
      <c r="IG306" s="5"/>
      <c r="IH306" s="5"/>
      <c r="II306" s="5"/>
      <c r="IJ306" s="5"/>
      <c r="IK306" s="5"/>
      <c r="IL306" s="5"/>
      <c r="IM306" s="5"/>
      <c r="IN306" s="5"/>
      <c r="IO306" s="5"/>
      <c r="IP306" s="5"/>
      <c r="IQ306" s="5"/>
      <c r="IR306" s="5"/>
    </row>
    <row r="307" spans="1:252">
      <c r="A307" s="5"/>
      <c r="B307" s="5"/>
      <c r="C307" s="5"/>
      <c r="D307" s="5"/>
      <c r="E307" s="5"/>
      <c r="F307" s="5"/>
      <c r="DH307" s="5"/>
      <c r="DI307" s="5"/>
      <c r="DJ307" s="5"/>
      <c r="DK307" s="5"/>
      <c r="DL307" s="5"/>
      <c r="DM307" s="5"/>
      <c r="DN307" s="5"/>
      <c r="DO307" s="5"/>
      <c r="DP307" s="5"/>
      <c r="DQ307" s="5"/>
      <c r="DR307" s="5"/>
      <c r="DS307" s="5"/>
      <c r="DT307" s="5"/>
      <c r="DU307" s="5"/>
      <c r="DV307" s="5"/>
      <c r="DW307" s="5"/>
      <c r="DX307" s="5"/>
      <c r="DY307" s="5"/>
      <c r="DZ307" s="5"/>
      <c r="EA307" s="5"/>
      <c r="EB307" s="5"/>
      <c r="EC307" s="5"/>
      <c r="ED307" s="5"/>
      <c r="EE307" s="5"/>
      <c r="EF307" s="5"/>
      <c r="EG307" s="5"/>
      <c r="EH307" s="5"/>
      <c r="EI307" s="5"/>
      <c r="EJ307" s="5"/>
      <c r="EK307" s="5"/>
      <c r="EL307" s="5"/>
      <c r="EM307" s="5"/>
      <c r="EN307" s="5"/>
      <c r="EO307" s="5"/>
      <c r="EP307" s="5"/>
      <c r="EQ307" s="5"/>
      <c r="ER307" s="5"/>
      <c r="ES307" s="5"/>
      <c r="ET307" s="5"/>
      <c r="EU307" s="5"/>
      <c r="EV307" s="5"/>
      <c r="EW307" s="5"/>
      <c r="EX307" s="5"/>
      <c r="EY307" s="5"/>
      <c r="EZ307" s="5"/>
      <c r="FA307" s="5"/>
      <c r="FB307" s="5"/>
      <c r="FC307" s="5"/>
      <c r="FD307" s="5"/>
      <c r="FE307" s="5"/>
      <c r="FF307" s="5"/>
      <c r="FG307" s="5"/>
      <c r="FH307" s="5"/>
      <c r="FI307" s="5"/>
      <c r="FJ307" s="5"/>
      <c r="FK307" s="5"/>
      <c r="FL307" s="5"/>
      <c r="FM307" s="5"/>
      <c r="FN307" s="5"/>
      <c r="FO307" s="5"/>
      <c r="FP307" s="5"/>
      <c r="FQ307" s="5"/>
      <c r="FR307" s="5"/>
      <c r="FS307" s="5"/>
      <c r="FT307" s="5"/>
      <c r="FU307" s="5"/>
      <c r="FV307" s="5"/>
      <c r="FW307" s="5"/>
      <c r="FX307" s="5"/>
      <c r="FY307" s="5"/>
      <c r="FZ307" s="5"/>
      <c r="GA307" s="5"/>
      <c r="GB307" s="5"/>
      <c r="GC307" s="5"/>
      <c r="GD307" s="5"/>
      <c r="GE307" s="5"/>
      <c r="GF307" s="5"/>
      <c r="GG307" s="5"/>
      <c r="GH307" s="5"/>
      <c r="GI307" s="5"/>
      <c r="GJ307" s="5"/>
      <c r="GK307" s="5"/>
      <c r="GL307" s="5"/>
      <c r="GM307" s="5"/>
      <c r="GN307" s="5"/>
      <c r="GO307" s="5"/>
      <c r="GP307" s="5"/>
      <c r="GQ307" s="5"/>
      <c r="GR307" s="5"/>
      <c r="GS307" s="5"/>
      <c r="GT307" s="5"/>
      <c r="GU307" s="5"/>
      <c r="GV307" s="5"/>
      <c r="GW307" s="5"/>
      <c r="GX307" s="5"/>
      <c r="GY307" s="5"/>
      <c r="GZ307" s="5"/>
      <c r="HA307" s="5"/>
      <c r="HB307" s="5"/>
      <c r="HC307" s="5"/>
      <c r="HD307" s="5"/>
      <c r="HE307" s="5"/>
      <c r="HF307" s="5"/>
      <c r="HG307" s="5"/>
      <c r="HH307" s="5"/>
      <c r="HI307" s="5"/>
      <c r="HJ307" s="5"/>
      <c r="HK307" s="5"/>
      <c r="HL307" s="5"/>
      <c r="HM307" s="5"/>
      <c r="HN307" s="5"/>
      <c r="HO307" s="5"/>
      <c r="HP307" s="5"/>
      <c r="HQ307" s="5"/>
      <c r="HR307" s="5"/>
      <c r="HS307" s="5"/>
      <c r="HT307" s="5"/>
      <c r="HU307" s="5"/>
      <c r="HV307" s="5"/>
      <c r="HW307" s="5"/>
      <c r="HX307" s="5"/>
      <c r="HY307" s="5"/>
      <c r="HZ307" s="5"/>
      <c r="IA307" s="5"/>
      <c r="IB307" s="5"/>
      <c r="IC307" s="5"/>
      <c r="ID307" s="5"/>
      <c r="IE307" s="5"/>
      <c r="IF307" s="5"/>
      <c r="IG307" s="5"/>
      <c r="IH307" s="5"/>
      <c r="II307" s="5"/>
      <c r="IJ307" s="5"/>
      <c r="IK307" s="5"/>
      <c r="IL307" s="5"/>
      <c r="IM307" s="5"/>
      <c r="IN307" s="5"/>
      <c r="IO307" s="5"/>
      <c r="IP307" s="5"/>
      <c r="IQ307" s="5"/>
      <c r="IR307" s="5"/>
    </row>
    <row r="308" spans="1:252">
      <c r="A308" s="5"/>
      <c r="B308" s="5"/>
      <c r="C308" s="5"/>
      <c r="D308" s="5"/>
      <c r="E308" s="5"/>
      <c r="F308" s="5"/>
      <c r="DH308" s="5"/>
      <c r="DI308" s="5"/>
      <c r="DJ308" s="5"/>
      <c r="DK308" s="5"/>
      <c r="DL308" s="5"/>
      <c r="DM308" s="5"/>
      <c r="DN308" s="5"/>
      <c r="DO308" s="5"/>
      <c r="DP308" s="5"/>
      <c r="DQ308" s="5"/>
      <c r="DR308" s="5"/>
      <c r="DS308" s="5"/>
      <c r="DT308" s="5"/>
      <c r="DU308" s="5"/>
      <c r="DV308" s="5"/>
      <c r="DW308" s="5"/>
      <c r="DX308" s="5"/>
      <c r="DY308" s="5"/>
      <c r="DZ308" s="5"/>
      <c r="EA308" s="5"/>
      <c r="EB308" s="5"/>
      <c r="EC308" s="5"/>
      <c r="ED308" s="5"/>
      <c r="EE308" s="5"/>
      <c r="EF308" s="5"/>
      <c r="EG308" s="5"/>
      <c r="EH308" s="5"/>
      <c r="EI308" s="5"/>
      <c r="EJ308" s="5"/>
      <c r="EK308" s="5"/>
      <c r="EL308" s="5"/>
      <c r="EM308" s="5"/>
      <c r="EN308" s="5"/>
      <c r="EO308" s="5"/>
      <c r="EP308" s="5"/>
      <c r="EQ308" s="5"/>
      <c r="ER308" s="5"/>
      <c r="ES308" s="5"/>
      <c r="ET308" s="5"/>
      <c r="EU308" s="5"/>
      <c r="EV308" s="5"/>
      <c r="EW308" s="5"/>
      <c r="EX308" s="5"/>
      <c r="EY308" s="5"/>
      <c r="EZ308" s="5"/>
      <c r="FA308" s="5"/>
      <c r="FB308" s="5"/>
      <c r="FC308" s="5"/>
      <c r="FD308" s="5"/>
      <c r="FE308" s="5"/>
      <c r="FF308" s="5"/>
      <c r="FG308" s="5"/>
      <c r="FH308" s="5"/>
      <c r="FI308" s="5"/>
      <c r="FJ308" s="5"/>
      <c r="FK308" s="5"/>
      <c r="FL308" s="5"/>
      <c r="FM308" s="5"/>
      <c r="FN308" s="5"/>
      <c r="FO308" s="5"/>
      <c r="FP308" s="5"/>
      <c r="FQ308" s="5"/>
      <c r="FR308" s="5"/>
      <c r="FS308" s="5"/>
      <c r="FT308" s="5"/>
      <c r="FU308" s="5"/>
      <c r="FV308" s="5"/>
      <c r="FW308" s="5"/>
      <c r="FX308" s="5"/>
      <c r="FY308" s="5"/>
      <c r="FZ308" s="5"/>
      <c r="GA308" s="5"/>
      <c r="GB308" s="5"/>
      <c r="GC308" s="5"/>
      <c r="GD308" s="5"/>
      <c r="GE308" s="5"/>
      <c r="GF308" s="5"/>
      <c r="GG308" s="5"/>
      <c r="GH308" s="5"/>
      <c r="GI308" s="5"/>
      <c r="GJ308" s="5"/>
      <c r="GK308" s="5"/>
      <c r="GL308" s="5"/>
      <c r="GM308" s="5"/>
      <c r="GN308" s="5"/>
      <c r="GO308" s="5"/>
      <c r="GP308" s="5"/>
      <c r="GQ308" s="5"/>
      <c r="GR308" s="5"/>
      <c r="GS308" s="5"/>
      <c r="GT308" s="5"/>
      <c r="GU308" s="5"/>
      <c r="GV308" s="5"/>
      <c r="GW308" s="5"/>
      <c r="GX308" s="5"/>
      <c r="GY308" s="5"/>
      <c r="GZ308" s="5"/>
      <c r="HA308" s="5"/>
      <c r="HB308" s="5"/>
      <c r="HC308" s="5"/>
      <c r="HD308" s="5"/>
      <c r="HE308" s="5"/>
      <c r="HF308" s="5"/>
      <c r="HG308" s="5"/>
      <c r="HH308" s="5"/>
      <c r="HI308" s="5"/>
      <c r="HJ308" s="5"/>
      <c r="HK308" s="5"/>
      <c r="HL308" s="5"/>
      <c r="HM308" s="5"/>
      <c r="HN308" s="5"/>
      <c r="HO308" s="5"/>
      <c r="HP308" s="5"/>
      <c r="HQ308" s="5"/>
      <c r="HR308" s="5"/>
      <c r="HS308" s="5"/>
      <c r="HT308" s="5"/>
      <c r="HU308" s="5"/>
      <c r="HV308" s="5"/>
      <c r="HW308" s="5"/>
      <c r="HX308" s="5"/>
      <c r="HY308" s="5"/>
      <c r="HZ308" s="5"/>
      <c r="IA308" s="5"/>
      <c r="IB308" s="5"/>
      <c r="IC308" s="5"/>
      <c r="ID308" s="5"/>
      <c r="IE308" s="5"/>
      <c r="IF308" s="5"/>
      <c r="IG308" s="5"/>
      <c r="IH308" s="5"/>
      <c r="II308" s="5"/>
      <c r="IJ308" s="5"/>
      <c r="IK308" s="5"/>
      <c r="IL308" s="5"/>
      <c r="IM308" s="5"/>
      <c r="IN308" s="5"/>
      <c r="IO308" s="5"/>
      <c r="IP308" s="5"/>
      <c r="IQ308" s="5"/>
      <c r="IR308" s="5"/>
    </row>
    <row r="309" spans="1:252">
      <c r="A309" s="5"/>
      <c r="B309" s="5"/>
      <c r="C309" s="5"/>
      <c r="D309" s="5"/>
      <c r="E309" s="5"/>
      <c r="F309" s="5"/>
      <c r="DH309" s="5"/>
      <c r="DI309" s="5"/>
      <c r="DJ309" s="5"/>
      <c r="DK309" s="5"/>
      <c r="DL309" s="5"/>
      <c r="DM309" s="5"/>
      <c r="DN309" s="5"/>
      <c r="DO309" s="5"/>
      <c r="DP309" s="5"/>
      <c r="DQ309" s="5"/>
      <c r="DR309" s="5"/>
      <c r="DS309" s="5"/>
      <c r="DT309" s="5"/>
      <c r="DU309" s="5"/>
      <c r="DV309" s="5"/>
      <c r="DW309" s="5"/>
      <c r="DX309" s="5"/>
      <c r="DY309" s="5"/>
      <c r="DZ309" s="5"/>
      <c r="EA309" s="5"/>
      <c r="EB309" s="5"/>
      <c r="EC309" s="5"/>
      <c r="ED309" s="5"/>
      <c r="EE309" s="5"/>
      <c r="EF309" s="5"/>
      <c r="EG309" s="5"/>
      <c r="EH309" s="5"/>
      <c r="EI309" s="5"/>
      <c r="EJ309" s="5"/>
      <c r="EK309" s="5"/>
      <c r="EL309" s="5"/>
      <c r="EM309" s="5"/>
      <c r="EN309" s="5"/>
      <c r="EO309" s="5"/>
      <c r="EP309" s="5"/>
      <c r="EQ309" s="5"/>
      <c r="ER309" s="5"/>
      <c r="ES309" s="5"/>
      <c r="ET309" s="5"/>
      <c r="EU309" s="5"/>
      <c r="EV309" s="5"/>
      <c r="EW309" s="5"/>
      <c r="EX309" s="5"/>
      <c r="EY309" s="5"/>
      <c r="EZ309" s="5"/>
      <c r="FA309" s="5"/>
      <c r="FB309" s="5"/>
      <c r="FC309" s="5"/>
      <c r="FD309" s="5"/>
      <c r="FE309" s="5"/>
      <c r="FF309" s="5"/>
      <c r="FG309" s="5"/>
      <c r="FH309" s="5"/>
      <c r="FI309" s="5"/>
      <c r="FJ309" s="5"/>
      <c r="FK309" s="5"/>
      <c r="FL309" s="5"/>
      <c r="FM309" s="5"/>
      <c r="FN309" s="5"/>
      <c r="FO309" s="5"/>
      <c r="FP309" s="5"/>
      <c r="FQ309" s="5"/>
      <c r="FR309" s="5"/>
      <c r="FS309" s="5"/>
      <c r="FT309" s="5"/>
      <c r="FU309" s="5"/>
      <c r="FV309" s="5"/>
      <c r="FW309" s="5"/>
      <c r="FX309" s="5"/>
      <c r="FY309" s="5"/>
      <c r="FZ309" s="5"/>
      <c r="GA309" s="5"/>
      <c r="GB309" s="5"/>
      <c r="GC309" s="5"/>
      <c r="GD309" s="5"/>
      <c r="GE309" s="5"/>
      <c r="GF309" s="5"/>
      <c r="GG309" s="5"/>
      <c r="GH309" s="5"/>
      <c r="GI309" s="5"/>
      <c r="GJ309" s="5"/>
      <c r="GK309" s="5"/>
      <c r="GL309" s="5"/>
      <c r="GM309" s="5"/>
      <c r="GN309" s="5"/>
      <c r="GO309" s="5"/>
      <c r="GP309" s="5"/>
      <c r="GQ309" s="5"/>
      <c r="GR309" s="5"/>
      <c r="GS309" s="5"/>
      <c r="GT309" s="5"/>
      <c r="GU309" s="5"/>
      <c r="GV309" s="5"/>
      <c r="GW309" s="5"/>
      <c r="GX309" s="5"/>
      <c r="GY309" s="5"/>
      <c r="GZ309" s="5"/>
      <c r="HA309" s="5"/>
      <c r="HB309" s="5"/>
      <c r="HC309" s="5"/>
      <c r="HD309" s="5"/>
      <c r="HE309" s="5"/>
      <c r="HF309" s="5"/>
      <c r="HG309" s="5"/>
      <c r="HH309" s="5"/>
      <c r="HI309" s="5"/>
      <c r="HJ309" s="5"/>
      <c r="HK309" s="5"/>
      <c r="HL309" s="5"/>
      <c r="HM309" s="5"/>
      <c r="HN309" s="5"/>
      <c r="HO309" s="5"/>
      <c r="HP309" s="5"/>
      <c r="HQ309" s="5"/>
      <c r="HR309" s="5"/>
      <c r="HS309" s="5"/>
      <c r="HT309" s="5"/>
      <c r="HU309" s="5"/>
      <c r="HV309" s="5"/>
      <c r="HW309" s="5"/>
      <c r="HX309" s="5"/>
      <c r="HY309" s="5"/>
      <c r="HZ309" s="5"/>
      <c r="IA309" s="5"/>
      <c r="IB309" s="5"/>
      <c r="IC309" s="5"/>
      <c r="ID309" s="5"/>
      <c r="IE309" s="5"/>
      <c r="IF309" s="5"/>
      <c r="IG309" s="5"/>
      <c r="IH309" s="5"/>
      <c r="II309" s="5"/>
      <c r="IJ309" s="5"/>
      <c r="IK309" s="5"/>
      <c r="IL309" s="5"/>
      <c r="IM309" s="5"/>
      <c r="IN309" s="5"/>
      <c r="IO309" s="5"/>
      <c r="IP309" s="5"/>
      <c r="IQ309" s="5"/>
      <c r="IR309" s="5"/>
    </row>
    <row r="310" spans="1:252">
      <c r="A310" s="5"/>
      <c r="B310" s="5"/>
      <c r="C310" s="5"/>
      <c r="D310" s="5"/>
      <c r="E310" s="5"/>
      <c r="F310" s="5"/>
      <c r="DH310" s="5"/>
      <c r="DI310" s="5"/>
      <c r="DJ310" s="5"/>
      <c r="DK310" s="5"/>
      <c r="DL310" s="5"/>
      <c r="DM310" s="5"/>
      <c r="DN310" s="5"/>
      <c r="DO310" s="5"/>
      <c r="DP310" s="5"/>
      <c r="DQ310" s="5"/>
      <c r="DR310" s="5"/>
      <c r="DS310" s="5"/>
      <c r="DT310" s="5"/>
      <c r="DU310" s="5"/>
      <c r="DV310" s="5"/>
      <c r="DW310" s="5"/>
      <c r="DX310" s="5"/>
      <c r="DY310" s="5"/>
      <c r="DZ310" s="5"/>
      <c r="EA310" s="5"/>
      <c r="EB310" s="5"/>
      <c r="EC310" s="5"/>
      <c r="ED310" s="5"/>
      <c r="EE310" s="5"/>
      <c r="EF310" s="5"/>
      <c r="EG310" s="5"/>
      <c r="EH310" s="5"/>
      <c r="EI310" s="5"/>
      <c r="EJ310" s="5"/>
      <c r="EK310" s="5"/>
      <c r="EL310" s="5"/>
      <c r="EM310" s="5"/>
      <c r="EN310" s="5"/>
      <c r="EO310" s="5"/>
      <c r="EP310" s="5"/>
      <c r="EQ310" s="5"/>
      <c r="ER310" s="5"/>
      <c r="ES310" s="5"/>
      <c r="ET310" s="5"/>
      <c r="EU310" s="5"/>
      <c r="EV310" s="5"/>
      <c r="EW310" s="5"/>
      <c r="EX310" s="5"/>
      <c r="EY310" s="5"/>
      <c r="EZ310" s="5"/>
      <c r="FA310" s="5"/>
      <c r="FB310" s="5"/>
      <c r="FC310" s="5"/>
      <c r="FD310" s="5"/>
      <c r="FE310" s="5"/>
      <c r="FF310" s="5"/>
      <c r="FG310" s="5"/>
      <c r="FH310" s="5"/>
      <c r="FI310" s="5"/>
      <c r="FJ310" s="5"/>
      <c r="FK310" s="5"/>
      <c r="FL310" s="5"/>
      <c r="FM310" s="5"/>
      <c r="FN310" s="5"/>
      <c r="FO310" s="5"/>
      <c r="FP310" s="5"/>
      <c r="FQ310" s="5"/>
      <c r="FR310" s="5"/>
      <c r="FS310" s="5"/>
      <c r="FT310" s="5"/>
      <c r="FU310" s="5"/>
      <c r="FV310" s="5"/>
      <c r="FW310" s="5"/>
      <c r="FX310" s="5"/>
      <c r="FY310" s="5"/>
      <c r="FZ310" s="5"/>
      <c r="GA310" s="5"/>
      <c r="GB310" s="5"/>
      <c r="GC310" s="5"/>
      <c r="GD310" s="5"/>
      <c r="GE310" s="5"/>
      <c r="GF310" s="5"/>
      <c r="GG310" s="5"/>
      <c r="GH310" s="5"/>
      <c r="GI310" s="5"/>
      <c r="GJ310" s="5"/>
      <c r="GK310" s="5"/>
      <c r="GL310" s="5"/>
      <c r="GM310" s="5"/>
      <c r="GN310" s="5"/>
      <c r="GO310" s="5"/>
      <c r="GP310" s="5"/>
      <c r="GQ310" s="5"/>
      <c r="GR310" s="5"/>
      <c r="GS310" s="5"/>
      <c r="GT310" s="5"/>
      <c r="GU310" s="5"/>
      <c r="GV310" s="5"/>
      <c r="GW310" s="5"/>
      <c r="GX310" s="5"/>
      <c r="GY310" s="5"/>
      <c r="GZ310" s="5"/>
      <c r="HA310" s="5"/>
      <c r="HB310" s="5"/>
      <c r="HC310" s="5"/>
      <c r="HD310" s="5"/>
      <c r="HE310" s="5"/>
      <c r="HF310" s="5"/>
      <c r="HG310" s="5"/>
      <c r="HH310" s="5"/>
      <c r="HI310" s="5"/>
      <c r="HJ310" s="5"/>
      <c r="HK310" s="5"/>
      <c r="HL310" s="5"/>
      <c r="HM310" s="5"/>
      <c r="HN310" s="5"/>
      <c r="HO310" s="5"/>
      <c r="HP310" s="5"/>
      <c r="HQ310" s="5"/>
      <c r="HR310" s="5"/>
      <c r="HS310" s="5"/>
      <c r="HT310" s="5"/>
      <c r="HU310" s="5"/>
      <c r="HV310" s="5"/>
      <c r="HW310" s="5"/>
      <c r="HX310" s="5"/>
      <c r="HY310" s="5"/>
      <c r="HZ310" s="5"/>
      <c r="IA310" s="5"/>
      <c r="IB310" s="5"/>
      <c r="IC310" s="5"/>
      <c r="ID310" s="5"/>
      <c r="IE310" s="5"/>
      <c r="IF310" s="5"/>
      <c r="IG310" s="5"/>
      <c r="IH310" s="5"/>
      <c r="II310" s="5"/>
      <c r="IJ310" s="5"/>
      <c r="IK310" s="5"/>
      <c r="IL310" s="5"/>
      <c r="IM310" s="5"/>
      <c r="IN310" s="5"/>
      <c r="IO310" s="5"/>
      <c r="IP310" s="5"/>
      <c r="IQ310" s="5"/>
      <c r="IR310" s="5"/>
    </row>
    <row r="311" spans="1:252">
      <c r="A311" s="5"/>
      <c r="B311" s="5"/>
      <c r="C311" s="5"/>
      <c r="D311" s="5"/>
      <c r="E311" s="5"/>
      <c r="F311" s="5"/>
      <c r="DH311" s="5"/>
      <c r="DI311" s="5"/>
      <c r="DJ311" s="5"/>
      <c r="DK311" s="5"/>
      <c r="DL311" s="5"/>
      <c r="DM311" s="5"/>
      <c r="DN311" s="5"/>
      <c r="DO311" s="5"/>
      <c r="DP311" s="5"/>
      <c r="DQ311" s="5"/>
      <c r="DR311" s="5"/>
      <c r="DS311" s="5"/>
      <c r="DT311" s="5"/>
      <c r="DU311" s="5"/>
      <c r="DV311" s="5"/>
      <c r="DW311" s="5"/>
      <c r="DX311" s="5"/>
      <c r="DY311" s="5"/>
      <c r="DZ311" s="5"/>
      <c r="EA311" s="5"/>
      <c r="EB311" s="5"/>
      <c r="EC311" s="5"/>
      <c r="ED311" s="5"/>
      <c r="EE311" s="5"/>
      <c r="EF311" s="5"/>
      <c r="EG311" s="5"/>
      <c r="EH311" s="5"/>
      <c r="EI311" s="5"/>
      <c r="EJ311" s="5"/>
      <c r="EK311" s="5"/>
      <c r="EL311" s="5"/>
      <c r="EM311" s="5"/>
      <c r="EN311" s="5"/>
      <c r="EO311" s="5"/>
      <c r="EP311" s="5"/>
      <c r="EQ311" s="5"/>
      <c r="ER311" s="5"/>
      <c r="ES311" s="5"/>
      <c r="ET311" s="5"/>
      <c r="EU311" s="5"/>
      <c r="EV311" s="5"/>
      <c r="EW311" s="5"/>
      <c r="EX311" s="5"/>
      <c r="EY311" s="5"/>
      <c r="EZ311" s="5"/>
      <c r="FA311" s="5"/>
      <c r="FB311" s="5"/>
      <c r="FC311" s="5"/>
      <c r="FD311" s="5"/>
      <c r="FE311" s="5"/>
      <c r="FF311" s="5"/>
      <c r="FG311" s="5"/>
      <c r="FH311" s="5"/>
      <c r="FI311" s="5"/>
      <c r="FJ311" s="5"/>
      <c r="FK311" s="5"/>
      <c r="FL311" s="5"/>
      <c r="FM311" s="5"/>
      <c r="FN311" s="5"/>
      <c r="FO311" s="5"/>
      <c r="FP311" s="5"/>
      <c r="FQ311" s="5"/>
      <c r="FR311" s="5"/>
      <c r="FS311" s="5"/>
      <c r="FT311" s="5"/>
      <c r="FU311" s="5"/>
      <c r="FV311" s="5"/>
      <c r="FW311" s="5"/>
      <c r="FX311" s="5"/>
      <c r="FY311" s="5"/>
      <c r="FZ311" s="5"/>
      <c r="GA311" s="5"/>
      <c r="GB311" s="5"/>
      <c r="GC311" s="5"/>
      <c r="GD311" s="5"/>
      <c r="GE311" s="5"/>
      <c r="GF311" s="5"/>
      <c r="GG311" s="5"/>
      <c r="GH311" s="5"/>
      <c r="GI311" s="5"/>
      <c r="GJ311" s="5"/>
      <c r="GK311" s="5"/>
      <c r="GL311" s="5"/>
      <c r="GM311" s="5"/>
      <c r="GN311" s="5"/>
      <c r="GO311" s="5"/>
      <c r="GP311" s="5"/>
      <c r="GQ311" s="5"/>
      <c r="GR311" s="5"/>
      <c r="GS311" s="5"/>
      <c r="GT311" s="5"/>
      <c r="GU311" s="5"/>
      <c r="GV311" s="5"/>
      <c r="GW311" s="5"/>
      <c r="GX311" s="5"/>
      <c r="GY311" s="5"/>
      <c r="GZ311" s="5"/>
      <c r="HA311" s="5"/>
      <c r="HB311" s="5"/>
      <c r="HC311" s="5"/>
      <c r="HD311" s="5"/>
      <c r="HE311" s="5"/>
      <c r="HF311" s="5"/>
      <c r="HG311" s="5"/>
      <c r="HH311" s="5"/>
      <c r="HI311" s="5"/>
      <c r="HJ311" s="5"/>
      <c r="HK311" s="5"/>
      <c r="HL311" s="5"/>
      <c r="HM311" s="5"/>
      <c r="HN311" s="5"/>
      <c r="HO311" s="5"/>
      <c r="HP311" s="5"/>
      <c r="HQ311" s="5"/>
      <c r="HR311" s="5"/>
      <c r="HS311" s="5"/>
      <c r="HT311" s="5"/>
      <c r="HU311" s="5"/>
      <c r="HV311" s="5"/>
      <c r="HW311" s="5"/>
      <c r="HX311" s="5"/>
      <c r="HY311" s="5"/>
      <c r="HZ311" s="5"/>
      <c r="IA311" s="5"/>
      <c r="IB311" s="5"/>
      <c r="IC311" s="5"/>
      <c r="ID311" s="5"/>
      <c r="IE311" s="5"/>
      <c r="IF311" s="5"/>
      <c r="IG311" s="5"/>
      <c r="IH311" s="5"/>
      <c r="II311" s="5"/>
      <c r="IJ311" s="5"/>
      <c r="IK311" s="5"/>
      <c r="IL311" s="5"/>
      <c r="IM311" s="5"/>
      <c r="IN311" s="5"/>
      <c r="IO311" s="5"/>
      <c r="IP311" s="5"/>
      <c r="IQ311" s="5"/>
      <c r="IR311" s="5"/>
    </row>
    <row r="312" spans="1:252">
      <c r="A312" s="5"/>
      <c r="B312" s="5"/>
      <c r="C312" s="5"/>
      <c r="D312" s="5"/>
      <c r="E312" s="5"/>
      <c r="F312" s="5"/>
      <c r="DH312" s="5"/>
      <c r="DI312" s="5"/>
      <c r="DJ312" s="5"/>
      <c r="DK312" s="5"/>
      <c r="DL312" s="5"/>
      <c r="DM312" s="5"/>
      <c r="DN312" s="5"/>
      <c r="DO312" s="5"/>
      <c r="DP312" s="5"/>
      <c r="DQ312" s="5"/>
      <c r="DR312" s="5"/>
      <c r="DS312" s="5"/>
      <c r="DT312" s="5"/>
      <c r="DU312" s="5"/>
      <c r="DV312" s="5"/>
      <c r="DW312" s="5"/>
      <c r="DX312" s="5"/>
      <c r="DY312" s="5"/>
      <c r="DZ312" s="5"/>
      <c r="EA312" s="5"/>
      <c r="EB312" s="5"/>
      <c r="EC312" s="5"/>
      <c r="ED312" s="5"/>
      <c r="EE312" s="5"/>
      <c r="EF312" s="5"/>
      <c r="EG312" s="5"/>
      <c r="EH312" s="5"/>
      <c r="EI312" s="5"/>
      <c r="EJ312" s="5"/>
      <c r="EK312" s="5"/>
      <c r="EL312" s="5"/>
      <c r="EM312" s="5"/>
      <c r="EN312" s="5"/>
      <c r="EO312" s="5"/>
      <c r="EP312" s="5"/>
      <c r="EQ312" s="5"/>
      <c r="ER312" s="5"/>
      <c r="ES312" s="5"/>
      <c r="ET312" s="5"/>
      <c r="EU312" s="5"/>
      <c r="EV312" s="5"/>
      <c r="EW312" s="5"/>
      <c r="EX312" s="5"/>
      <c r="EY312" s="5"/>
      <c r="EZ312" s="5"/>
      <c r="FA312" s="5"/>
      <c r="FB312" s="5"/>
      <c r="FC312" s="5"/>
      <c r="FD312" s="5"/>
      <c r="FE312" s="5"/>
      <c r="FF312" s="5"/>
      <c r="FG312" s="5"/>
      <c r="FH312" s="5"/>
      <c r="FI312" s="5"/>
      <c r="FJ312" s="5"/>
      <c r="FK312" s="5"/>
      <c r="FL312" s="5"/>
      <c r="FM312" s="5"/>
      <c r="FN312" s="5"/>
      <c r="FO312" s="5"/>
      <c r="FP312" s="5"/>
      <c r="FQ312" s="5"/>
      <c r="FR312" s="5"/>
      <c r="FS312" s="5"/>
      <c r="FT312" s="5"/>
      <c r="FU312" s="5"/>
      <c r="FV312" s="5"/>
      <c r="FW312" s="5"/>
      <c r="FX312" s="5"/>
      <c r="FY312" s="5"/>
      <c r="FZ312" s="5"/>
      <c r="GA312" s="5"/>
      <c r="GB312" s="5"/>
      <c r="GC312" s="5"/>
      <c r="GD312" s="5"/>
      <c r="GE312" s="5"/>
      <c r="GF312" s="5"/>
      <c r="GG312" s="5"/>
      <c r="GH312" s="5"/>
      <c r="GI312" s="5"/>
      <c r="GJ312" s="5"/>
      <c r="GK312" s="5"/>
      <c r="GL312" s="5"/>
      <c r="GM312" s="5"/>
      <c r="GN312" s="5"/>
      <c r="GO312" s="5"/>
      <c r="GP312" s="5"/>
      <c r="GQ312" s="5"/>
      <c r="GR312" s="5"/>
      <c r="GS312" s="5"/>
      <c r="GT312" s="5"/>
      <c r="GU312" s="5"/>
      <c r="GV312" s="5"/>
      <c r="GW312" s="5"/>
      <c r="GX312" s="5"/>
      <c r="GY312" s="5"/>
      <c r="GZ312" s="5"/>
      <c r="HA312" s="5"/>
      <c r="HB312" s="5"/>
      <c r="HC312" s="5"/>
      <c r="HD312" s="5"/>
      <c r="HE312" s="5"/>
      <c r="HF312" s="5"/>
      <c r="HG312" s="5"/>
      <c r="HH312" s="5"/>
      <c r="HI312" s="5"/>
      <c r="HJ312" s="5"/>
      <c r="HK312" s="5"/>
      <c r="HL312" s="5"/>
      <c r="HM312" s="5"/>
      <c r="HN312" s="5"/>
      <c r="HO312" s="5"/>
      <c r="HP312" s="5"/>
      <c r="HQ312" s="5"/>
      <c r="HR312" s="5"/>
      <c r="HS312" s="5"/>
      <c r="HT312" s="5"/>
      <c r="HU312" s="5"/>
      <c r="HV312" s="5"/>
      <c r="HW312" s="5"/>
      <c r="HX312" s="5"/>
      <c r="HY312" s="5"/>
      <c r="HZ312" s="5"/>
      <c r="IA312" s="5"/>
      <c r="IB312" s="5"/>
      <c r="IC312" s="5"/>
      <c r="ID312" s="5"/>
      <c r="IE312" s="5"/>
      <c r="IF312" s="5"/>
      <c r="IG312" s="5"/>
      <c r="IH312" s="5"/>
      <c r="II312" s="5"/>
      <c r="IJ312" s="5"/>
      <c r="IK312" s="5"/>
      <c r="IL312" s="5"/>
      <c r="IM312" s="5"/>
      <c r="IN312" s="5"/>
      <c r="IO312" s="5"/>
      <c r="IP312" s="5"/>
      <c r="IQ312" s="5"/>
      <c r="IR312" s="5"/>
    </row>
    <row r="313" spans="1:252">
      <c r="A313" s="5"/>
      <c r="B313" s="5"/>
      <c r="C313" s="5"/>
      <c r="D313" s="5"/>
      <c r="E313" s="5"/>
      <c r="F313" s="5"/>
      <c r="DH313" s="5"/>
      <c r="DI313" s="5"/>
      <c r="DJ313" s="5"/>
      <c r="DK313" s="5"/>
      <c r="DL313" s="5"/>
      <c r="DM313" s="5"/>
      <c r="DN313" s="5"/>
      <c r="DO313" s="5"/>
      <c r="DP313" s="5"/>
      <c r="DQ313" s="5"/>
      <c r="DR313" s="5"/>
      <c r="DS313" s="5"/>
      <c r="DT313" s="5"/>
      <c r="DU313" s="5"/>
      <c r="DV313" s="5"/>
      <c r="DW313" s="5"/>
      <c r="DX313" s="5"/>
      <c r="DY313" s="5"/>
      <c r="DZ313" s="5"/>
      <c r="EA313" s="5"/>
      <c r="EB313" s="5"/>
      <c r="EC313" s="5"/>
      <c r="ED313" s="5"/>
      <c r="EE313" s="5"/>
      <c r="EF313" s="5"/>
      <c r="EG313" s="5"/>
      <c r="EH313" s="5"/>
      <c r="EI313" s="5"/>
      <c r="EJ313" s="5"/>
      <c r="EK313" s="5"/>
      <c r="EL313" s="5"/>
      <c r="EM313" s="5"/>
      <c r="EN313" s="5"/>
      <c r="EO313" s="5"/>
      <c r="EP313" s="5"/>
      <c r="EQ313" s="5"/>
      <c r="ER313" s="5"/>
      <c r="ES313" s="5"/>
      <c r="ET313" s="5"/>
      <c r="EU313" s="5"/>
      <c r="EV313" s="5"/>
      <c r="EW313" s="5"/>
      <c r="EX313" s="5"/>
      <c r="EY313" s="5"/>
      <c r="EZ313" s="5"/>
      <c r="FA313" s="5"/>
      <c r="FB313" s="5"/>
      <c r="FC313" s="5"/>
      <c r="FD313" s="5"/>
      <c r="FE313" s="5"/>
      <c r="FF313" s="5"/>
      <c r="FG313" s="5"/>
      <c r="FH313" s="5"/>
      <c r="FI313" s="5"/>
      <c r="FJ313" s="5"/>
      <c r="FK313" s="5"/>
      <c r="FL313" s="5"/>
      <c r="FM313" s="5"/>
      <c r="FN313" s="5"/>
      <c r="FO313" s="5"/>
      <c r="FP313" s="5"/>
      <c r="FQ313" s="5"/>
      <c r="FR313" s="5"/>
      <c r="FS313" s="5"/>
      <c r="FT313" s="5"/>
      <c r="FU313" s="5"/>
      <c r="FV313" s="5"/>
      <c r="FW313" s="5"/>
      <c r="FX313" s="5"/>
      <c r="FY313" s="5"/>
      <c r="FZ313" s="5"/>
      <c r="GA313" s="5"/>
      <c r="GB313" s="5"/>
      <c r="GC313" s="5"/>
      <c r="GD313" s="5"/>
      <c r="GE313" s="5"/>
      <c r="GF313" s="5"/>
      <c r="GG313" s="5"/>
      <c r="GH313" s="5"/>
      <c r="GI313" s="5"/>
      <c r="GJ313" s="5"/>
      <c r="GK313" s="5"/>
      <c r="GL313" s="5"/>
      <c r="GM313" s="5"/>
      <c r="GN313" s="5"/>
      <c r="GO313" s="5"/>
      <c r="GP313" s="5"/>
      <c r="GQ313" s="5"/>
      <c r="GR313" s="5"/>
      <c r="GS313" s="5"/>
      <c r="GT313" s="5"/>
      <c r="GU313" s="5"/>
      <c r="GV313" s="5"/>
      <c r="GW313" s="5"/>
      <c r="GX313" s="5"/>
      <c r="GY313" s="5"/>
      <c r="GZ313" s="5"/>
      <c r="HA313" s="5"/>
      <c r="HB313" s="5"/>
      <c r="HC313" s="5"/>
      <c r="HD313" s="5"/>
      <c r="HE313" s="5"/>
      <c r="HF313" s="5"/>
      <c r="HG313" s="5"/>
      <c r="HH313" s="5"/>
      <c r="HI313" s="5"/>
      <c r="HJ313" s="5"/>
      <c r="HK313" s="5"/>
      <c r="HL313" s="5"/>
      <c r="HM313" s="5"/>
      <c r="HN313" s="5"/>
      <c r="HO313" s="5"/>
      <c r="HP313" s="5"/>
      <c r="HQ313" s="5"/>
      <c r="HR313" s="5"/>
      <c r="HS313" s="5"/>
      <c r="HT313" s="5"/>
      <c r="HU313" s="5"/>
      <c r="HV313" s="5"/>
      <c r="HW313" s="5"/>
      <c r="HX313" s="5"/>
      <c r="HY313" s="5"/>
      <c r="HZ313" s="5"/>
      <c r="IA313" s="5"/>
      <c r="IB313" s="5"/>
      <c r="IC313" s="5"/>
      <c r="ID313" s="5"/>
      <c r="IE313" s="5"/>
      <c r="IF313" s="5"/>
      <c r="IG313" s="5"/>
      <c r="IH313" s="5"/>
      <c r="II313" s="5"/>
      <c r="IJ313" s="5"/>
      <c r="IK313" s="5"/>
      <c r="IL313" s="5"/>
      <c r="IM313" s="5"/>
      <c r="IN313" s="5"/>
      <c r="IO313" s="5"/>
      <c r="IP313" s="5"/>
      <c r="IQ313" s="5"/>
      <c r="IR313" s="5"/>
    </row>
    <row r="314" spans="1:252">
      <c r="A314" s="5"/>
      <c r="B314" s="5"/>
      <c r="C314" s="5"/>
      <c r="D314" s="5"/>
      <c r="E314" s="5"/>
      <c r="F314" s="5"/>
      <c r="DH314" s="5"/>
      <c r="DI314" s="5"/>
      <c r="DJ314" s="5"/>
      <c r="DK314" s="5"/>
      <c r="DL314" s="5"/>
      <c r="DM314" s="5"/>
      <c r="DN314" s="5"/>
      <c r="DO314" s="5"/>
      <c r="DP314" s="5"/>
      <c r="DQ314" s="5"/>
      <c r="DR314" s="5"/>
      <c r="DS314" s="5"/>
      <c r="DT314" s="5"/>
      <c r="DU314" s="5"/>
      <c r="DV314" s="5"/>
      <c r="DW314" s="5"/>
      <c r="DX314" s="5"/>
      <c r="DY314" s="5"/>
      <c r="DZ314" s="5"/>
      <c r="EA314" s="5"/>
      <c r="EB314" s="5"/>
      <c r="EC314" s="5"/>
      <c r="ED314" s="5"/>
      <c r="EE314" s="5"/>
      <c r="EF314" s="5"/>
      <c r="EG314" s="5"/>
      <c r="EH314" s="5"/>
      <c r="EI314" s="5"/>
      <c r="EJ314" s="5"/>
      <c r="EK314" s="5"/>
      <c r="EL314" s="5"/>
      <c r="EM314" s="5"/>
      <c r="EN314" s="5"/>
      <c r="EO314" s="5"/>
      <c r="EP314" s="5"/>
      <c r="EQ314" s="5"/>
      <c r="ER314" s="5"/>
      <c r="ES314" s="5"/>
      <c r="ET314" s="5"/>
      <c r="EU314" s="5"/>
      <c r="EV314" s="5"/>
      <c r="EW314" s="5"/>
      <c r="EX314" s="5"/>
      <c r="EY314" s="5"/>
      <c r="EZ314" s="5"/>
      <c r="FA314" s="5"/>
      <c r="FB314" s="5"/>
      <c r="FC314" s="5"/>
      <c r="FD314" s="5"/>
      <c r="FE314" s="5"/>
      <c r="FF314" s="5"/>
      <c r="FG314" s="5"/>
      <c r="FH314" s="5"/>
      <c r="FI314" s="5"/>
      <c r="FJ314" s="5"/>
      <c r="FK314" s="5"/>
      <c r="FL314" s="5"/>
      <c r="FM314" s="5"/>
      <c r="FN314" s="5"/>
      <c r="FO314" s="5"/>
      <c r="FP314" s="5"/>
      <c r="FQ314" s="5"/>
      <c r="FR314" s="5"/>
      <c r="FS314" s="5"/>
      <c r="FT314" s="5"/>
      <c r="FU314" s="5"/>
      <c r="FV314" s="5"/>
      <c r="FW314" s="5"/>
      <c r="FX314" s="5"/>
      <c r="FY314" s="5"/>
      <c r="FZ314" s="5"/>
      <c r="GA314" s="5"/>
      <c r="GB314" s="5"/>
      <c r="GC314" s="5"/>
      <c r="GD314" s="5"/>
      <c r="GE314" s="5"/>
      <c r="GF314" s="5"/>
      <c r="GG314" s="5"/>
      <c r="GH314" s="5"/>
      <c r="GI314" s="5"/>
      <c r="GJ314" s="5"/>
      <c r="GK314" s="5"/>
      <c r="GL314" s="5"/>
      <c r="GM314" s="5"/>
      <c r="GN314" s="5"/>
      <c r="GO314" s="5"/>
      <c r="GP314" s="5"/>
      <c r="GQ314" s="5"/>
      <c r="GR314" s="5"/>
      <c r="GS314" s="5"/>
      <c r="GT314" s="5"/>
      <c r="GU314" s="5"/>
      <c r="GV314" s="5"/>
      <c r="GW314" s="5"/>
      <c r="GX314" s="5"/>
      <c r="GY314" s="5"/>
      <c r="GZ314" s="5"/>
      <c r="HA314" s="5"/>
      <c r="HB314" s="5"/>
      <c r="HC314" s="5"/>
      <c r="HD314" s="5"/>
      <c r="HE314" s="5"/>
      <c r="HF314" s="5"/>
      <c r="HG314" s="5"/>
      <c r="HH314" s="5"/>
      <c r="HI314" s="5"/>
      <c r="HJ314" s="5"/>
      <c r="HK314" s="5"/>
      <c r="HL314" s="5"/>
      <c r="HM314" s="5"/>
      <c r="HN314" s="5"/>
      <c r="HO314" s="5"/>
      <c r="HP314" s="5"/>
      <c r="HQ314" s="5"/>
      <c r="HR314" s="5"/>
      <c r="HS314" s="5"/>
      <c r="HT314" s="5"/>
      <c r="HU314" s="5"/>
      <c r="HV314" s="5"/>
      <c r="HW314" s="5"/>
      <c r="HX314" s="5"/>
      <c r="HY314" s="5"/>
      <c r="HZ314" s="5"/>
      <c r="IA314" s="5"/>
      <c r="IB314" s="5"/>
      <c r="IC314" s="5"/>
      <c r="ID314" s="5"/>
      <c r="IE314" s="5"/>
      <c r="IF314" s="5"/>
      <c r="IG314" s="5"/>
      <c r="IH314" s="5"/>
      <c r="II314" s="5"/>
      <c r="IJ314" s="5"/>
      <c r="IK314" s="5"/>
      <c r="IL314" s="5"/>
      <c r="IM314" s="5"/>
      <c r="IN314" s="5"/>
      <c r="IO314" s="5"/>
      <c r="IP314" s="5"/>
      <c r="IQ314" s="5"/>
      <c r="IR314" s="5"/>
    </row>
    <row r="315" spans="1:252">
      <c r="A315" s="5"/>
      <c r="B315" s="5"/>
      <c r="C315" s="5"/>
      <c r="D315" s="5"/>
      <c r="E315" s="5"/>
      <c r="F315" s="5"/>
      <c r="DH315" s="5"/>
      <c r="DI315" s="5"/>
      <c r="DJ315" s="5"/>
      <c r="DK315" s="5"/>
      <c r="DL315" s="5"/>
      <c r="DM315" s="5"/>
      <c r="DN315" s="5"/>
      <c r="DO315" s="5"/>
      <c r="DP315" s="5"/>
      <c r="DQ315" s="5"/>
      <c r="DR315" s="5"/>
      <c r="DS315" s="5"/>
      <c r="DT315" s="5"/>
      <c r="DU315" s="5"/>
      <c r="DV315" s="5"/>
      <c r="DW315" s="5"/>
      <c r="DX315" s="5"/>
      <c r="DY315" s="5"/>
      <c r="DZ315" s="5"/>
      <c r="EA315" s="5"/>
      <c r="EB315" s="5"/>
      <c r="EC315" s="5"/>
      <c r="ED315" s="5"/>
      <c r="EE315" s="5"/>
      <c r="EF315" s="5"/>
      <c r="EG315" s="5"/>
      <c r="EH315" s="5"/>
      <c r="EI315" s="5"/>
      <c r="EJ315" s="5"/>
      <c r="EK315" s="5"/>
      <c r="EL315" s="5"/>
      <c r="EM315" s="5"/>
      <c r="EN315" s="5"/>
      <c r="EO315" s="5"/>
      <c r="EP315" s="5"/>
      <c r="EQ315" s="5"/>
      <c r="ER315" s="5"/>
      <c r="ES315" s="5"/>
      <c r="ET315" s="5"/>
      <c r="EU315" s="5"/>
      <c r="EV315" s="5"/>
      <c r="EW315" s="5"/>
      <c r="EX315" s="5"/>
      <c r="EY315" s="5"/>
      <c r="EZ315" s="5"/>
      <c r="FA315" s="5"/>
      <c r="FB315" s="5"/>
      <c r="FC315" s="5"/>
      <c r="FD315" s="5"/>
      <c r="FE315" s="5"/>
      <c r="FF315" s="5"/>
      <c r="FG315" s="5"/>
      <c r="FH315" s="5"/>
      <c r="FI315" s="5"/>
      <c r="FJ315" s="5"/>
      <c r="FK315" s="5"/>
      <c r="FL315" s="5"/>
      <c r="FM315" s="5"/>
      <c r="FN315" s="5"/>
      <c r="FO315" s="5"/>
      <c r="FP315" s="5"/>
      <c r="FQ315" s="5"/>
      <c r="FR315" s="5"/>
      <c r="FS315" s="5"/>
      <c r="FT315" s="5"/>
      <c r="FU315" s="5"/>
      <c r="FV315" s="5"/>
      <c r="FW315" s="5"/>
      <c r="FX315" s="5"/>
      <c r="FY315" s="5"/>
      <c r="FZ315" s="5"/>
      <c r="GA315" s="5"/>
      <c r="GB315" s="5"/>
      <c r="GC315" s="5"/>
      <c r="GD315" s="5"/>
      <c r="GE315" s="5"/>
      <c r="GF315" s="5"/>
      <c r="GG315" s="5"/>
      <c r="GH315" s="5"/>
      <c r="GI315" s="5"/>
      <c r="GJ315" s="5"/>
      <c r="GK315" s="5"/>
      <c r="GL315" s="5"/>
      <c r="GM315" s="5"/>
      <c r="GN315" s="5"/>
      <c r="GO315" s="5"/>
      <c r="GP315" s="5"/>
      <c r="GQ315" s="5"/>
      <c r="GR315" s="5"/>
      <c r="GS315" s="5"/>
      <c r="GT315" s="5"/>
      <c r="GU315" s="5"/>
      <c r="GV315" s="5"/>
      <c r="GW315" s="5"/>
      <c r="GX315" s="5"/>
      <c r="GY315" s="5"/>
      <c r="GZ315" s="5"/>
      <c r="HA315" s="5"/>
      <c r="HB315" s="5"/>
      <c r="HC315" s="5"/>
      <c r="HD315" s="5"/>
      <c r="HE315" s="5"/>
      <c r="HF315" s="5"/>
      <c r="HG315" s="5"/>
      <c r="HH315" s="5"/>
      <c r="HI315" s="5"/>
      <c r="HJ315" s="5"/>
      <c r="HK315" s="5"/>
      <c r="HL315" s="5"/>
      <c r="HM315" s="5"/>
      <c r="HN315" s="5"/>
      <c r="HO315" s="5"/>
      <c r="HP315" s="5"/>
      <c r="HQ315" s="5"/>
      <c r="HR315" s="5"/>
      <c r="HS315" s="5"/>
      <c r="HT315" s="5"/>
      <c r="HU315" s="5"/>
      <c r="HV315" s="5"/>
      <c r="HW315" s="5"/>
      <c r="HX315" s="5"/>
      <c r="HY315" s="5"/>
      <c r="HZ315" s="5"/>
      <c r="IA315" s="5"/>
      <c r="IB315" s="5"/>
      <c r="IC315" s="5"/>
      <c r="ID315" s="5"/>
      <c r="IE315" s="5"/>
      <c r="IF315" s="5"/>
      <c r="IG315" s="5"/>
      <c r="IH315" s="5"/>
      <c r="II315" s="5"/>
      <c r="IJ315" s="5"/>
      <c r="IK315" s="5"/>
      <c r="IL315" s="5"/>
      <c r="IM315" s="5"/>
      <c r="IN315" s="5"/>
      <c r="IO315" s="5"/>
      <c r="IP315" s="5"/>
      <c r="IQ315" s="5"/>
      <c r="IR315" s="5"/>
    </row>
    <row r="316" spans="1:252">
      <c r="A316" s="5"/>
      <c r="B316" s="5"/>
      <c r="C316" s="5"/>
      <c r="D316" s="5"/>
      <c r="E316" s="5"/>
      <c r="F316" s="5"/>
      <c r="DH316" s="5"/>
      <c r="DI316" s="5"/>
      <c r="DJ316" s="5"/>
      <c r="DK316" s="5"/>
      <c r="DL316" s="5"/>
      <c r="DM316" s="5"/>
      <c r="DN316" s="5"/>
      <c r="DO316" s="5"/>
      <c r="DP316" s="5"/>
      <c r="DQ316" s="5"/>
      <c r="DR316" s="5"/>
      <c r="DS316" s="5"/>
      <c r="DT316" s="5"/>
      <c r="DU316" s="5"/>
      <c r="DV316" s="5"/>
      <c r="DW316" s="5"/>
      <c r="DX316" s="5"/>
      <c r="DY316" s="5"/>
      <c r="DZ316" s="5"/>
      <c r="EA316" s="5"/>
      <c r="EB316" s="5"/>
      <c r="EC316" s="5"/>
      <c r="ED316" s="5"/>
      <c r="EE316" s="5"/>
      <c r="EF316" s="5"/>
      <c r="EG316" s="5"/>
      <c r="EH316" s="5"/>
      <c r="EI316" s="5"/>
      <c r="EJ316" s="5"/>
      <c r="EK316" s="5"/>
      <c r="EL316" s="5"/>
      <c r="EM316" s="5"/>
      <c r="EN316" s="5"/>
      <c r="EO316" s="5"/>
      <c r="EP316" s="5"/>
      <c r="EQ316" s="5"/>
      <c r="ER316" s="5"/>
      <c r="ES316" s="5"/>
      <c r="ET316" s="5"/>
      <c r="EU316" s="5"/>
      <c r="EV316" s="5"/>
      <c r="EW316" s="5"/>
      <c r="EX316" s="5"/>
      <c r="EY316" s="5"/>
      <c r="EZ316" s="5"/>
      <c r="FA316" s="5"/>
      <c r="FB316" s="5"/>
      <c r="FC316" s="5"/>
      <c r="FD316" s="5"/>
      <c r="FE316" s="5"/>
      <c r="FF316" s="5"/>
      <c r="FG316" s="5"/>
      <c r="FH316" s="5"/>
      <c r="FI316" s="5"/>
      <c r="FJ316" s="5"/>
      <c r="FK316" s="5"/>
      <c r="FL316" s="5"/>
      <c r="FM316" s="5"/>
      <c r="FN316" s="5"/>
      <c r="FO316" s="5"/>
      <c r="FP316" s="5"/>
      <c r="FQ316" s="5"/>
      <c r="FR316" s="5"/>
      <c r="FS316" s="5"/>
      <c r="FT316" s="5"/>
      <c r="FU316" s="5"/>
      <c r="FV316" s="5"/>
      <c r="FW316" s="5"/>
      <c r="FX316" s="5"/>
      <c r="FY316" s="5"/>
      <c r="FZ316" s="5"/>
      <c r="GA316" s="5"/>
      <c r="GB316" s="5"/>
      <c r="GC316" s="5"/>
      <c r="GD316" s="5"/>
      <c r="GE316" s="5"/>
      <c r="GF316" s="5"/>
      <c r="GG316" s="5"/>
      <c r="GH316" s="5"/>
      <c r="GI316" s="5"/>
      <c r="GJ316" s="5"/>
      <c r="GK316" s="5"/>
      <c r="GL316" s="5"/>
      <c r="GM316" s="5"/>
      <c r="GN316" s="5"/>
      <c r="GO316" s="5"/>
      <c r="GP316" s="5"/>
      <c r="GQ316" s="5"/>
      <c r="GR316" s="5"/>
      <c r="GS316" s="5"/>
      <c r="GT316" s="5"/>
      <c r="GU316" s="5"/>
      <c r="GV316" s="5"/>
      <c r="GW316" s="5"/>
      <c r="GX316" s="5"/>
      <c r="GY316" s="5"/>
      <c r="GZ316" s="5"/>
      <c r="HA316" s="5"/>
      <c r="HB316" s="5"/>
      <c r="HC316" s="5"/>
      <c r="HD316" s="5"/>
      <c r="HE316" s="5"/>
      <c r="HF316" s="5"/>
      <c r="HG316" s="5"/>
      <c r="HH316" s="5"/>
      <c r="HI316" s="5"/>
      <c r="HJ316" s="5"/>
      <c r="HK316" s="5"/>
      <c r="HL316" s="5"/>
      <c r="HM316" s="5"/>
      <c r="HN316" s="5"/>
      <c r="HO316" s="5"/>
      <c r="HP316" s="5"/>
      <c r="HQ316" s="5"/>
      <c r="HR316" s="5"/>
      <c r="HS316" s="5"/>
      <c r="HT316" s="5"/>
      <c r="HU316" s="5"/>
      <c r="HV316" s="5"/>
      <c r="HW316" s="5"/>
      <c r="HX316" s="5"/>
      <c r="HY316" s="5"/>
      <c r="HZ316" s="5"/>
      <c r="IA316" s="5"/>
      <c r="IB316" s="5"/>
      <c r="IC316" s="5"/>
      <c r="ID316" s="5"/>
      <c r="IE316" s="5"/>
      <c r="IF316" s="5"/>
      <c r="IG316" s="5"/>
      <c r="IH316" s="5"/>
      <c r="II316" s="5"/>
      <c r="IJ316" s="5"/>
      <c r="IK316" s="5"/>
      <c r="IL316" s="5"/>
      <c r="IM316" s="5"/>
      <c r="IN316" s="5"/>
      <c r="IO316" s="5"/>
      <c r="IP316" s="5"/>
      <c r="IQ316" s="5"/>
      <c r="IR316" s="5"/>
    </row>
    <row r="317" spans="1:252">
      <c r="A317" s="5"/>
      <c r="B317" s="5"/>
      <c r="C317" s="5"/>
      <c r="D317" s="5"/>
      <c r="E317" s="5"/>
      <c r="F317" s="5"/>
      <c r="DH317" s="5"/>
      <c r="DI317" s="5"/>
      <c r="DJ317" s="5"/>
      <c r="DK317" s="5"/>
      <c r="DL317" s="5"/>
      <c r="DM317" s="5"/>
      <c r="DN317" s="5"/>
      <c r="DO317" s="5"/>
      <c r="DP317" s="5"/>
      <c r="DQ317" s="5"/>
      <c r="DR317" s="5"/>
      <c r="DS317" s="5"/>
      <c r="DT317" s="5"/>
      <c r="DU317" s="5"/>
      <c r="DV317" s="5"/>
      <c r="DW317" s="5"/>
      <c r="DX317" s="5"/>
      <c r="DY317" s="5"/>
      <c r="DZ317" s="5"/>
      <c r="EA317" s="5"/>
      <c r="EB317" s="5"/>
      <c r="EC317" s="5"/>
      <c r="ED317" s="5"/>
      <c r="EE317" s="5"/>
      <c r="EF317" s="5"/>
      <c r="EG317" s="5"/>
      <c r="EH317" s="5"/>
      <c r="EI317" s="5"/>
      <c r="EJ317" s="5"/>
      <c r="EK317" s="5"/>
      <c r="EL317" s="5"/>
      <c r="EM317" s="5"/>
      <c r="EN317" s="5"/>
      <c r="EO317" s="5"/>
      <c r="EP317" s="5"/>
      <c r="EQ317" s="5"/>
      <c r="ER317" s="5"/>
      <c r="ES317" s="5"/>
      <c r="ET317" s="5"/>
      <c r="EU317" s="5"/>
      <c r="EV317" s="5"/>
      <c r="EW317" s="5"/>
      <c r="EX317" s="5"/>
      <c r="EY317" s="5"/>
      <c r="EZ317" s="5"/>
      <c r="FA317" s="5"/>
      <c r="FB317" s="5"/>
      <c r="FC317" s="5"/>
      <c r="FD317" s="5"/>
      <c r="FE317" s="5"/>
      <c r="FF317" s="5"/>
      <c r="FG317" s="5"/>
      <c r="FH317" s="5"/>
      <c r="FI317" s="5"/>
      <c r="FJ317" s="5"/>
      <c r="FK317" s="5"/>
      <c r="FL317" s="5"/>
      <c r="FM317" s="5"/>
      <c r="FN317" s="5"/>
      <c r="FO317" s="5"/>
      <c r="FP317" s="5"/>
      <c r="FQ317" s="5"/>
      <c r="FR317" s="5"/>
      <c r="FS317" s="5"/>
      <c r="FT317" s="5"/>
      <c r="FU317" s="5"/>
      <c r="FV317" s="5"/>
      <c r="FW317" s="5"/>
      <c r="FX317" s="5"/>
      <c r="FY317" s="5"/>
      <c r="FZ317" s="5"/>
      <c r="GA317" s="5"/>
      <c r="GB317" s="5"/>
      <c r="GC317" s="5"/>
      <c r="GD317" s="5"/>
      <c r="GE317" s="5"/>
      <c r="GF317" s="5"/>
      <c r="GG317" s="5"/>
      <c r="GH317" s="5"/>
      <c r="GI317" s="5"/>
      <c r="GJ317" s="5"/>
      <c r="GK317" s="5"/>
      <c r="GL317" s="5"/>
      <c r="GM317" s="5"/>
      <c r="GN317" s="5"/>
      <c r="GO317" s="5"/>
      <c r="GP317" s="5"/>
      <c r="GQ317" s="5"/>
      <c r="GR317" s="5"/>
      <c r="GS317" s="5"/>
      <c r="GT317" s="5"/>
      <c r="GU317" s="5"/>
      <c r="GV317" s="5"/>
      <c r="GW317" s="5"/>
      <c r="GX317" s="5"/>
      <c r="GY317" s="5"/>
      <c r="GZ317" s="5"/>
      <c r="HA317" s="5"/>
      <c r="HB317" s="5"/>
      <c r="HC317" s="5"/>
      <c r="HD317" s="5"/>
      <c r="HE317" s="5"/>
      <c r="HF317" s="5"/>
      <c r="HG317" s="5"/>
      <c r="HH317" s="5"/>
      <c r="HI317" s="5"/>
      <c r="HJ317" s="5"/>
      <c r="HK317" s="5"/>
      <c r="HL317" s="5"/>
      <c r="HM317" s="5"/>
      <c r="HN317" s="5"/>
      <c r="HO317" s="5"/>
      <c r="HP317" s="5"/>
      <c r="HQ317" s="5"/>
      <c r="HR317" s="5"/>
      <c r="HS317" s="5"/>
      <c r="HT317" s="5"/>
      <c r="HU317" s="5"/>
      <c r="HV317" s="5"/>
      <c r="HW317" s="5"/>
      <c r="HX317" s="5"/>
      <c r="HY317" s="5"/>
      <c r="HZ317" s="5"/>
      <c r="IA317" s="5"/>
      <c r="IB317" s="5"/>
      <c r="IC317" s="5"/>
      <c r="ID317" s="5"/>
      <c r="IE317" s="5"/>
      <c r="IF317" s="5"/>
      <c r="IG317" s="5"/>
      <c r="IH317" s="5"/>
      <c r="II317" s="5"/>
      <c r="IJ317" s="5"/>
      <c r="IK317" s="5"/>
      <c r="IL317" s="5"/>
      <c r="IM317" s="5"/>
      <c r="IN317" s="5"/>
      <c r="IO317" s="5"/>
      <c r="IP317" s="5"/>
      <c r="IQ317" s="5"/>
      <c r="IR317" s="5"/>
    </row>
    <row r="318" spans="1:252">
      <c r="A318" s="5"/>
      <c r="B318" s="5"/>
      <c r="C318" s="5"/>
      <c r="D318" s="5"/>
      <c r="E318" s="5"/>
      <c r="F318" s="5"/>
      <c r="DH318" s="5"/>
      <c r="DI318" s="5"/>
      <c r="DJ318" s="5"/>
      <c r="DK318" s="5"/>
      <c r="DL318" s="5"/>
      <c r="DM318" s="5"/>
      <c r="DN318" s="5"/>
      <c r="DO318" s="5"/>
      <c r="DP318" s="5"/>
      <c r="DQ318" s="5"/>
      <c r="DR318" s="5"/>
      <c r="DS318" s="5"/>
      <c r="DT318" s="5"/>
      <c r="DU318" s="5"/>
      <c r="DV318" s="5"/>
      <c r="DW318" s="5"/>
      <c r="DX318" s="5"/>
      <c r="DY318" s="5"/>
      <c r="DZ318" s="5"/>
      <c r="EA318" s="5"/>
      <c r="EB318" s="5"/>
      <c r="EC318" s="5"/>
      <c r="ED318" s="5"/>
      <c r="EE318" s="5"/>
      <c r="EF318" s="5"/>
      <c r="EG318" s="5"/>
      <c r="EH318" s="5"/>
      <c r="EI318" s="5"/>
      <c r="EJ318" s="5"/>
      <c r="EK318" s="5"/>
      <c r="EL318" s="5"/>
      <c r="EM318" s="5"/>
      <c r="EN318" s="5"/>
      <c r="EO318" s="5"/>
      <c r="EP318" s="5"/>
      <c r="EQ318" s="5"/>
      <c r="ER318" s="5"/>
      <c r="ES318" s="5"/>
      <c r="ET318" s="5"/>
      <c r="EU318" s="5"/>
      <c r="EV318" s="5"/>
      <c r="EW318" s="5"/>
      <c r="EX318" s="5"/>
      <c r="EY318" s="5"/>
      <c r="EZ318" s="5"/>
      <c r="FA318" s="5"/>
      <c r="FB318" s="5"/>
      <c r="FC318" s="5"/>
      <c r="FD318" s="5"/>
      <c r="FE318" s="5"/>
      <c r="FF318" s="5"/>
      <c r="FG318" s="5"/>
      <c r="FH318" s="5"/>
      <c r="FI318" s="5"/>
      <c r="FJ318" s="5"/>
      <c r="FK318" s="5"/>
      <c r="FL318" s="5"/>
      <c r="FM318" s="5"/>
      <c r="FN318" s="5"/>
      <c r="FO318" s="5"/>
      <c r="FP318" s="5"/>
      <c r="FQ318" s="5"/>
      <c r="FR318" s="5"/>
      <c r="FS318" s="5"/>
      <c r="FT318" s="5"/>
      <c r="FU318" s="5"/>
      <c r="FV318" s="5"/>
      <c r="FW318" s="5"/>
      <c r="FX318" s="5"/>
      <c r="FY318" s="5"/>
      <c r="FZ318" s="5"/>
      <c r="GA318" s="5"/>
      <c r="GB318" s="5"/>
      <c r="GC318" s="5"/>
      <c r="GD318" s="5"/>
      <c r="GE318" s="5"/>
      <c r="GF318" s="5"/>
      <c r="GG318" s="5"/>
      <c r="GH318" s="5"/>
      <c r="GI318" s="5"/>
      <c r="GJ318" s="5"/>
      <c r="GK318" s="5"/>
      <c r="GL318" s="5"/>
      <c r="GM318" s="5"/>
      <c r="GN318" s="5"/>
      <c r="GO318" s="5"/>
      <c r="GP318" s="5"/>
      <c r="GQ318" s="5"/>
      <c r="GR318" s="5"/>
      <c r="GS318" s="5"/>
      <c r="GT318" s="5"/>
      <c r="GU318" s="5"/>
      <c r="GV318" s="5"/>
      <c r="GW318" s="5"/>
      <c r="GX318" s="5"/>
      <c r="GY318" s="5"/>
      <c r="GZ318" s="5"/>
      <c r="HA318" s="5"/>
      <c r="HB318" s="5"/>
      <c r="HC318" s="5"/>
      <c r="HD318" s="5"/>
      <c r="HE318" s="5"/>
      <c r="HF318" s="5"/>
      <c r="HG318" s="5"/>
      <c r="HH318" s="5"/>
      <c r="HI318" s="5"/>
      <c r="HJ318" s="5"/>
      <c r="HK318" s="5"/>
      <c r="HL318" s="5"/>
      <c r="HM318" s="5"/>
      <c r="HN318" s="5"/>
      <c r="HO318" s="5"/>
      <c r="HP318" s="5"/>
      <c r="HQ318" s="5"/>
      <c r="HR318" s="5"/>
      <c r="HS318" s="5"/>
      <c r="HT318" s="5"/>
      <c r="HU318" s="5"/>
      <c r="HV318" s="5"/>
      <c r="HW318" s="5"/>
      <c r="HX318" s="5"/>
      <c r="HY318" s="5"/>
      <c r="HZ318" s="5"/>
      <c r="IA318" s="5"/>
      <c r="IB318" s="5"/>
      <c r="IC318" s="5"/>
      <c r="ID318" s="5"/>
      <c r="IE318" s="5"/>
      <c r="IF318" s="5"/>
      <c r="IG318" s="5"/>
      <c r="IH318" s="5"/>
      <c r="II318" s="5"/>
      <c r="IJ318" s="5"/>
      <c r="IK318" s="5"/>
      <c r="IL318" s="5"/>
      <c r="IM318" s="5"/>
      <c r="IN318" s="5"/>
      <c r="IO318" s="5"/>
      <c r="IP318" s="5"/>
      <c r="IQ318" s="5"/>
      <c r="IR318" s="5"/>
    </row>
    <row r="319" spans="1:252">
      <c r="A319" s="5"/>
      <c r="B319" s="5"/>
      <c r="C319" s="5"/>
      <c r="D319" s="5"/>
      <c r="E319" s="5"/>
      <c r="F319" s="5"/>
      <c r="DH319" s="5"/>
      <c r="DI319" s="5"/>
      <c r="DJ319" s="5"/>
      <c r="DK319" s="5"/>
      <c r="DL319" s="5"/>
      <c r="DM319" s="5"/>
      <c r="DN319" s="5"/>
      <c r="DO319" s="5"/>
      <c r="DP319" s="5"/>
      <c r="DQ319" s="5"/>
      <c r="DR319" s="5"/>
      <c r="DS319" s="5"/>
      <c r="DT319" s="5"/>
      <c r="DU319" s="5"/>
      <c r="DV319" s="5"/>
      <c r="DW319" s="5"/>
      <c r="DX319" s="5"/>
      <c r="DY319" s="5"/>
      <c r="DZ319" s="5"/>
      <c r="EA319" s="5"/>
      <c r="EB319" s="5"/>
      <c r="EC319" s="5"/>
      <c r="ED319" s="5"/>
      <c r="EE319" s="5"/>
      <c r="EF319" s="5"/>
      <c r="EG319" s="5"/>
      <c r="EH319" s="5"/>
      <c r="EI319" s="5"/>
      <c r="EJ319" s="5"/>
      <c r="EK319" s="5"/>
      <c r="EL319" s="5"/>
      <c r="EM319" s="5"/>
      <c r="EN319" s="5"/>
      <c r="EO319" s="5"/>
      <c r="EP319" s="5"/>
      <c r="EQ319" s="5"/>
      <c r="ER319" s="5"/>
      <c r="ES319" s="5"/>
      <c r="ET319" s="5"/>
      <c r="EU319" s="5"/>
      <c r="EV319" s="5"/>
      <c r="EW319" s="5"/>
      <c r="EX319" s="5"/>
      <c r="EY319" s="5"/>
      <c r="EZ319" s="5"/>
      <c r="FA319" s="5"/>
      <c r="FB319" s="5"/>
      <c r="FC319" s="5"/>
      <c r="FD319" s="5"/>
      <c r="FE319" s="5"/>
      <c r="FF319" s="5"/>
      <c r="FG319" s="5"/>
      <c r="FH319" s="5"/>
      <c r="FI319" s="5"/>
      <c r="FJ319" s="5"/>
      <c r="FK319" s="5"/>
      <c r="FL319" s="5"/>
      <c r="FM319" s="5"/>
      <c r="FN319" s="5"/>
      <c r="FO319" s="5"/>
      <c r="FP319" s="5"/>
      <c r="FQ319" s="5"/>
      <c r="FR319" s="5"/>
      <c r="FS319" s="5"/>
      <c r="FT319" s="5"/>
      <c r="FU319" s="5"/>
      <c r="FV319" s="5"/>
      <c r="FW319" s="5"/>
      <c r="FX319" s="5"/>
      <c r="FY319" s="5"/>
      <c r="FZ319" s="5"/>
      <c r="GA319" s="5"/>
      <c r="GB319" s="5"/>
      <c r="GC319" s="5"/>
      <c r="GD319" s="5"/>
      <c r="GE319" s="5"/>
      <c r="GF319" s="5"/>
      <c r="GG319" s="5"/>
      <c r="GH319" s="5"/>
      <c r="GI319" s="5"/>
      <c r="GJ319" s="5"/>
      <c r="GK319" s="5"/>
      <c r="GL319" s="5"/>
      <c r="GM319" s="5"/>
      <c r="GN319" s="5"/>
      <c r="GO319" s="5"/>
      <c r="GP319" s="5"/>
      <c r="GQ319" s="5"/>
      <c r="GR319" s="5"/>
      <c r="GS319" s="5"/>
      <c r="GT319" s="5"/>
      <c r="GU319" s="5"/>
      <c r="GV319" s="5"/>
      <c r="GW319" s="5"/>
      <c r="GX319" s="5"/>
      <c r="GY319" s="5"/>
      <c r="GZ319" s="5"/>
      <c r="HA319" s="5"/>
      <c r="HB319" s="5"/>
      <c r="HC319" s="5"/>
      <c r="HD319" s="5"/>
      <c r="HE319" s="5"/>
      <c r="HF319" s="5"/>
      <c r="HG319" s="5"/>
      <c r="HH319" s="5"/>
      <c r="HI319" s="5"/>
      <c r="HJ319" s="5"/>
      <c r="HK319" s="5"/>
      <c r="HL319" s="5"/>
      <c r="HM319" s="5"/>
      <c r="HN319" s="5"/>
      <c r="HO319" s="5"/>
      <c r="HP319" s="5"/>
      <c r="HQ319" s="5"/>
      <c r="HR319" s="5"/>
      <c r="HS319" s="5"/>
      <c r="HT319" s="5"/>
      <c r="HU319" s="5"/>
      <c r="HV319" s="5"/>
      <c r="HW319" s="5"/>
      <c r="HX319" s="5"/>
      <c r="HY319" s="5"/>
      <c r="HZ319" s="5"/>
      <c r="IA319" s="5"/>
      <c r="IB319" s="5"/>
      <c r="IC319" s="5"/>
      <c r="ID319" s="5"/>
      <c r="IE319" s="5"/>
      <c r="IF319" s="5"/>
      <c r="IG319" s="5"/>
      <c r="IH319" s="5"/>
      <c r="II319" s="5"/>
      <c r="IJ319" s="5"/>
      <c r="IK319" s="5"/>
      <c r="IL319" s="5"/>
      <c r="IM319" s="5"/>
      <c r="IN319" s="5"/>
      <c r="IO319" s="5"/>
      <c r="IP319" s="5"/>
      <c r="IQ319" s="5"/>
      <c r="IR319" s="5"/>
    </row>
    <row r="320" spans="1:252">
      <c r="A320" s="5"/>
      <c r="B320" s="5"/>
      <c r="C320" s="5"/>
      <c r="D320" s="5"/>
      <c r="E320" s="5"/>
      <c r="F320" s="5"/>
      <c r="DH320" s="5"/>
      <c r="DI320" s="5"/>
      <c r="DJ320" s="5"/>
      <c r="DK320" s="5"/>
      <c r="DL320" s="5"/>
      <c r="DM320" s="5"/>
      <c r="DN320" s="5"/>
      <c r="DO320" s="5"/>
      <c r="DP320" s="5"/>
      <c r="DQ320" s="5"/>
      <c r="DR320" s="5"/>
      <c r="DS320" s="5"/>
      <c r="DT320" s="5"/>
      <c r="DU320" s="5"/>
      <c r="DV320" s="5"/>
      <c r="DW320" s="5"/>
      <c r="DX320" s="5"/>
      <c r="DY320" s="5"/>
      <c r="DZ320" s="5"/>
      <c r="EA320" s="5"/>
      <c r="EB320" s="5"/>
      <c r="EC320" s="5"/>
      <c r="ED320" s="5"/>
      <c r="EE320" s="5"/>
      <c r="EF320" s="5"/>
      <c r="EG320" s="5"/>
      <c r="EH320" s="5"/>
      <c r="EI320" s="5"/>
      <c r="EJ320" s="5"/>
      <c r="EK320" s="5"/>
      <c r="EL320" s="5"/>
      <c r="EM320" s="5"/>
      <c r="EN320" s="5"/>
      <c r="EO320" s="5"/>
      <c r="EP320" s="5"/>
      <c r="EQ320" s="5"/>
      <c r="ER320" s="5"/>
      <c r="ES320" s="5"/>
      <c r="ET320" s="5"/>
      <c r="EU320" s="5"/>
      <c r="EV320" s="5"/>
      <c r="EW320" s="5"/>
      <c r="EX320" s="5"/>
      <c r="EY320" s="5"/>
      <c r="EZ320" s="5"/>
      <c r="FA320" s="5"/>
      <c r="FB320" s="5"/>
      <c r="FC320" s="5"/>
      <c r="FD320" s="5"/>
      <c r="FE320" s="5"/>
      <c r="FF320" s="5"/>
      <c r="FG320" s="5"/>
      <c r="FH320" s="5"/>
      <c r="FI320" s="5"/>
      <c r="FJ320" s="5"/>
      <c r="FK320" s="5"/>
      <c r="FL320" s="5"/>
      <c r="FM320" s="5"/>
      <c r="FN320" s="5"/>
      <c r="FO320" s="5"/>
      <c r="FP320" s="5"/>
      <c r="FQ320" s="5"/>
      <c r="FR320" s="5"/>
      <c r="FS320" s="5"/>
      <c r="FT320" s="5"/>
      <c r="FU320" s="5"/>
      <c r="FV320" s="5"/>
      <c r="FW320" s="5"/>
      <c r="FX320" s="5"/>
      <c r="FY320" s="5"/>
      <c r="FZ320" s="5"/>
      <c r="GA320" s="5"/>
      <c r="GB320" s="5"/>
      <c r="GC320" s="5"/>
      <c r="GD320" s="5"/>
      <c r="GE320" s="5"/>
      <c r="GF320" s="5"/>
      <c r="GG320" s="5"/>
      <c r="GH320" s="5"/>
      <c r="GI320" s="5"/>
      <c r="GJ320" s="5"/>
      <c r="GK320" s="5"/>
      <c r="GL320" s="5"/>
      <c r="GM320" s="5"/>
      <c r="GN320" s="5"/>
      <c r="GO320" s="5"/>
      <c r="GP320" s="5"/>
      <c r="GQ320" s="5"/>
      <c r="GR320" s="5"/>
      <c r="GS320" s="5"/>
      <c r="GT320" s="5"/>
      <c r="GU320" s="5"/>
      <c r="GV320" s="5"/>
      <c r="GW320" s="5"/>
      <c r="GX320" s="5"/>
      <c r="GY320" s="5"/>
      <c r="GZ320" s="5"/>
      <c r="HA320" s="5"/>
      <c r="HB320" s="5"/>
      <c r="HC320" s="5"/>
      <c r="HD320" s="5"/>
      <c r="HE320" s="5"/>
      <c r="HF320" s="5"/>
      <c r="HG320" s="5"/>
      <c r="HH320" s="5"/>
      <c r="HI320" s="5"/>
      <c r="HJ320" s="5"/>
      <c r="HK320" s="5"/>
      <c r="HL320" s="5"/>
      <c r="HM320" s="5"/>
      <c r="HN320" s="5"/>
      <c r="HO320" s="5"/>
      <c r="HP320" s="5"/>
      <c r="HQ320" s="5"/>
      <c r="HR320" s="5"/>
      <c r="HS320" s="5"/>
      <c r="HT320" s="5"/>
      <c r="HU320" s="5"/>
      <c r="HV320" s="5"/>
      <c r="HW320" s="5"/>
      <c r="HX320" s="5"/>
      <c r="HY320" s="5"/>
      <c r="HZ320" s="5"/>
      <c r="IA320" s="5"/>
      <c r="IB320" s="5"/>
      <c r="IC320" s="5"/>
      <c r="ID320" s="5"/>
      <c r="IE320" s="5"/>
      <c r="IF320" s="5"/>
      <c r="IG320" s="5"/>
      <c r="IH320" s="5"/>
      <c r="II320" s="5"/>
      <c r="IJ320" s="5"/>
      <c r="IK320" s="5"/>
      <c r="IL320" s="5"/>
      <c r="IM320" s="5"/>
      <c r="IN320" s="5"/>
      <c r="IO320" s="5"/>
      <c r="IP320" s="5"/>
      <c r="IQ320" s="5"/>
      <c r="IR320" s="5"/>
    </row>
    <row r="321" spans="1:252">
      <c r="A321" s="5"/>
      <c r="B321" s="5"/>
      <c r="C321" s="5"/>
      <c r="D321" s="5"/>
      <c r="E321" s="5" t="s">
        <v>31</v>
      </c>
      <c r="F321" s="5"/>
      <c r="DH321" s="5"/>
      <c r="DI321" s="5"/>
      <c r="DJ321" s="5"/>
      <c r="DK321" s="5"/>
      <c r="DL321" s="5"/>
      <c r="DM321" s="5"/>
      <c r="DN321" s="5"/>
      <c r="DO321" s="5"/>
      <c r="DP321" s="5"/>
      <c r="DQ321" s="5"/>
      <c r="DR321" s="5"/>
      <c r="DS321" s="5"/>
      <c r="DT321" s="5"/>
      <c r="DU321" s="5"/>
      <c r="DV321" s="5"/>
      <c r="DW321" s="5"/>
      <c r="DX321" s="5"/>
      <c r="DY321" s="5"/>
      <c r="DZ321" s="5"/>
      <c r="EA321" s="5"/>
      <c r="EB321" s="5"/>
      <c r="EC321" s="5"/>
      <c r="ED321" s="5"/>
      <c r="EE321" s="5"/>
      <c r="EF321" s="5"/>
      <c r="EG321" s="5"/>
      <c r="EH321" s="5"/>
      <c r="EI321" s="5"/>
      <c r="EJ321" s="5"/>
      <c r="EK321" s="5"/>
      <c r="EL321" s="5"/>
      <c r="EM321" s="5"/>
      <c r="EN321" s="5"/>
      <c r="EO321" s="5"/>
      <c r="EP321" s="5"/>
      <c r="EQ321" s="5"/>
      <c r="ER321" s="5"/>
      <c r="ES321" s="5"/>
      <c r="ET321" s="5"/>
      <c r="EU321" s="5"/>
      <c r="EV321" s="5"/>
      <c r="EW321" s="5"/>
      <c r="EX321" s="5"/>
      <c r="EY321" s="5"/>
      <c r="EZ321" s="5"/>
      <c r="FA321" s="5"/>
      <c r="FB321" s="5"/>
      <c r="FC321" s="5"/>
      <c r="FD321" s="5"/>
      <c r="FE321" s="5"/>
      <c r="FF321" s="5"/>
      <c r="FG321" s="5"/>
      <c r="FH321" s="5"/>
      <c r="FI321" s="5"/>
      <c r="FJ321" s="5"/>
      <c r="FK321" s="5"/>
      <c r="FL321" s="5"/>
      <c r="FM321" s="5"/>
      <c r="FN321" s="5"/>
      <c r="FO321" s="5"/>
      <c r="FP321" s="5"/>
      <c r="FQ321" s="5"/>
      <c r="FR321" s="5"/>
      <c r="FS321" s="5"/>
      <c r="FT321" s="5"/>
      <c r="FU321" s="5"/>
      <c r="FV321" s="5"/>
      <c r="FW321" s="5"/>
      <c r="FX321" s="5"/>
      <c r="FY321" s="5"/>
      <c r="FZ321" s="5"/>
      <c r="GA321" s="5"/>
      <c r="GB321" s="5"/>
      <c r="GC321" s="5"/>
      <c r="GD321" s="5"/>
      <c r="GE321" s="5"/>
      <c r="GF321" s="5"/>
      <c r="GG321" s="5"/>
      <c r="GH321" s="5"/>
      <c r="GI321" s="5"/>
      <c r="GJ321" s="5"/>
      <c r="GK321" s="5"/>
      <c r="GL321" s="5"/>
      <c r="GM321" s="5"/>
      <c r="GN321" s="5"/>
      <c r="GO321" s="5"/>
      <c r="GP321" s="5"/>
      <c r="GQ321" s="5"/>
      <c r="GR321" s="5"/>
      <c r="GS321" s="5"/>
      <c r="GT321" s="5"/>
      <c r="GU321" s="5"/>
      <c r="GV321" s="5"/>
      <c r="GW321" s="5"/>
      <c r="GX321" s="5"/>
      <c r="GY321" s="5"/>
      <c r="GZ321" s="5"/>
      <c r="HA321" s="5"/>
      <c r="HB321" s="5"/>
      <c r="HC321" s="5"/>
      <c r="HD321" s="5"/>
      <c r="HE321" s="5"/>
      <c r="HF321" s="5"/>
      <c r="HG321" s="5"/>
      <c r="HH321" s="5"/>
      <c r="HI321" s="5"/>
      <c r="HJ321" s="5"/>
      <c r="HK321" s="5"/>
      <c r="HL321" s="5"/>
      <c r="HM321" s="5"/>
      <c r="HN321" s="5"/>
      <c r="HO321" s="5"/>
      <c r="HP321" s="5"/>
      <c r="HQ321" s="5"/>
      <c r="HR321" s="5"/>
      <c r="HS321" s="5"/>
      <c r="HT321" s="5"/>
      <c r="HU321" s="5"/>
      <c r="HV321" s="5"/>
      <c r="HW321" s="5"/>
      <c r="HX321" s="5"/>
      <c r="HY321" s="5"/>
      <c r="HZ321" s="5"/>
      <c r="IA321" s="5"/>
      <c r="IB321" s="5"/>
      <c r="IC321" s="5"/>
      <c r="ID321" s="5"/>
      <c r="IE321" s="5"/>
      <c r="IF321" s="5"/>
      <c r="IG321" s="5"/>
      <c r="IH321" s="5"/>
      <c r="II321" s="5"/>
      <c r="IJ321" s="5"/>
      <c r="IK321" s="5"/>
      <c r="IL321" s="5"/>
      <c r="IM321" s="5"/>
      <c r="IN321" s="5"/>
      <c r="IO321" s="5"/>
      <c r="IP321" s="5"/>
      <c r="IQ321" s="5"/>
      <c r="IR321" s="5"/>
    </row>
    <row r="322" spans="1:252">
      <c r="A322" s="5"/>
      <c r="B322" s="5"/>
      <c r="C322" s="5"/>
      <c r="D322" s="5"/>
      <c r="E322" s="5"/>
      <c r="F322" s="5"/>
      <c r="DH322" s="5"/>
      <c r="DI322" s="5"/>
      <c r="DJ322" s="5"/>
      <c r="DK322" s="5"/>
      <c r="DL322" s="5"/>
      <c r="DM322" s="5"/>
      <c r="DN322" s="5"/>
      <c r="DO322" s="5"/>
      <c r="DP322" s="5"/>
      <c r="DQ322" s="5"/>
      <c r="DR322" s="5"/>
      <c r="DS322" s="5"/>
      <c r="DT322" s="5"/>
      <c r="DU322" s="5"/>
      <c r="DV322" s="5"/>
      <c r="DW322" s="5"/>
      <c r="DX322" s="5"/>
      <c r="DY322" s="5"/>
      <c r="DZ322" s="5"/>
      <c r="EA322" s="5"/>
      <c r="EB322" s="5"/>
      <c r="EC322" s="5"/>
      <c r="ED322" s="5"/>
      <c r="EE322" s="5"/>
      <c r="EF322" s="5"/>
      <c r="EG322" s="5"/>
      <c r="EH322" s="5"/>
      <c r="EI322" s="5"/>
      <c r="EJ322" s="5"/>
      <c r="EK322" s="5"/>
      <c r="EL322" s="5"/>
      <c r="EM322" s="5"/>
      <c r="EN322" s="5"/>
      <c r="EO322" s="5"/>
      <c r="EP322" s="5"/>
      <c r="EQ322" s="5"/>
      <c r="ER322" s="5"/>
      <c r="ES322" s="5"/>
      <c r="ET322" s="5"/>
      <c r="EU322" s="5"/>
      <c r="EV322" s="5"/>
      <c r="EW322" s="5"/>
      <c r="EX322" s="5"/>
      <c r="EY322" s="5"/>
      <c r="EZ322" s="5"/>
      <c r="FA322" s="5"/>
      <c r="FB322" s="5"/>
      <c r="FC322" s="5"/>
      <c r="FD322" s="5"/>
      <c r="FE322" s="5"/>
      <c r="FF322" s="5"/>
      <c r="FG322" s="5"/>
      <c r="FH322" s="5"/>
      <c r="FI322" s="5"/>
      <c r="FJ322" s="5"/>
      <c r="FK322" s="5"/>
      <c r="FL322" s="5"/>
      <c r="FM322" s="5"/>
      <c r="FN322" s="5"/>
      <c r="FO322" s="5"/>
      <c r="FP322" s="5"/>
      <c r="FQ322" s="5"/>
      <c r="FR322" s="5"/>
      <c r="FS322" s="5"/>
      <c r="FT322" s="5"/>
      <c r="FU322" s="5"/>
      <c r="FV322" s="5"/>
      <c r="FW322" s="5"/>
      <c r="FX322" s="5"/>
      <c r="FY322" s="5"/>
      <c r="FZ322" s="5"/>
      <c r="GA322" s="5"/>
      <c r="GB322" s="5"/>
      <c r="GC322" s="5"/>
      <c r="GD322" s="5"/>
      <c r="GE322" s="5"/>
      <c r="GF322" s="5"/>
      <c r="GG322" s="5"/>
      <c r="GH322" s="5"/>
      <c r="GI322" s="5"/>
      <c r="GJ322" s="5"/>
      <c r="GK322" s="5"/>
      <c r="GL322" s="5"/>
      <c r="GM322" s="5"/>
      <c r="GN322" s="5"/>
      <c r="GO322" s="5"/>
      <c r="GP322" s="5"/>
      <c r="GQ322" s="5"/>
      <c r="GR322" s="5"/>
      <c r="GS322" s="5"/>
      <c r="GT322" s="5"/>
      <c r="GU322" s="5"/>
      <c r="GV322" s="5"/>
      <c r="GW322" s="5"/>
      <c r="GX322" s="5"/>
      <c r="GY322" s="5"/>
      <c r="GZ322" s="5"/>
      <c r="HA322" s="5"/>
      <c r="HB322" s="5"/>
      <c r="HC322" s="5"/>
      <c r="HD322" s="5"/>
      <c r="HE322" s="5"/>
      <c r="HF322" s="5"/>
      <c r="HG322" s="5"/>
      <c r="HH322" s="5"/>
      <c r="HI322" s="5"/>
      <c r="HJ322" s="5"/>
      <c r="HK322" s="5"/>
      <c r="HL322" s="5"/>
      <c r="HM322" s="5"/>
      <c r="HN322" s="5"/>
      <c r="HO322" s="5"/>
      <c r="HP322" s="5"/>
      <c r="HQ322" s="5"/>
      <c r="HR322" s="5"/>
      <c r="HS322" s="5"/>
      <c r="HT322" s="5"/>
      <c r="HU322" s="5"/>
      <c r="HV322" s="5"/>
      <c r="HW322" s="5"/>
      <c r="HX322" s="5"/>
      <c r="HY322" s="5"/>
      <c r="HZ322" s="5"/>
      <c r="IA322" s="5"/>
      <c r="IB322" s="5"/>
      <c r="IC322" s="5"/>
      <c r="ID322" s="5"/>
      <c r="IE322" s="5"/>
      <c r="IF322" s="5"/>
      <c r="IG322" s="5"/>
      <c r="IH322" s="5"/>
      <c r="II322" s="5"/>
      <c r="IJ322" s="5"/>
      <c r="IK322" s="5"/>
      <c r="IL322" s="5"/>
      <c r="IM322" s="5"/>
      <c r="IN322" s="5"/>
      <c r="IO322" s="5"/>
      <c r="IP322" s="5"/>
      <c r="IQ322" s="5"/>
      <c r="IR322" s="5"/>
    </row>
    <row r="323" spans="1:252">
      <c r="A323" s="5"/>
      <c r="B323" s="5"/>
      <c r="C323" s="5"/>
      <c r="D323" s="5"/>
      <c r="E323" s="5"/>
      <c r="F323" s="5"/>
      <c r="DH323" s="5"/>
      <c r="DI323" s="5"/>
      <c r="DJ323" s="5"/>
      <c r="DK323" s="5"/>
      <c r="DL323" s="5"/>
      <c r="DM323" s="5"/>
      <c r="DN323" s="5"/>
      <c r="DO323" s="5"/>
      <c r="DP323" s="5"/>
      <c r="DQ323" s="5"/>
      <c r="DR323" s="5"/>
      <c r="DS323" s="5"/>
      <c r="DT323" s="5"/>
      <c r="DU323" s="5"/>
      <c r="DV323" s="5"/>
      <c r="DW323" s="5"/>
      <c r="DX323" s="5"/>
      <c r="DY323" s="5"/>
      <c r="DZ323" s="5"/>
      <c r="EA323" s="5"/>
      <c r="EB323" s="5"/>
      <c r="EC323" s="5"/>
      <c r="ED323" s="5"/>
      <c r="EE323" s="5"/>
      <c r="EF323" s="5"/>
      <c r="EG323" s="5"/>
      <c r="EH323" s="5"/>
      <c r="EI323" s="5"/>
      <c r="EJ323" s="5"/>
      <c r="EK323" s="5"/>
      <c r="EL323" s="5"/>
      <c r="EM323" s="5"/>
      <c r="EN323" s="5"/>
      <c r="EO323" s="5"/>
      <c r="EP323" s="5"/>
      <c r="EQ323" s="5"/>
      <c r="ER323" s="5"/>
      <c r="ES323" s="5"/>
      <c r="ET323" s="5"/>
      <c r="EU323" s="5"/>
      <c r="EV323" s="5"/>
      <c r="EW323" s="5"/>
      <c r="EX323" s="5"/>
      <c r="EY323" s="5"/>
      <c r="EZ323" s="5"/>
      <c r="FA323" s="5"/>
      <c r="FB323" s="5"/>
      <c r="FC323" s="5"/>
      <c r="FD323" s="5"/>
      <c r="FE323" s="5"/>
      <c r="FF323" s="5"/>
      <c r="FG323" s="5"/>
      <c r="FH323" s="5"/>
      <c r="FI323" s="5"/>
      <c r="FJ323" s="5"/>
      <c r="FK323" s="5"/>
      <c r="FL323" s="5"/>
      <c r="FM323" s="5"/>
      <c r="FN323" s="5"/>
      <c r="FO323" s="5"/>
      <c r="FP323" s="5"/>
      <c r="FQ323" s="5"/>
      <c r="FR323" s="5"/>
      <c r="FS323" s="5"/>
      <c r="FT323" s="5"/>
      <c r="FU323" s="5"/>
      <c r="FV323" s="5"/>
      <c r="FW323" s="5"/>
      <c r="FX323" s="5"/>
      <c r="FY323" s="5"/>
      <c r="FZ323" s="5"/>
      <c r="GA323" s="5"/>
      <c r="GB323" s="5"/>
      <c r="GC323" s="5"/>
      <c r="GD323" s="5"/>
      <c r="GE323" s="5"/>
      <c r="GF323" s="5"/>
      <c r="GG323" s="5"/>
      <c r="GH323" s="5"/>
      <c r="GI323" s="5"/>
      <c r="GJ323" s="5"/>
      <c r="GK323" s="5"/>
      <c r="GL323" s="5"/>
      <c r="GM323" s="5"/>
      <c r="GN323" s="5"/>
      <c r="GO323" s="5"/>
      <c r="GP323" s="5"/>
      <c r="GQ323" s="5"/>
      <c r="GR323" s="5"/>
      <c r="GS323" s="5"/>
      <c r="GT323" s="5"/>
      <c r="GU323" s="5"/>
      <c r="GV323" s="5"/>
      <c r="GW323" s="5"/>
      <c r="GX323" s="5"/>
      <c r="GY323" s="5"/>
      <c r="GZ323" s="5"/>
      <c r="HA323" s="5"/>
      <c r="HB323" s="5"/>
      <c r="HC323" s="5"/>
      <c r="HD323" s="5"/>
      <c r="HE323" s="5"/>
      <c r="HF323" s="5"/>
      <c r="HG323" s="5"/>
      <c r="HH323" s="5"/>
      <c r="HI323" s="5"/>
      <c r="HJ323" s="5"/>
      <c r="HK323" s="5"/>
      <c r="HL323" s="5"/>
      <c r="HM323" s="5"/>
      <c r="HN323" s="5"/>
      <c r="HO323" s="5"/>
      <c r="HP323" s="5"/>
      <c r="HQ323" s="5"/>
      <c r="HR323" s="5"/>
      <c r="HS323" s="5"/>
      <c r="HT323" s="5"/>
      <c r="HU323" s="5"/>
      <c r="HV323" s="5"/>
      <c r="HW323" s="5"/>
      <c r="HX323" s="5"/>
      <c r="HY323" s="5"/>
      <c r="HZ323" s="5"/>
      <c r="IA323" s="5"/>
      <c r="IB323" s="5"/>
      <c r="IC323" s="5"/>
      <c r="ID323" s="5"/>
      <c r="IE323" s="5"/>
      <c r="IF323" s="5"/>
      <c r="IG323" s="5"/>
      <c r="IH323" s="5"/>
      <c r="II323" s="5"/>
      <c r="IJ323" s="5"/>
      <c r="IK323" s="5"/>
      <c r="IL323" s="5"/>
      <c r="IM323" s="5"/>
      <c r="IN323" s="5"/>
      <c r="IO323" s="5"/>
      <c r="IP323" s="5"/>
      <c r="IQ323" s="5"/>
      <c r="IR323" s="5"/>
    </row>
    <row r="324" spans="1:252">
      <c r="A324" s="5"/>
      <c r="B324" s="5"/>
      <c r="C324" s="5"/>
      <c r="D324" s="5"/>
      <c r="E324" s="5"/>
      <c r="F324" s="5"/>
      <c r="DH324" s="5"/>
      <c r="DI324" s="5"/>
      <c r="DJ324" s="5"/>
      <c r="DK324" s="5"/>
      <c r="DL324" s="5"/>
      <c r="DM324" s="5"/>
      <c r="DN324" s="5"/>
      <c r="DO324" s="5"/>
      <c r="DP324" s="5"/>
      <c r="DQ324" s="5"/>
      <c r="DR324" s="5"/>
      <c r="DS324" s="5"/>
      <c r="DT324" s="5"/>
      <c r="DU324" s="5"/>
      <c r="DV324" s="5"/>
      <c r="DW324" s="5"/>
      <c r="DX324" s="5"/>
      <c r="DY324" s="5"/>
      <c r="DZ324" s="5"/>
      <c r="EA324" s="5"/>
      <c r="EB324" s="5"/>
      <c r="EC324" s="5"/>
      <c r="ED324" s="5"/>
      <c r="EE324" s="5"/>
      <c r="EF324" s="5"/>
      <c r="EG324" s="5"/>
      <c r="EH324" s="5"/>
      <c r="EI324" s="5"/>
      <c r="EJ324" s="5"/>
      <c r="EK324" s="5"/>
      <c r="EL324" s="5"/>
      <c r="EM324" s="5"/>
      <c r="EN324" s="5"/>
      <c r="EO324" s="5"/>
      <c r="EP324" s="5"/>
      <c r="EQ324" s="5"/>
      <c r="ER324" s="5"/>
      <c r="ES324" s="5"/>
      <c r="ET324" s="5"/>
      <c r="EU324" s="5"/>
      <c r="EV324" s="5"/>
      <c r="EW324" s="5"/>
      <c r="EX324" s="5"/>
      <c r="EY324" s="5"/>
      <c r="EZ324" s="5"/>
      <c r="FA324" s="5"/>
      <c r="FB324" s="5"/>
      <c r="FC324" s="5"/>
      <c r="FD324" s="5"/>
      <c r="FE324" s="5"/>
      <c r="FF324" s="5"/>
      <c r="FG324" s="5"/>
      <c r="FH324" s="5"/>
      <c r="FI324" s="5"/>
      <c r="FJ324" s="5"/>
      <c r="FK324" s="5"/>
      <c r="FL324" s="5"/>
      <c r="FM324" s="5"/>
      <c r="FN324" s="5"/>
      <c r="FO324" s="5"/>
      <c r="FP324" s="5"/>
      <c r="FQ324" s="5"/>
      <c r="FR324" s="5"/>
      <c r="FS324" s="5"/>
      <c r="FT324" s="5"/>
      <c r="FU324" s="5"/>
      <c r="FV324" s="5"/>
      <c r="FW324" s="5"/>
      <c r="FX324" s="5"/>
      <c r="FY324" s="5"/>
      <c r="FZ324" s="5"/>
      <c r="GA324" s="5"/>
      <c r="GB324" s="5"/>
      <c r="GC324" s="5"/>
      <c r="GD324" s="5"/>
      <c r="GE324" s="5"/>
      <c r="GF324" s="5"/>
      <c r="GG324" s="5"/>
      <c r="GH324" s="5"/>
      <c r="GI324" s="5"/>
      <c r="GJ324" s="5"/>
      <c r="GK324" s="5"/>
      <c r="GL324" s="5"/>
      <c r="GM324" s="5"/>
      <c r="GN324" s="5"/>
      <c r="GO324" s="5"/>
      <c r="GP324" s="5"/>
      <c r="GQ324" s="5"/>
      <c r="GR324" s="5"/>
      <c r="GS324" s="5"/>
      <c r="GT324" s="5"/>
      <c r="GU324" s="5"/>
      <c r="GV324" s="5"/>
      <c r="GW324" s="5"/>
      <c r="GX324" s="5"/>
      <c r="GY324" s="5"/>
      <c r="GZ324" s="5"/>
      <c r="HA324" s="5"/>
      <c r="HB324" s="5"/>
      <c r="HC324" s="5"/>
      <c r="HD324" s="5"/>
      <c r="HE324" s="5"/>
      <c r="HF324" s="5"/>
      <c r="HG324" s="5"/>
      <c r="HH324" s="5"/>
      <c r="HI324" s="5"/>
      <c r="HJ324" s="5"/>
      <c r="HK324" s="5"/>
      <c r="HL324" s="5"/>
      <c r="HM324" s="5"/>
      <c r="HN324" s="5"/>
      <c r="HO324" s="5"/>
      <c r="HP324" s="5"/>
      <c r="HQ324" s="5"/>
      <c r="HR324" s="5"/>
      <c r="HS324" s="5"/>
      <c r="HT324" s="5"/>
      <c r="HU324" s="5"/>
      <c r="HV324" s="5"/>
      <c r="HW324" s="5"/>
      <c r="HX324" s="5"/>
      <c r="HY324" s="5"/>
      <c r="HZ324" s="5"/>
      <c r="IA324" s="5"/>
      <c r="IB324" s="5"/>
      <c r="IC324" s="5"/>
      <c r="ID324" s="5"/>
      <c r="IE324" s="5"/>
      <c r="IF324" s="5"/>
      <c r="IG324" s="5"/>
      <c r="IH324" s="5"/>
      <c r="II324" s="5"/>
      <c r="IJ324" s="5"/>
      <c r="IK324" s="5"/>
      <c r="IL324" s="5"/>
      <c r="IM324" s="5"/>
      <c r="IN324" s="5"/>
      <c r="IO324" s="5"/>
      <c r="IP324" s="5"/>
      <c r="IQ324" s="5"/>
      <c r="IR324" s="5"/>
    </row>
    <row r="325" spans="1:252">
      <c r="A325" s="5"/>
      <c r="B325" s="5"/>
      <c r="C325" s="5"/>
      <c r="D325" s="5"/>
      <c r="E325" s="5"/>
      <c r="F325" s="5"/>
      <c r="DH325" s="5"/>
      <c r="DI325" s="5"/>
      <c r="DJ325" s="5"/>
      <c r="DK325" s="5"/>
      <c r="DL325" s="5"/>
      <c r="DM325" s="5"/>
      <c r="DN325" s="5"/>
      <c r="DO325" s="5"/>
      <c r="DP325" s="5"/>
      <c r="DQ325" s="5"/>
      <c r="DR325" s="5"/>
      <c r="DS325" s="5"/>
      <c r="DT325" s="5"/>
      <c r="DU325" s="5"/>
      <c r="DV325" s="5"/>
      <c r="DW325" s="5"/>
      <c r="DX325" s="5"/>
      <c r="DY325" s="5"/>
      <c r="DZ325" s="5"/>
      <c r="EA325" s="5"/>
      <c r="EB325" s="5"/>
      <c r="EC325" s="5"/>
      <c r="ED325" s="5"/>
      <c r="EE325" s="5"/>
      <c r="EF325" s="5"/>
      <c r="EG325" s="5"/>
      <c r="EH325" s="5"/>
      <c r="EI325" s="5"/>
      <c r="EJ325" s="5"/>
      <c r="EK325" s="5"/>
      <c r="EL325" s="5"/>
      <c r="EM325" s="5"/>
      <c r="EN325" s="5"/>
      <c r="EO325" s="5"/>
      <c r="EP325" s="5"/>
      <c r="EQ325" s="5"/>
      <c r="ER325" s="5"/>
      <c r="ES325" s="5"/>
      <c r="ET325" s="5"/>
      <c r="EU325" s="5"/>
      <c r="EV325" s="5"/>
      <c r="EW325" s="5"/>
      <c r="EX325" s="5"/>
      <c r="EY325" s="5"/>
      <c r="EZ325" s="5"/>
      <c r="FA325" s="5"/>
      <c r="FB325" s="5"/>
      <c r="FC325" s="5"/>
      <c r="FD325" s="5"/>
      <c r="FE325" s="5"/>
      <c r="FF325" s="5"/>
      <c r="FG325" s="5"/>
      <c r="FH325" s="5"/>
      <c r="FI325" s="5"/>
      <c r="FJ325" s="5"/>
      <c r="FK325" s="5"/>
      <c r="FL325" s="5"/>
      <c r="FM325" s="5"/>
      <c r="FN325" s="5"/>
      <c r="FO325" s="5"/>
      <c r="FP325" s="5"/>
      <c r="FQ325" s="5"/>
      <c r="FR325" s="5"/>
      <c r="FS325" s="5"/>
      <c r="FT325" s="5"/>
      <c r="FU325" s="5"/>
      <c r="FV325" s="5"/>
      <c r="FW325" s="5"/>
      <c r="FX325" s="5"/>
      <c r="FY325" s="5"/>
      <c r="FZ325" s="5"/>
      <c r="GA325" s="5"/>
      <c r="GB325" s="5"/>
      <c r="GC325" s="5"/>
      <c r="GD325" s="5"/>
      <c r="GE325" s="5"/>
      <c r="GF325" s="5"/>
      <c r="GG325" s="5"/>
      <c r="GH325" s="5"/>
      <c r="GI325" s="5"/>
      <c r="GJ325" s="5"/>
      <c r="GK325" s="5"/>
      <c r="GL325" s="5"/>
      <c r="GM325" s="5"/>
      <c r="GN325" s="5"/>
      <c r="GO325" s="5"/>
      <c r="GP325" s="5"/>
      <c r="GQ325" s="5"/>
      <c r="GR325" s="5"/>
      <c r="GS325" s="5"/>
      <c r="GT325" s="5"/>
      <c r="GU325" s="5"/>
      <c r="GV325" s="5"/>
      <c r="GW325" s="5"/>
      <c r="GX325" s="5"/>
      <c r="GY325" s="5"/>
      <c r="GZ325" s="5"/>
      <c r="HA325" s="5"/>
      <c r="HB325" s="5"/>
      <c r="HC325" s="5"/>
      <c r="HD325" s="5"/>
      <c r="HE325" s="5"/>
      <c r="HF325" s="5"/>
      <c r="HG325" s="5"/>
      <c r="HH325" s="5"/>
      <c r="HI325" s="5"/>
      <c r="HJ325" s="5"/>
      <c r="HK325" s="5"/>
      <c r="HL325" s="5"/>
      <c r="HM325" s="5"/>
      <c r="HN325" s="5"/>
      <c r="HO325" s="5"/>
      <c r="HP325" s="5"/>
      <c r="HQ325" s="5"/>
      <c r="HR325" s="5"/>
      <c r="HS325" s="5"/>
      <c r="HT325" s="5"/>
      <c r="HU325" s="5"/>
      <c r="HV325" s="5"/>
      <c r="HW325" s="5"/>
      <c r="HX325" s="5"/>
      <c r="HY325" s="5"/>
      <c r="HZ325" s="5"/>
      <c r="IA325" s="5"/>
      <c r="IB325" s="5"/>
      <c r="IC325" s="5"/>
      <c r="ID325" s="5"/>
      <c r="IE325" s="5"/>
      <c r="IF325" s="5"/>
      <c r="IG325" s="5"/>
      <c r="IH325" s="5"/>
      <c r="II325" s="5"/>
      <c r="IJ325" s="5"/>
      <c r="IK325" s="5"/>
      <c r="IL325" s="5"/>
      <c r="IM325" s="5"/>
      <c r="IN325" s="5"/>
      <c r="IO325" s="5"/>
      <c r="IP325" s="5"/>
      <c r="IQ325" s="5"/>
      <c r="IR325" s="5"/>
    </row>
    <row r="326" spans="1:252">
      <c r="A326" s="5"/>
      <c r="B326" s="5"/>
      <c r="C326" s="5"/>
      <c r="D326" s="5"/>
      <c r="E326" s="5"/>
      <c r="F326" s="5"/>
      <c r="DH326" s="5"/>
      <c r="DI326" s="5"/>
      <c r="DJ326" s="5"/>
      <c r="DK326" s="5"/>
      <c r="DL326" s="5"/>
      <c r="DM326" s="5"/>
      <c r="DN326" s="5"/>
      <c r="DO326" s="5"/>
      <c r="DP326" s="5"/>
      <c r="DQ326" s="5"/>
      <c r="DR326" s="5"/>
      <c r="DS326" s="5"/>
      <c r="DT326" s="5"/>
      <c r="DU326" s="5"/>
      <c r="DV326" s="5"/>
      <c r="DW326" s="5"/>
      <c r="DX326" s="5"/>
      <c r="DY326" s="5"/>
      <c r="DZ326" s="5"/>
      <c r="EA326" s="5"/>
      <c r="EB326" s="5"/>
      <c r="EC326" s="5"/>
      <c r="ED326" s="5"/>
      <c r="EE326" s="5"/>
      <c r="EF326" s="5"/>
      <c r="EG326" s="5"/>
      <c r="EH326" s="5"/>
      <c r="EI326" s="5"/>
      <c r="EJ326" s="5"/>
      <c r="EK326" s="5"/>
      <c r="EL326" s="5"/>
      <c r="EM326" s="5"/>
      <c r="EN326" s="5"/>
      <c r="EO326" s="5"/>
      <c r="EP326" s="5"/>
      <c r="EQ326" s="5"/>
      <c r="ER326" s="5"/>
      <c r="ES326" s="5"/>
      <c r="ET326" s="5"/>
      <c r="EU326" s="5"/>
      <c r="EV326" s="5"/>
      <c r="EW326" s="5"/>
      <c r="EX326" s="5"/>
      <c r="EY326" s="5"/>
      <c r="EZ326" s="5"/>
      <c r="FA326" s="5"/>
      <c r="FB326" s="5"/>
      <c r="FC326" s="5"/>
      <c r="FD326" s="5"/>
      <c r="FE326" s="5"/>
      <c r="FF326" s="5"/>
      <c r="FG326" s="5"/>
      <c r="FH326" s="5"/>
      <c r="FI326" s="5"/>
      <c r="FJ326" s="5"/>
      <c r="FK326" s="5"/>
      <c r="FL326" s="5"/>
      <c r="FM326" s="5"/>
      <c r="FN326" s="5"/>
      <c r="FO326" s="5"/>
      <c r="FP326" s="5"/>
      <c r="FQ326" s="5"/>
      <c r="FR326" s="5"/>
      <c r="FS326" s="5"/>
      <c r="FT326" s="5"/>
      <c r="FU326" s="5"/>
      <c r="FV326" s="5"/>
      <c r="FW326" s="5"/>
      <c r="FX326" s="5"/>
      <c r="FY326" s="5"/>
      <c r="FZ326" s="5"/>
      <c r="GA326" s="5"/>
      <c r="GB326" s="5"/>
      <c r="GC326" s="5"/>
      <c r="GD326" s="5"/>
      <c r="GE326" s="5"/>
      <c r="GF326" s="5"/>
      <c r="GG326" s="5"/>
      <c r="GH326" s="5"/>
      <c r="GI326" s="5"/>
      <c r="GJ326" s="5"/>
      <c r="GK326" s="5"/>
      <c r="GL326" s="5"/>
      <c r="GM326" s="5"/>
      <c r="GN326" s="5"/>
      <c r="GO326" s="5"/>
      <c r="GP326" s="5"/>
      <c r="GQ326" s="5"/>
      <c r="GR326" s="5"/>
      <c r="GS326" s="5"/>
      <c r="GT326" s="5"/>
      <c r="GU326" s="5"/>
      <c r="GV326" s="5"/>
      <c r="GW326" s="5"/>
      <c r="GX326" s="5"/>
      <c r="GY326" s="5"/>
      <c r="GZ326" s="5"/>
      <c r="HA326" s="5"/>
      <c r="HB326" s="5"/>
      <c r="HC326" s="5"/>
      <c r="HD326" s="5"/>
      <c r="HE326" s="5"/>
      <c r="HF326" s="5"/>
      <c r="HG326" s="5"/>
      <c r="HH326" s="5"/>
      <c r="HI326" s="5"/>
      <c r="HJ326" s="5"/>
      <c r="HK326" s="5"/>
      <c r="HL326" s="5"/>
      <c r="HM326" s="5"/>
      <c r="HN326" s="5"/>
      <c r="HO326" s="5"/>
      <c r="HP326" s="5"/>
      <c r="HQ326" s="5"/>
      <c r="HR326" s="5"/>
      <c r="HS326" s="5"/>
      <c r="HT326" s="5"/>
      <c r="HU326" s="5"/>
      <c r="HV326" s="5"/>
      <c r="HW326" s="5"/>
      <c r="HX326" s="5"/>
      <c r="HY326" s="5"/>
      <c r="HZ326" s="5"/>
      <c r="IA326" s="5"/>
      <c r="IB326" s="5"/>
      <c r="IC326" s="5"/>
      <c r="ID326" s="5"/>
      <c r="IE326" s="5"/>
      <c r="IF326" s="5"/>
      <c r="IG326" s="5"/>
      <c r="IH326" s="5"/>
      <c r="II326" s="5"/>
      <c r="IJ326" s="5"/>
      <c r="IK326" s="5"/>
      <c r="IL326" s="5"/>
      <c r="IM326" s="5"/>
      <c r="IN326" s="5"/>
      <c r="IO326" s="5"/>
      <c r="IP326" s="5"/>
      <c r="IQ326" s="5"/>
      <c r="IR326" s="5"/>
    </row>
    <row r="327" spans="1:252">
      <c r="A327" s="5"/>
      <c r="B327" s="5"/>
      <c r="C327" s="5"/>
      <c r="D327" s="5"/>
      <c r="E327" s="5"/>
      <c r="F327" s="5"/>
      <c r="DH327" s="5"/>
      <c r="DI327" s="5"/>
      <c r="DJ327" s="5"/>
      <c r="DK327" s="5"/>
      <c r="DL327" s="5"/>
      <c r="DM327" s="5"/>
      <c r="DN327" s="5"/>
      <c r="DO327" s="5"/>
      <c r="DP327" s="5"/>
      <c r="DQ327" s="5"/>
      <c r="DR327" s="5"/>
      <c r="DS327" s="5"/>
      <c r="DT327" s="5"/>
      <c r="DU327" s="5"/>
      <c r="DV327" s="5"/>
      <c r="DW327" s="5"/>
      <c r="DX327" s="5"/>
      <c r="DY327" s="5"/>
      <c r="DZ327" s="5"/>
      <c r="EA327" s="5"/>
      <c r="EB327" s="5"/>
      <c r="EC327" s="5"/>
      <c r="ED327" s="5"/>
      <c r="EE327" s="5"/>
      <c r="EF327" s="5"/>
      <c r="EG327" s="5"/>
      <c r="EH327" s="5"/>
      <c r="EI327" s="5"/>
      <c r="EJ327" s="5"/>
      <c r="EK327" s="5"/>
      <c r="EL327" s="5"/>
      <c r="EM327" s="5"/>
      <c r="EN327" s="5"/>
      <c r="EO327" s="5"/>
      <c r="EP327" s="5"/>
      <c r="EQ327" s="5"/>
      <c r="ER327" s="5"/>
      <c r="ES327" s="5"/>
      <c r="ET327" s="5"/>
      <c r="EU327" s="5"/>
      <c r="EV327" s="5"/>
      <c r="EW327" s="5"/>
      <c r="EX327" s="5"/>
      <c r="EY327" s="5"/>
      <c r="EZ327" s="5"/>
      <c r="FA327" s="5"/>
      <c r="FB327" s="5"/>
      <c r="FC327" s="5"/>
      <c r="FD327" s="5"/>
      <c r="FE327" s="5"/>
      <c r="FF327" s="5"/>
      <c r="FG327" s="5"/>
      <c r="FH327" s="5"/>
      <c r="FI327" s="5"/>
      <c r="FJ327" s="5"/>
      <c r="FK327" s="5"/>
      <c r="FL327" s="5"/>
      <c r="FM327" s="5"/>
      <c r="FN327" s="5"/>
      <c r="FO327" s="5"/>
      <c r="FP327" s="5"/>
      <c r="FQ327" s="5"/>
      <c r="FR327" s="5"/>
      <c r="FS327" s="5"/>
      <c r="FT327" s="5"/>
      <c r="FU327" s="5"/>
      <c r="FV327" s="5"/>
      <c r="FW327" s="5"/>
      <c r="FX327" s="5"/>
      <c r="FY327" s="5"/>
      <c r="FZ327" s="5"/>
      <c r="GA327" s="5"/>
      <c r="GB327" s="5"/>
      <c r="GC327" s="5"/>
      <c r="GD327" s="5"/>
      <c r="GE327" s="5"/>
      <c r="GF327" s="5"/>
      <c r="GG327" s="5"/>
      <c r="GH327" s="5"/>
      <c r="GI327" s="5"/>
      <c r="GJ327" s="5"/>
      <c r="GK327" s="5"/>
      <c r="GL327" s="5"/>
      <c r="GM327" s="5"/>
      <c r="GN327" s="5"/>
      <c r="GO327" s="5"/>
      <c r="GP327" s="5"/>
      <c r="GQ327" s="5"/>
      <c r="GR327" s="5"/>
      <c r="GS327" s="5"/>
      <c r="GT327" s="5"/>
      <c r="GU327" s="5"/>
      <c r="GV327" s="5"/>
      <c r="GW327" s="5"/>
      <c r="GX327" s="5"/>
      <c r="GY327" s="5"/>
      <c r="GZ327" s="5"/>
      <c r="HA327" s="5"/>
      <c r="HB327" s="5"/>
      <c r="HC327" s="5"/>
      <c r="HD327" s="5"/>
      <c r="HE327" s="5"/>
      <c r="HF327" s="5"/>
      <c r="HG327" s="5"/>
      <c r="HH327" s="5"/>
      <c r="HI327" s="5"/>
      <c r="HJ327" s="5"/>
      <c r="HK327" s="5"/>
      <c r="HL327" s="5"/>
      <c r="HM327" s="5"/>
      <c r="HN327" s="5"/>
      <c r="HO327" s="5"/>
      <c r="HP327" s="5"/>
      <c r="HQ327" s="5"/>
      <c r="HR327" s="5"/>
      <c r="HS327" s="5"/>
      <c r="HT327" s="5"/>
      <c r="HU327" s="5"/>
      <c r="HV327" s="5"/>
      <c r="HW327" s="5"/>
      <c r="HX327" s="5"/>
      <c r="HY327" s="5"/>
      <c r="HZ327" s="5"/>
      <c r="IA327" s="5"/>
      <c r="IB327" s="5"/>
      <c r="IC327" s="5"/>
      <c r="ID327" s="5"/>
      <c r="IE327" s="5"/>
      <c r="IF327" s="5"/>
      <c r="IG327" s="5"/>
      <c r="IH327" s="5"/>
      <c r="II327" s="5"/>
      <c r="IJ327" s="5"/>
      <c r="IK327" s="5"/>
      <c r="IL327" s="5"/>
      <c r="IM327" s="5"/>
      <c r="IN327" s="5"/>
      <c r="IO327" s="5"/>
      <c r="IP327" s="5"/>
      <c r="IQ327" s="5"/>
      <c r="IR327" s="5"/>
    </row>
    <row r="328" spans="1:252">
      <c r="A328" s="5"/>
      <c r="B328" s="5"/>
      <c r="C328" s="5"/>
      <c r="D328" s="5"/>
      <c r="E328" s="5"/>
      <c r="F328" s="5"/>
      <c r="DH328" s="5"/>
      <c r="DI328" s="5"/>
      <c r="DJ328" s="5"/>
      <c r="DK328" s="5"/>
      <c r="DL328" s="5"/>
      <c r="DM328" s="5"/>
      <c r="DN328" s="5"/>
      <c r="DO328" s="5"/>
      <c r="DP328" s="5"/>
      <c r="DQ328" s="5"/>
      <c r="DR328" s="5"/>
      <c r="DS328" s="5"/>
      <c r="DT328" s="5"/>
      <c r="DU328" s="5"/>
      <c r="DV328" s="5"/>
      <c r="DW328" s="5"/>
      <c r="DX328" s="5"/>
      <c r="DY328" s="5"/>
      <c r="DZ328" s="5"/>
      <c r="EA328" s="5"/>
      <c r="EB328" s="5"/>
      <c r="EC328" s="5"/>
      <c r="ED328" s="5"/>
      <c r="EE328" s="5"/>
      <c r="EF328" s="5"/>
      <c r="EG328" s="5"/>
      <c r="EH328" s="5"/>
      <c r="EI328" s="5"/>
      <c r="EJ328" s="5"/>
      <c r="EK328" s="5"/>
      <c r="EL328" s="5"/>
      <c r="EM328" s="5"/>
      <c r="EN328" s="5"/>
      <c r="EO328" s="5"/>
      <c r="EP328" s="5"/>
      <c r="EQ328" s="5"/>
      <c r="ER328" s="5"/>
      <c r="ES328" s="5"/>
      <c r="ET328" s="5"/>
      <c r="EU328" s="5"/>
      <c r="EV328" s="5"/>
      <c r="EW328" s="5"/>
      <c r="EX328" s="5"/>
      <c r="EY328" s="5"/>
      <c r="EZ328" s="5"/>
      <c r="FA328" s="5"/>
      <c r="FB328" s="5"/>
      <c r="FC328" s="5"/>
      <c r="FD328" s="5"/>
      <c r="FE328" s="5"/>
      <c r="FF328" s="5"/>
      <c r="FG328" s="5"/>
      <c r="FH328" s="5"/>
      <c r="FI328" s="5"/>
      <c r="FJ328" s="5"/>
      <c r="FK328" s="5"/>
      <c r="FL328" s="5"/>
      <c r="FM328" s="5"/>
      <c r="FN328" s="5"/>
      <c r="FO328" s="5"/>
      <c r="FP328" s="5"/>
      <c r="FQ328" s="5"/>
      <c r="FR328" s="5"/>
      <c r="FS328" s="5"/>
      <c r="FT328" s="5"/>
      <c r="FU328" s="5"/>
      <c r="FV328" s="5"/>
      <c r="FW328" s="5"/>
      <c r="FX328" s="5"/>
      <c r="FY328" s="5"/>
      <c r="FZ328" s="5"/>
      <c r="GA328" s="5"/>
      <c r="GB328" s="5"/>
      <c r="GC328" s="5"/>
      <c r="GD328" s="5"/>
      <c r="GE328" s="5"/>
      <c r="GF328" s="5"/>
      <c r="GG328" s="5"/>
      <c r="GH328" s="5"/>
      <c r="GI328" s="5"/>
      <c r="GJ328" s="5"/>
      <c r="GK328" s="5"/>
      <c r="GL328" s="5"/>
      <c r="GM328" s="5"/>
      <c r="GN328" s="5"/>
      <c r="GO328" s="5"/>
      <c r="GP328" s="5"/>
      <c r="GQ328" s="5"/>
      <c r="GR328" s="5"/>
      <c r="GS328" s="5"/>
      <c r="GT328" s="5"/>
      <c r="GU328" s="5"/>
      <c r="GV328" s="5"/>
      <c r="GW328" s="5"/>
      <c r="GX328" s="5"/>
      <c r="GY328" s="5"/>
      <c r="GZ328" s="5"/>
      <c r="HA328" s="5"/>
      <c r="HB328" s="5"/>
      <c r="HC328" s="5"/>
      <c r="HD328" s="5"/>
      <c r="HE328" s="5"/>
      <c r="HF328" s="5"/>
      <c r="HG328" s="5"/>
      <c r="HH328" s="5"/>
      <c r="HI328" s="5"/>
      <c r="HJ328" s="5"/>
      <c r="HK328" s="5"/>
      <c r="HL328" s="5"/>
      <c r="HM328" s="5"/>
      <c r="HN328" s="5"/>
      <c r="HO328" s="5"/>
      <c r="HP328" s="5"/>
      <c r="HQ328" s="5"/>
      <c r="HR328" s="5"/>
      <c r="HS328" s="5"/>
      <c r="HT328" s="5"/>
      <c r="HU328" s="5"/>
      <c r="HV328" s="5"/>
      <c r="HW328" s="5"/>
      <c r="HX328" s="5"/>
      <c r="HY328" s="5"/>
      <c r="HZ328" s="5"/>
      <c r="IA328" s="5"/>
      <c r="IB328" s="5"/>
      <c r="IC328" s="5"/>
      <c r="ID328" s="5"/>
      <c r="IE328" s="5"/>
      <c r="IF328" s="5"/>
      <c r="IG328" s="5"/>
      <c r="IH328" s="5"/>
      <c r="II328" s="5"/>
      <c r="IJ328" s="5"/>
      <c r="IK328" s="5"/>
      <c r="IL328" s="5"/>
      <c r="IM328" s="5"/>
      <c r="IN328" s="5"/>
      <c r="IO328" s="5"/>
      <c r="IP328" s="5"/>
      <c r="IQ328" s="5"/>
      <c r="IR328" s="5"/>
    </row>
    <row r="329" spans="1:252">
      <c r="A329" s="5"/>
      <c r="B329" s="5"/>
      <c r="C329" s="5"/>
      <c r="D329" s="5"/>
      <c r="E329" s="5"/>
      <c r="F329" s="5"/>
      <c r="DH329" s="5"/>
      <c r="DI329" s="5"/>
      <c r="DJ329" s="5"/>
      <c r="DK329" s="5"/>
      <c r="DL329" s="5"/>
      <c r="DM329" s="5"/>
      <c r="DN329" s="5"/>
      <c r="DO329" s="5"/>
      <c r="DP329" s="5"/>
      <c r="DQ329" s="5"/>
      <c r="DR329" s="5"/>
      <c r="DS329" s="5"/>
      <c r="DT329" s="5"/>
      <c r="DU329" s="5"/>
      <c r="DV329" s="5"/>
      <c r="DW329" s="5"/>
      <c r="DX329" s="5"/>
      <c r="DY329" s="5"/>
      <c r="DZ329" s="5"/>
      <c r="EA329" s="5"/>
      <c r="EB329" s="5"/>
      <c r="EC329" s="5"/>
      <c r="ED329" s="5"/>
      <c r="EE329" s="5"/>
      <c r="EF329" s="5"/>
      <c r="EG329" s="5"/>
      <c r="EH329" s="5"/>
      <c r="EI329" s="5"/>
      <c r="EJ329" s="5"/>
      <c r="EK329" s="5"/>
      <c r="EL329" s="5"/>
      <c r="EM329" s="5"/>
      <c r="EN329" s="5"/>
      <c r="EO329" s="5"/>
      <c r="EP329" s="5"/>
      <c r="EQ329" s="5"/>
      <c r="ER329" s="5"/>
      <c r="ES329" s="5"/>
      <c r="ET329" s="5"/>
      <c r="EU329" s="5"/>
      <c r="EV329" s="5"/>
      <c r="EW329" s="5"/>
      <c r="EX329" s="5"/>
      <c r="EY329" s="5"/>
      <c r="EZ329" s="5"/>
      <c r="FA329" s="5"/>
      <c r="FB329" s="5"/>
      <c r="FC329" s="5"/>
      <c r="FD329" s="5"/>
      <c r="FE329" s="5"/>
      <c r="FF329" s="5"/>
      <c r="FG329" s="5"/>
      <c r="FH329" s="5"/>
      <c r="FI329" s="5"/>
      <c r="FJ329" s="5"/>
      <c r="FK329" s="5"/>
      <c r="FL329" s="5"/>
      <c r="FM329" s="5"/>
      <c r="FN329" s="5"/>
      <c r="FO329" s="5"/>
      <c r="FP329" s="5"/>
      <c r="FQ329" s="5"/>
      <c r="FR329" s="5"/>
      <c r="FS329" s="5"/>
      <c r="FT329" s="5"/>
      <c r="FU329" s="5"/>
      <c r="FV329" s="5"/>
      <c r="FW329" s="5"/>
      <c r="FX329" s="5"/>
      <c r="FY329" s="5"/>
      <c r="FZ329" s="5"/>
      <c r="GA329" s="5"/>
      <c r="GB329" s="5"/>
      <c r="GC329" s="5"/>
      <c r="GD329" s="5"/>
      <c r="GE329" s="5"/>
      <c r="GF329" s="5"/>
      <c r="GG329" s="5"/>
      <c r="GH329" s="5"/>
      <c r="GI329" s="5"/>
      <c r="GJ329" s="5"/>
      <c r="GK329" s="5"/>
      <c r="GL329" s="5"/>
      <c r="GM329" s="5"/>
      <c r="GN329" s="5"/>
      <c r="GO329" s="5"/>
      <c r="GP329" s="5"/>
      <c r="GQ329" s="5"/>
      <c r="GR329" s="5"/>
      <c r="GS329" s="5"/>
      <c r="GT329" s="5"/>
      <c r="GU329" s="5"/>
      <c r="GV329" s="5"/>
      <c r="GW329" s="5"/>
      <c r="GX329" s="5"/>
      <c r="GY329" s="5"/>
      <c r="GZ329" s="5"/>
      <c r="HA329" s="5"/>
      <c r="HB329" s="5"/>
      <c r="HC329" s="5"/>
      <c r="HD329" s="5"/>
      <c r="HE329" s="5"/>
      <c r="HF329" s="5"/>
      <c r="HG329" s="5"/>
      <c r="HH329" s="5"/>
      <c r="HI329" s="5"/>
      <c r="HJ329" s="5"/>
      <c r="HK329" s="5"/>
      <c r="HL329" s="5"/>
      <c r="HM329" s="5"/>
      <c r="HN329" s="5"/>
      <c r="HO329" s="5"/>
      <c r="HP329" s="5"/>
      <c r="HQ329" s="5"/>
      <c r="HR329" s="5"/>
      <c r="HS329" s="5"/>
      <c r="HT329" s="5"/>
      <c r="HU329" s="5"/>
      <c r="HV329" s="5"/>
      <c r="HW329" s="5"/>
      <c r="HX329" s="5"/>
      <c r="HY329" s="5"/>
      <c r="HZ329" s="5"/>
      <c r="IA329" s="5"/>
      <c r="IB329" s="5"/>
      <c r="IC329" s="5"/>
      <c r="ID329" s="5"/>
      <c r="IE329" s="5"/>
      <c r="IF329" s="5"/>
      <c r="IG329" s="5"/>
      <c r="IH329" s="5"/>
      <c r="II329" s="5"/>
      <c r="IJ329" s="5"/>
      <c r="IK329" s="5"/>
      <c r="IL329" s="5"/>
      <c r="IM329" s="5"/>
      <c r="IN329" s="5"/>
      <c r="IO329" s="5"/>
      <c r="IP329" s="5"/>
      <c r="IQ329" s="5"/>
      <c r="IR329" s="5"/>
    </row>
    <row r="330" spans="1:252">
      <c r="A330" s="5"/>
      <c r="B330" s="5"/>
      <c r="C330" s="5"/>
      <c r="D330" s="5"/>
      <c r="E330" s="5"/>
      <c r="F330" s="5"/>
      <c r="DH330" s="5"/>
      <c r="DI330" s="5"/>
      <c r="DJ330" s="5"/>
      <c r="DK330" s="5"/>
      <c r="DL330" s="5"/>
      <c r="DM330" s="5"/>
      <c r="DN330" s="5"/>
      <c r="DO330" s="5"/>
      <c r="DP330" s="5"/>
      <c r="DQ330" s="5"/>
      <c r="DR330" s="5"/>
      <c r="DS330" s="5"/>
      <c r="DT330" s="5"/>
      <c r="DU330" s="5"/>
      <c r="DV330" s="5"/>
      <c r="DW330" s="5"/>
      <c r="DX330" s="5"/>
      <c r="DY330" s="5"/>
      <c r="DZ330" s="5"/>
      <c r="EA330" s="5"/>
      <c r="EB330" s="5"/>
      <c r="EC330" s="5"/>
      <c r="ED330" s="5"/>
      <c r="EE330" s="5"/>
      <c r="EF330" s="5"/>
      <c r="EG330" s="5"/>
      <c r="EH330" s="5"/>
      <c r="EI330" s="5"/>
      <c r="EJ330" s="5"/>
      <c r="EK330" s="5"/>
      <c r="EL330" s="5"/>
      <c r="EM330" s="5"/>
      <c r="EN330" s="5"/>
      <c r="EO330" s="5"/>
      <c r="EP330" s="5"/>
      <c r="EQ330" s="5"/>
      <c r="ER330" s="5"/>
      <c r="ES330" s="5"/>
      <c r="ET330" s="5"/>
      <c r="EU330" s="5"/>
      <c r="EV330" s="5"/>
      <c r="EW330" s="5"/>
      <c r="EX330" s="5"/>
      <c r="EY330" s="5"/>
      <c r="EZ330" s="5"/>
      <c r="FA330" s="5"/>
      <c r="FB330" s="5"/>
      <c r="FC330" s="5"/>
      <c r="FD330" s="5"/>
      <c r="FE330" s="5"/>
      <c r="FF330" s="5"/>
      <c r="FG330" s="5"/>
      <c r="FH330" s="5"/>
      <c r="FI330" s="5"/>
      <c r="FJ330" s="5"/>
      <c r="FK330" s="5"/>
      <c r="FL330" s="5"/>
      <c r="FM330" s="5"/>
      <c r="FN330" s="5"/>
      <c r="FO330" s="5"/>
      <c r="FP330" s="5"/>
      <c r="FQ330" s="5"/>
      <c r="FR330" s="5"/>
      <c r="FS330" s="5"/>
      <c r="FT330" s="5"/>
      <c r="FU330" s="5"/>
      <c r="FV330" s="5"/>
      <c r="FW330" s="5"/>
      <c r="FX330" s="5"/>
      <c r="FY330" s="5"/>
      <c r="FZ330" s="5"/>
      <c r="GA330" s="5"/>
      <c r="GB330" s="5"/>
      <c r="GC330" s="5"/>
      <c r="GD330" s="5"/>
      <c r="GE330" s="5"/>
      <c r="GF330" s="5"/>
      <c r="GG330" s="5"/>
      <c r="GH330" s="5"/>
      <c r="GI330" s="5"/>
      <c r="GJ330" s="5"/>
      <c r="GK330" s="5"/>
      <c r="GL330" s="5"/>
      <c r="GM330" s="5"/>
      <c r="GN330" s="5"/>
      <c r="GO330" s="5"/>
      <c r="GP330" s="5"/>
      <c r="GQ330" s="5"/>
      <c r="GR330" s="5"/>
      <c r="GS330" s="5"/>
      <c r="GT330" s="5"/>
      <c r="GU330" s="5"/>
      <c r="GV330" s="5"/>
      <c r="GW330" s="5"/>
      <c r="GX330" s="5"/>
      <c r="GY330" s="5"/>
      <c r="GZ330" s="5"/>
      <c r="HA330" s="5"/>
      <c r="HB330" s="5"/>
      <c r="HC330" s="5"/>
      <c r="HD330" s="5"/>
      <c r="HE330" s="5"/>
      <c r="HF330" s="5"/>
      <c r="HG330" s="5"/>
      <c r="HH330" s="5"/>
      <c r="HI330" s="5"/>
      <c r="HJ330" s="5"/>
      <c r="HK330" s="5"/>
      <c r="HL330" s="5"/>
      <c r="HM330" s="5"/>
      <c r="HN330" s="5"/>
      <c r="HO330" s="5"/>
      <c r="HP330" s="5"/>
      <c r="HQ330" s="5"/>
      <c r="HR330" s="5"/>
      <c r="HS330" s="5"/>
      <c r="HT330" s="5"/>
      <c r="HU330" s="5"/>
      <c r="HV330" s="5"/>
      <c r="HW330" s="5"/>
      <c r="HX330" s="5"/>
      <c r="HY330" s="5"/>
      <c r="HZ330" s="5"/>
      <c r="IA330" s="5"/>
      <c r="IB330" s="5"/>
      <c r="IC330" s="5"/>
      <c r="ID330" s="5"/>
      <c r="IE330" s="5"/>
      <c r="IF330" s="5"/>
      <c r="IG330" s="5"/>
      <c r="IH330" s="5"/>
      <c r="II330" s="5"/>
      <c r="IJ330" s="5"/>
      <c r="IK330" s="5"/>
      <c r="IL330" s="5"/>
      <c r="IM330" s="5"/>
      <c r="IN330" s="5"/>
      <c r="IO330" s="5"/>
      <c r="IP330" s="5"/>
      <c r="IQ330" s="5"/>
      <c r="IR330" s="5"/>
    </row>
    <row r="331" spans="1:252">
      <c r="A331" s="5"/>
      <c r="B331" s="5"/>
      <c r="C331" s="5"/>
      <c r="D331" s="5"/>
      <c r="E331" s="5"/>
      <c r="F331" s="5"/>
      <c r="DH331" s="5"/>
      <c r="DI331" s="5"/>
      <c r="DJ331" s="5"/>
      <c r="DK331" s="5"/>
      <c r="DL331" s="5"/>
      <c r="DM331" s="5"/>
      <c r="DN331" s="5"/>
      <c r="DO331" s="5"/>
      <c r="DP331" s="5"/>
      <c r="DQ331" s="5"/>
      <c r="DR331" s="5"/>
      <c r="DS331" s="5"/>
      <c r="DT331" s="5"/>
      <c r="DU331" s="5"/>
      <c r="DV331" s="5"/>
      <c r="DW331" s="5"/>
      <c r="DX331" s="5"/>
      <c r="DY331" s="5"/>
      <c r="DZ331" s="5"/>
      <c r="EA331" s="5"/>
      <c r="EB331" s="5"/>
      <c r="EC331" s="5"/>
      <c r="ED331" s="5"/>
      <c r="EE331" s="5"/>
      <c r="EF331" s="5"/>
      <c r="EG331" s="5"/>
      <c r="EH331" s="5"/>
      <c r="EI331" s="5"/>
      <c r="EJ331" s="5"/>
      <c r="EK331" s="5"/>
      <c r="EL331" s="5"/>
      <c r="EM331" s="5"/>
      <c r="EN331" s="5"/>
      <c r="EO331" s="5"/>
      <c r="EP331" s="5"/>
      <c r="EQ331" s="5"/>
      <c r="ER331" s="5"/>
      <c r="ES331" s="5"/>
      <c r="ET331" s="5"/>
      <c r="EU331" s="5"/>
      <c r="EV331" s="5"/>
      <c r="EW331" s="5"/>
      <c r="EX331" s="5"/>
      <c r="EY331" s="5"/>
      <c r="EZ331" s="5"/>
      <c r="FA331" s="5"/>
      <c r="FB331" s="5"/>
      <c r="FC331" s="5"/>
      <c r="FD331" s="5"/>
      <c r="FE331" s="5"/>
      <c r="FF331" s="5"/>
      <c r="FG331" s="5"/>
      <c r="FH331" s="5"/>
      <c r="FI331" s="5"/>
      <c r="FJ331" s="5"/>
      <c r="FK331" s="5"/>
      <c r="FL331" s="5"/>
      <c r="FM331" s="5"/>
      <c r="FN331" s="5"/>
      <c r="FO331" s="5"/>
      <c r="FP331" s="5"/>
      <c r="FQ331" s="5"/>
      <c r="FR331" s="5"/>
      <c r="FS331" s="5"/>
      <c r="FT331" s="5"/>
      <c r="FU331" s="5"/>
      <c r="FV331" s="5"/>
      <c r="FW331" s="5"/>
      <c r="FX331" s="5"/>
      <c r="FY331" s="5"/>
      <c r="FZ331" s="5"/>
      <c r="GA331" s="5"/>
      <c r="GB331" s="5"/>
      <c r="GC331" s="5"/>
      <c r="GD331" s="5"/>
      <c r="GE331" s="5"/>
      <c r="GF331" s="5"/>
      <c r="GG331" s="5"/>
      <c r="GH331" s="5"/>
      <c r="GI331" s="5"/>
      <c r="GJ331" s="5"/>
      <c r="GK331" s="5"/>
      <c r="GL331" s="5"/>
      <c r="GM331" s="5"/>
      <c r="GN331" s="5"/>
      <c r="GO331" s="5"/>
      <c r="GP331" s="5"/>
      <c r="GQ331" s="5"/>
      <c r="GR331" s="5"/>
      <c r="GS331" s="5"/>
      <c r="GT331" s="5"/>
      <c r="GU331" s="5"/>
      <c r="GV331" s="5"/>
      <c r="GW331" s="5"/>
      <c r="GX331" s="5"/>
      <c r="GY331" s="5"/>
      <c r="GZ331" s="5"/>
      <c r="HA331" s="5"/>
      <c r="HB331" s="5"/>
      <c r="HC331" s="5"/>
      <c r="HD331" s="5"/>
      <c r="HE331" s="5"/>
      <c r="HF331" s="5"/>
      <c r="HG331" s="5"/>
      <c r="HH331" s="5"/>
      <c r="HI331" s="5"/>
      <c r="HJ331" s="5"/>
      <c r="HK331" s="5"/>
      <c r="HL331" s="5"/>
      <c r="HM331" s="5"/>
      <c r="HN331" s="5"/>
      <c r="HO331" s="5"/>
      <c r="HP331" s="5"/>
      <c r="HQ331" s="5"/>
      <c r="HR331" s="5"/>
      <c r="HS331" s="5"/>
      <c r="HT331" s="5"/>
      <c r="HU331" s="5"/>
      <c r="HV331" s="5"/>
      <c r="HW331" s="5"/>
      <c r="HX331" s="5"/>
      <c r="HY331" s="5"/>
      <c r="HZ331" s="5"/>
      <c r="IA331" s="5"/>
      <c r="IB331" s="5"/>
      <c r="IC331" s="5"/>
      <c r="ID331" s="5"/>
      <c r="IE331" s="5"/>
      <c r="IF331" s="5"/>
      <c r="IG331" s="5"/>
      <c r="IH331" s="5"/>
      <c r="II331" s="5"/>
      <c r="IJ331" s="5"/>
      <c r="IK331" s="5"/>
      <c r="IL331" s="5"/>
      <c r="IM331" s="5"/>
      <c r="IN331" s="5"/>
      <c r="IO331" s="5"/>
      <c r="IP331" s="5"/>
      <c r="IQ331" s="5"/>
      <c r="IR331" s="5"/>
    </row>
    <row r="332" spans="1:252">
      <c r="A332" s="5"/>
      <c r="B332" s="5"/>
      <c r="C332" s="5"/>
      <c r="D332" s="5"/>
      <c r="E332" s="5"/>
      <c r="F332" s="5"/>
      <c r="DH332" s="5"/>
      <c r="DI332" s="5"/>
      <c r="DJ332" s="5"/>
      <c r="DK332" s="5"/>
      <c r="DL332" s="5"/>
      <c r="DM332" s="5"/>
      <c r="DN332" s="5"/>
      <c r="DO332" s="5"/>
      <c r="DP332" s="5"/>
      <c r="DQ332" s="5"/>
      <c r="DR332" s="5"/>
      <c r="DS332" s="5"/>
      <c r="DT332" s="5"/>
      <c r="DU332" s="5"/>
      <c r="DV332" s="5"/>
      <c r="DW332" s="5"/>
      <c r="DX332" s="5"/>
      <c r="DY332" s="5"/>
      <c r="DZ332" s="5"/>
      <c r="EA332" s="5"/>
      <c r="EB332" s="5"/>
      <c r="EC332" s="5"/>
      <c r="ED332" s="5"/>
      <c r="EE332" s="5"/>
      <c r="EF332" s="5"/>
      <c r="EG332" s="5"/>
      <c r="EH332" s="5"/>
      <c r="EI332" s="5"/>
      <c r="EJ332" s="5"/>
      <c r="EK332" s="5"/>
      <c r="EL332" s="5"/>
      <c r="EM332" s="5"/>
      <c r="EN332" s="5"/>
      <c r="EO332" s="5"/>
      <c r="EP332" s="5"/>
      <c r="EQ332" s="5"/>
      <c r="ER332" s="5"/>
      <c r="ES332" s="5"/>
      <c r="ET332" s="5"/>
      <c r="EU332" s="5"/>
      <c r="EV332" s="5"/>
      <c r="EW332" s="5"/>
      <c r="EX332" s="5"/>
      <c r="EY332" s="5"/>
      <c r="EZ332" s="5"/>
      <c r="FA332" s="5"/>
      <c r="FB332" s="5"/>
      <c r="FC332" s="5"/>
      <c r="FD332" s="5"/>
      <c r="FE332" s="5"/>
      <c r="FF332" s="5"/>
      <c r="FG332" s="5"/>
      <c r="FH332" s="5"/>
      <c r="FI332" s="5"/>
      <c r="FJ332" s="5"/>
      <c r="FK332" s="5"/>
      <c r="FL332" s="5"/>
      <c r="FM332" s="5"/>
      <c r="FN332" s="5"/>
      <c r="FO332" s="5"/>
      <c r="FP332" s="5"/>
      <c r="FQ332" s="5"/>
      <c r="FR332" s="5"/>
      <c r="FS332" s="5"/>
      <c r="FT332" s="5"/>
      <c r="FU332" s="5"/>
      <c r="FV332" s="5"/>
      <c r="FW332" s="5"/>
      <c r="FX332" s="5"/>
      <c r="FY332" s="5"/>
      <c r="FZ332" s="5"/>
      <c r="GA332" s="5"/>
      <c r="GB332" s="5"/>
      <c r="GC332" s="5"/>
      <c r="GD332" s="5"/>
      <c r="GE332" s="5"/>
      <c r="GF332" s="5"/>
      <c r="GG332" s="5"/>
      <c r="GH332" s="5"/>
      <c r="GI332" s="5"/>
      <c r="GJ332" s="5"/>
      <c r="GK332" s="5"/>
      <c r="GL332" s="5"/>
      <c r="GM332" s="5"/>
      <c r="GN332" s="5"/>
      <c r="GO332" s="5"/>
      <c r="GP332" s="5"/>
      <c r="GQ332" s="5"/>
      <c r="GR332" s="5"/>
      <c r="GS332" s="5"/>
      <c r="GT332" s="5"/>
      <c r="GU332" s="5"/>
      <c r="GV332" s="5"/>
      <c r="GW332" s="5"/>
      <c r="GX332" s="5"/>
      <c r="GY332" s="5"/>
      <c r="GZ332" s="5"/>
      <c r="HA332" s="5"/>
      <c r="HB332" s="5"/>
      <c r="HC332" s="5"/>
      <c r="HD332" s="5"/>
      <c r="HE332" s="5"/>
      <c r="HF332" s="5"/>
      <c r="HG332" s="5"/>
      <c r="HH332" s="5"/>
      <c r="HI332" s="5"/>
      <c r="HJ332" s="5"/>
      <c r="HK332" s="5"/>
      <c r="HL332" s="5"/>
      <c r="HM332" s="5"/>
      <c r="HN332" s="5"/>
      <c r="HO332" s="5"/>
      <c r="HP332" s="5"/>
      <c r="HQ332" s="5"/>
      <c r="HR332" s="5"/>
      <c r="HS332" s="5"/>
      <c r="HT332" s="5"/>
      <c r="HU332" s="5"/>
      <c r="HV332" s="5"/>
      <c r="HW332" s="5"/>
      <c r="HX332" s="5"/>
      <c r="HY332" s="5"/>
      <c r="HZ332" s="5"/>
      <c r="IA332" s="5"/>
      <c r="IB332" s="5"/>
      <c r="IC332" s="5"/>
      <c r="ID332" s="5"/>
      <c r="IE332" s="5"/>
      <c r="IF332" s="5"/>
      <c r="IG332" s="5"/>
      <c r="IH332" s="5"/>
      <c r="II332" s="5"/>
      <c r="IJ332" s="5"/>
      <c r="IK332" s="5"/>
      <c r="IL332" s="5"/>
      <c r="IM332" s="5"/>
      <c r="IN332" s="5"/>
      <c r="IO332" s="5"/>
      <c r="IP332" s="5"/>
      <c r="IQ332" s="5"/>
      <c r="IR332" s="5"/>
    </row>
    <row r="333" spans="1:252">
      <c r="A333" s="5"/>
      <c r="B333" s="5"/>
      <c r="C333" s="5"/>
      <c r="D333" s="5"/>
      <c r="E333" s="5"/>
      <c r="F333" s="5"/>
      <c r="DH333" s="5"/>
      <c r="DI333" s="5"/>
      <c r="DJ333" s="5"/>
      <c r="DK333" s="5"/>
      <c r="DL333" s="5"/>
      <c r="DM333" s="5"/>
      <c r="DN333" s="5"/>
      <c r="DO333" s="5"/>
      <c r="DP333" s="5"/>
      <c r="DQ333" s="5"/>
      <c r="DR333" s="5"/>
      <c r="DS333" s="5"/>
      <c r="DT333" s="5"/>
      <c r="DU333" s="5"/>
      <c r="DV333" s="5"/>
      <c r="DW333" s="5"/>
      <c r="DX333" s="5"/>
      <c r="DY333" s="5"/>
      <c r="DZ333" s="5"/>
      <c r="EA333" s="5"/>
      <c r="EB333" s="5"/>
      <c r="EC333" s="5"/>
      <c r="ED333" s="5"/>
      <c r="EE333" s="5"/>
      <c r="EF333" s="5"/>
      <c r="EG333" s="5"/>
      <c r="EH333" s="5"/>
      <c r="EI333" s="5"/>
      <c r="EJ333" s="5"/>
      <c r="EK333" s="5"/>
      <c r="EL333" s="5"/>
      <c r="EM333" s="5"/>
      <c r="EN333" s="5"/>
      <c r="EO333" s="5"/>
      <c r="EP333" s="5"/>
      <c r="EQ333" s="5"/>
      <c r="ER333" s="5"/>
      <c r="ES333" s="5"/>
      <c r="ET333" s="5"/>
      <c r="EU333" s="5"/>
      <c r="EV333" s="5"/>
      <c r="EW333" s="5"/>
      <c r="EX333" s="5"/>
      <c r="EY333" s="5"/>
      <c r="EZ333" s="5"/>
      <c r="FA333" s="5"/>
      <c r="FB333" s="5"/>
      <c r="FC333" s="5"/>
      <c r="FD333" s="5"/>
      <c r="FE333" s="5"/>
      <c r="FF333" s="5"/>
      <c r="FG333" s="5"/>
      <c r="FH333" s="5"/>
      <c r="FI333" s="5"/>
      <c r="FJ333" s="5"/>
      <c r="FK333" s="5"/>
      <c r="FL333" s="5"/>
      <c r="FM333" s="5"/>
      <c r="FN333" s="5"/>
      <c r="FO333" s="5"/>
      <c r="FP333" s="5"/>
      <c r="FQ333" s="5"/>
      <c r="FR333" s="5"/>
      <c r="FS333" s="5"/>
      <c r="FT333" s="5"/>
      <c r="FU333" s="5"/>
      <c r="FV333" s="5"/>
      <c r="FW333" s="5"/>
      <c r="FX333" s="5"/>
      <c r="FY333" s="5"/>
      <c r="FZ333" s="5"/>
      <c r="GA333" s="5"/>
      <c r="GB333" s="5"/>
      <c r="GC333" s="5"/>
      <c r="GD333" s="5"/>
      <c r="GE333" s="5"/>
      <c r="GF333" s="5"/>
      <c r="GG333" s="5"/>
      <c r="GH333" s="5"/>
      <c r="GI333" s="5"/>
      <c r="GJ333" s="5"/>
      <c r="GK333" s="5"/>
      <c r="GL333" s="5"/>
      <c r="GM333" s="5"/>
      <c r="GN333" s="5"/>
      <c r="GO333" s="5"/>
      <c r="GP333" s="5"/>
      <c r="GQ333" s="5"/>
      <c r="GR333" s="5"/>
      <c r="GS333" s="5"/>
      <c r="GT333" s="5"/>
      <c r="GU333" s="5"/>
      <c r="GV333" s="5"/>
      <c r="GW333" s="5"/>
      <c r="GX333" s="5"/>
      <c r="GY333" s="5"/>
      <c r="GZ333" s="5"/>
      <c r="HA333" s="5"/>
      <c r="HB333" s="5"/>
      <c r="HC333" s="5"/>
      <c r="HD333" s="5"/>
      <c r="HE333" s="5"/>
      <c r="HF333" s="5"/>
      <c r="HG333" s="5"/>
      <c r="HH333" s="5"/>
      <c r="HI333" s="5"/>
      <c r="HJ333" s="5"/>
      <c r="HK333" s="5"/>
      <c r="HL333" s="5"/>
      <c r="HM333" s="5"/>
      <c r="HN333" s="5"/>
      <c r="HO333" s="5"/>
      <c r="HP333" s="5"/>
      <c r="HQ333" s="5"/>
      <c r="HR333" s="5"/>
      <c r="HS333" s="5"/>
      <c r="HT333" s="5"/>
      <c r="HU333" s="5"/>
      <c r="HV333" s="5"/>
      <c r="HW333" s="5"/>
      <c r="HX333" s="5"/>
      <c r="HY333" s="5"/>
      <c r="HZ333" s="5"/>
      <c r="IA333" s="5"/>
      <c r="IB333" s="5"/>
      <c r="IC333" s="5"/>
      <c r="ID333" s="5"/>
      <c r="IE333" s="5"/>
      <c r="IF333" s="5"/>
      <c r="IG333" s="5"/>
      <c r="IH333" s="5"/>
      <c r="II333" s="5"/>
      <c r="IJ333" s="5"/>
      <c r="IK333" s="5"/>
      <c r="IL333" s="5"/>
      <c r="IM333" s="5"/>
      <c r="IN333" s="5"/>
      <c r="IO333" s="5"/>
      <c r="IP333" s="5"/>
      <c r="IQ333" s="5"/>
      <c r="IR333" s="5"/>
    </row>
    <row r="334" spans="1:252">
      <c r="A334" s="5"/>
      <c r="B334" s="5"/>
      <c r="C334" s="5"/>
      <c r="D334" s="5"/>
      <c r="E334" s="5"/>
      <c r="F334" s="5"/>
      <c r="DH334" s="5"/>
      <c r="DI334" s="5"/>
      <c r="DJ334" s="5"/>
      <c r="DK334" s="5"/>
      <c r="DL334" s="5"/>
      <c r="DM334" s="5"/>
      <c r="DN334" s="5"/>
      <c r="DO334" s="5"/>
      <c r="DP334" s="5"/>
      <c r="DQ334" s="5"/>
      <c r="DR334" s="5"/>
      <c r="DS334" s="5"/>
      <c r="DT334" s="5"/>
      <c r="DU334" s="5"/>
      <c r="DV334" s="5"/>
      <c r="DW334" s="5"/>
      <c r="DX334" s="5"/>
      <c r="DY334" s="5"/>
      <c r="DZ334" s="5"/>
      <c r="EA334" s="5"/>
      <c r="EB334" s="5"/>
      <c r="EC334" s="5"/>
      <c r="ED334" s="5"/>
      <c r="EE334" s="5"/>
      <c r="EF334" s="5"/>
      <c r="EG334" s="5"/>
      <c r="EH334" s="5"/>
      <c r="EI334" s="5"/>
      <c r="EJ334" s="5"/>
      <c r="EK334" s="5"/>
      <c r="EL334" s="5"/>
      <c r="EM334" s="5"/>
      <c r="EN334" s="5"/>
      <c r="EO334" s="5"/>
      <c r="EP334" s="5"/>
      <c r="EQ334" s="5"/>
      <c r="ER334" s="5"/>
      <c r="ES334" s="5"/>
      <c r="ET334" s="5"/>
      <c r="EU334" s="5"/>
      <c r="EV334" s="5"/>
      <c r="EW334" s="5"/>
      <c r="EX334" s="5"/>
      <c r="EY334" s="5"/>
      <c r="EZ334" s="5"/>
      <c r="FA334" s="5"/>
      <c r="FB334" s="5"/>
      <c r="FC334" s="5"/>
      <c r="FD334" s="5"/>
      <c r="FE334" s="5"/>
      <c r="FF334" s="5"/>
      <c r="FG334" s="5"/>
      <c r="FH334" s="5"/>
      <c r="FI334" s="5"/>
      <c r="FJ334" s="5"/>
      <c r="FK334" s="5"/>
      <c r="FL334" s="5"/>
      <c r="FM334" s="5"/>
      <c r="FN334" s="5"/>
      <c r="FO334" s="5"/>
      <c r="FP334" s="5"/>
      <c r="FQ334" s="5"/>
      <c r="FR334" s="5"/>
      <c r="FS334" s="5"/>
      <c r="FT334" s="5"/>
      <c r="FU334" s="5"/>
      <c r="FV334" s="5"/>
      <c r="FW334" s="5"/>
      <c r="FX334" s="5"/>
      <c r="FY334" s="5"/>
      <c r="FZ334" s="5"/>
      <c r="GA334" s="5"/>
      <c r="GB334" s="5"/>
      <c r="GC334" s="5"/>
      <c r="GD334" s="5"/>
      <c r="GE334" s="5"/>
      <c r="GF334" s="5"/>
      <c r="GG334" s="5"/>
      <c r="GH334" s="5"/>
      <c r="GI334" s="5"/>
      <c r="GJ334" s="5"/>
      <c r="GK334" s="5"/>
      <c r="GL334" s="5"/>
      <c r="GM334" s="5"/>
      <c r="GN334" s="5"/>
      <c r="GO334" s="5"/>
      <c r="GP334" s="5"/>
      <c r="GQ334" s="5"/>
      <c r="GR334" s="5"/>
      <c r="GS334" s="5"/>
      <c r="GT334" s="5"/>
      <c r="GU334" s="5"/>
      <c r="GV334" s="5"/>
      <c r="GW334" s="5"/>
      <c r="GX334" s="5"/>
      <c r="GY334" s="5"/>
      <c r="GZ334" s="5"/>
      <c r="HA334" s="5"/>
      <c r="HB334" s="5"/>
      <c r="HC334" s="5"/>
      <c r="HD334" s="5"/>
      <c r="HE334" s="5"/>
      <c r="HF334" s="5"/>
      <c r="HG334" s="5"/>
      <c r="HH334" s="5"/>
      <c r="HI334" s="5"/>
      <c r="HJ334" s="5"/>
      <c r="HK334" s="5"/>
      <c r="HL334" s="5"/>
      <c r="HM334" s="5"/>
      <c r="HN334" s="5"/>
      <c r="HO334" s="5"/>
      <c r="HP334" s="5"/>
      <c r="HQ334" s="5"/>
      <c r="HR334" s="5"/>
      <c r="HS334" s="5"/>
      <c r="HT334" s="5"/>
      <c r="HU334" s="5"/>
      <c r="HV334" s="5"/>
      <c r="HW334" s="5"/>
      <c r="HX334" s="5"/>
      <c r="HY334" s="5"/>
      <c r="HZ334" s="5"/>
      <c r="IA334" s="5"/>
      <c r="IB334" s="5"/>
      <c r="IC334" s="5"/>
      <c r="ID334" s="5"/>
      <c r="IE334" s="5"/>
      <c r="IF334" s="5"/>
      <c r="IG334" s="5"/>
      <c r="IH334" s="5"/>
      <c r="II334" s="5"/>
      <c r="IJ334" s="5"/>
      <c r="IK334" s="5"/>
      <c r="IL334" s="5"/>
      <c r="IM334" s="5"/>
      <c r="IN334" s="5"/>
      <c r="IO334" s="5"/>
      <c r="IP334" s="5"/>
      <c r="IQ334" s="5"/>
      <c r="IR334" s="5"/>
    </row>
    <row r="335" spans="1:252">
      <c r="A335" s="5"/>
      <c r="B335" s="5"/>
      <c r="C335" s="5"/>
      <c r="D335" s="5"/>
      <c r="E335" s="5"/>
      <c r="F335" s="5"/>
      <c r="DH335" s="5"/>
      <c r="DI335" s="5"/>
      <c r="DJ335" s="5"/>
      <c r="DK335" s="5"/>
      <c r="DL335" s="5"/>
      <c r="DM335" s="5"/>
      <c r="DN335" s="5"/>
      <c r="DO335" s="5"/>
      <c r="DP335" s="5"/>
      <c r="DQ335" s="5"/>
      <c r="DR335" s="5"/>
      <c r="DS335" s="5"/>
      <c r="DT335" s="5"/>
      <c r="DU335" s="5"/>
      <c r="DV335" s="5"/>
      <c r="DW335" s="5"/>
      <c r="DX335" s="5"/>
      <c r="DY335" s="5"/>
      <c r="DZ335" s="5"/>
      <c r="EA335" s="5"/>
      <c r="EB335" s="5"/>
      <c r="EC335" s="5"/>
      <c r="ED335" s="5"/>
      <c r="EE335" s="5"/>
      <c r="EF335" s="5"/>
      <c r="EG335" s="5"/>
      <c r="EH335" s="5"/>
      <c r="EI335" s="5"/>
      <c r="EJ335" s="5"/>
      <c r="EK335" s="5"/>
      <c r="EL335" s="5"/>
      <c r="EM335" s="5"/>
      <c r="EN335" s="5"/>
      <c r="EO335" s="5"/>
      <c r="EP335" s="5"/>
      <c r="EQ335" s="5"/>
      <c r="ER335" s="5"/>
      <c r="ES335" s="5"/>
      <c r="ET335" s="5"/>
      <c r="EU335" s="5"/>
      <c r="EV335" s="5"/>
      <c r="EW335" s="5"/>
      <c r="EX335" s="5"/>
      <c r="EY335" s="5"/>
      <c r="EZ335" s="5"/>
      <c r="FA335" s="5"/>
      <c r="FB335" s="5"/>
      <c r="FC335" s="5"/>
      <c r="FD335" s="5"/>
      <c r="FE335" s="5"/>
      <c r="FF335" s="5"/>
      <c r="FG335" s="5"/>
      <c r="FH335" s="5"/>
      <c r="FI335" s="5"/>
      <c r="FJ335" s="5"/>
      <c r="FK335" s="5"/>
      <c r="FL335" s="5"/>
      <c r="FM335" s="5"/>
      <c r="FN335" s="5"/>
      <c r="FO335" s="5"/>
      <c r="FP335" s="5"/>
      <c r="FQ335" s="5"/>
      <c r="FR335" s="5"/>
      <c r="FS335" s="5"/>
      <c r="FT335" s="5"/>
      <c r="FU335" s="5"/>
      <c r="FV335" s="5"/>
      <c r="FW335" s="5"/>
      <c r="FX335" s="5"/>
      <c r="FY335" s="5"/>
      <c r="FZ335" s="5"/>
      <c r="GA335" s="5"/>
      <c r="GB335" s="5"/>
      <c r="GC335" s="5"/>
      <c r="GD335" s="5"/>
      <c r="GE335" s="5"/>
      <c r="GF335" s="5"/>
      <c r="GG335" s="5"/>
      <c r="GH335" s="5"/>
      <c r="GI335" s="5"/>
      <c r="GJ335" s="5"/>
      <c r="GK335" s="5"/>
      <c r="GL335" s="5"/>
      <c r="GM335" s="5"/>
      <c r="GN335" s="5"/>
      <c r="GO335" s="5"/>
      <c r="GP335" s="5"/>
      <c r="GQ335" s="5"/>
      <c r="GR335" s="5"/>
      <c r="GS335" s="5"/>
      <c r="GT335" s="5"/>
      <c r="GU335" s="5"/>
      <c r="GV335" s="5"/>
      <c r="GW335" s="5"/>
      <c r="GX335" s="5"/>
      <c r="GY335" s="5"/>
      <c r="GZ335" s="5"/>
      <c r="HA335" s="5"/>
      <c r="HB335" s="5"/>
      <c r="HC335" s="5"/>
      <c r="HD335" s="5"/>
      <c r="HE335" s="5"/>
      <c r="HF335" s="5"/>
      <c r="HG335" s="5"/>
      <c r="HH335" s="5"/>
      <c r="HI335" s="5"/>
      <c r="HJ335" s="5"/>
      <c r="HK335" s="5"/>
      <c r="HL335" s="5"/>
      <c r="HM335" s="5"/>
      <c r="HN335" s="5"/>
      <c r="HO335" s="5"/>
      <c r="HP335" s="5"/>
      <c r="HQ335" s="5"/>
      <c r="HR335" s="5"/>
      <c r="HS335" s="5"/>
      <c r="HT335" s="5"/>
      <c r="HU335" s="5"/>
      <c r="HV335" s="5"/>
      <c r="HW335" s="5"/>
      <c r="HX335" s="5"/>
      <c r="HY335" s="5"/>
      <c r="HZ335" s="5"/>
      <c r="IA335" s="5"/>
      <c r="IB335" s="5"/>
      <c r="IC335" s="5"/>
      <c r="ID335" s="5"/>
      <c r="IE335" s="5"/>
      <c r="IF335" s="5"/>
      <c r="IG335" s="5"/>
      <c r="IH335" s="5"/>
      <c r="II335" s="5"/>
      <c r="IJ335" s="5"/>
      <c r="IK335" s="5"/>
      <c r="IL335" s="5"/>
      <c r="IM335" s="5"/>
      <c r="IN335" s="5"/>
      <c r="IO335" s="5"/>
      <c r="IP335" s="5"/>
      <c r="IQ335" s="5"/>
      <c r="IR335" s="5"/>
    </row>
    <row r="336" spans="1:252">
      <c r="A336" s="5"/>
      <c r="B336" s="5"/>
      <c r="C336" s="5"/>
      <c r="D336" s="5"/>
      <c r="E336" s="5"/>
      <c r="F336" s="5"/>
      <c r="DH336" s="5"/>
      <c r="DI336" s="5"/>
      <c r="DJ336" s="5"/>
      <c r="DK336" s="5"/>
      <c r="DL336" s="5"/>
      <c r="DM336" s="5"/>
      <c r="DN336" s="5"/>
      <c r="DO336" s="5"/>
      <c r="DP336" s="5"/>
      <c r="DQ336" s="5"/>
      <c r="DR336" s="5"/>
      <c r="DS336" s="5"/>
      <c r="DT336" s="5"/>
      <c r="DU336" s="5"/>
      <c r="DV336" s="5"/>
      <c r="DW336" s="5"/>
      <c r="DX336" s="5"/>
      <c r="DY336" s="5"/>
      <c r="DZ336" s="5"/>
      <c r="EA336" s="5"/>
      <c r="EB336" s="5"/>
      <c r="EC336" s="5"/>
      <c r="ED336" s="5"/>
      <c r="EE336" s="5"/>
      <c r="EF336" s="5"/>
      <c r="EG336" s="5"/>
      <c r="EH336" s="5"/>
      <c r="EI336" s="5"/>
      <c r="EJ336" s="5"/>
      <c r="EK336" s="5"/>
      <c r="EL336" s="5"/>
      <c r="EM336" s="5"/>
      <c r="EN336" s="5"/>
      <c r="EO336" s="5"/>
      <c r="EP336" s="5"/>
      <c r="EQ336" s="5"/>
      <c r="ER336" s="5"/>
      <c r="ES336" s="5"/>
      <c r="ET336" s="5"/>
      <c r="EU336" s="5"/>
      <c r="EV336" s="5"/>
      <c r="EW336" s="5"/>
      <c r="EX336" s="5"/>
      <c r="EY336" s="5"/>
      <c r="EZ336" s="5"/>
      <c r="FA336" s="5"/>
      <c r="FB336" s="5"/>
      <c r="FC336" s="5"/>
      <c r="FD336" s="5"/>
      <c r="FE336" s="5"/>
      <c r="FF336" s="5"/>
      <c r="FG336" s="5"/>
      <c r="FH336" s="5"/>
      <c r="FI336" s="5"/>
      <c r="FJ336" s="5"/>
      <c r="FK336" s="5"/>
      <c r="FL336" s="5"/>
      <c r="FM336" s="5"/>
      <c r="FN336" s="5"/>
      <c r="FO336" s="5"/>
      <c r="FP336" s="5"/>
      <c r="FQ336" s="5"/>
      <c r="FR336" s="5"/>
      <c r="FS336" s="5"/>
      <c r="FT336" s="5"/>
      <c r="FU336" s="5"/>
      <c r="FV336" s="5"/>
      <c r="FW336" s="5"/>
      <c r="FX336" s="5"/>
      <c r="FY336" s="5"/>
      <c r="FZ336" s="5"/>
      <c r="GA336" s="5"/>
      <c r="GB336" s="5"/>
      <c r="GC336" s="5"/>
      <c r="GD336" s="5"/>
      <c r="GE336" s="5"/>
      <c r="GF336" s="5"/>
      <c r="GG336" s="5"/>
      <c r="GH336" s="5"/>
      <c r="GI336" s="5"/>
      <c r="GJ336" s="5"/>
      <c r="GK336" s="5"/>
      <c r="GL336" s="5"/>
      <c r="GM336" s="5"/>
      <c r="GN336" s="5"/>
      <c r="GO336" s="5"/>
      <c r="GP336" s="5"/>
      <c r="GQ336" s="5"/>
      <c r="GR336" s="5"/>
      <c r="GS336" s="5"/>
      <c r="GT336" s="5"/>
      <c r="GU336" s="5"/>
      <c r="GV336" s="5"/>
      <c r="GW336" s="5"/>
      <c r="GX336" s="5"/>
      <c r="GY336" s="5"/>
      <c r="GZ336" s="5"/>
      <c r="HA336" s="5"/>
      <c r="HB336" s="5"/>
      <c r="HC336" s="5"/>
      <c r="HD336" s="5"/>
      <c r="HE336" s="5"/>
      <c r="HF336" s="5"/>
      <c r="HG336" s="5"/>
      <c r="HH336" s="5"/>
      <c r="HI336" s="5"/>
      <c r="HJ336" s="5"/>
      <c r="HK336" s="5"/>
      <c r="HL336" s="5"/>
      <c r="HM336" s="5"/>
      <c r="HN336" s="5"/>
      <c r="HO336" s="5"/>
      <c r="HP336" s="5"/>
      <c r="HQ336" s="5"/>
      <c r="HR336" s="5"/>
      <c r="HS336" s="5"/>
      <c r="HT336" s="5"/>
      <c r="HU336" s="5"/>
      <c r="HV336" s="5"/>
      <c r="HW336" s="5"/>
      <c r="HX336" s="5"/>
      <c r="HY336" s="5"/>
      <c r="HZ336" s="5"/>
      <c r="IA336" s="5"/>
      <c r="IB336" s="5"/>
      <c r="IC336" s="5"/>
      <c r="ID336" s="5"/>
      <c r="IE336" s="5"/>
      <c r="IF336" s="5"/>
      <c r="IG336" s="5"/>
      <c r="IH336" s="5"/>
      <c r="II336" s="5"/>
      <c r="IJ336" s="5"/>
      <c r="IK336" s="5"/>
      <c r="IL336" s="5"/>
      <c r="IM336" s="5"/>
      <c r="IN336" s="5"/>
      <c r="IO336" s="5"/>
      <c r="IP336" s="5"/>
      <c r="IQ336" s="5"/>
      <c r="IR336" s="5"/>
    </row>
    <row r="337" spans="1:252">
      <c r="A337" s="5"/>
      <c r="B337" s="5"/>
      <c r="C337" s="5"/>
      <c r="D337" s="5"/>
      <c r="E337" s="5"/>
      <c r="F337" s="5"/>
      <c r="DH337" s="5"/>
      <c r="DI337" s="5"/>
      <c r="DJ337" s="5"/>
      <c r="DK337" s="5"/>
      <c r="DL337" s="5"/>
      <c r="DM337" s="5"/>
      <c r="DN337" s="5"/>
      <c r="DO337" s="5"/>
      <c r="DP337" s="5"/>
      <c r="DQ337" s="5"/>
      <c r="DR337" s="5"/>
      <c r="DS337" s="5"/>
      <c r="DT337" s="5"/>
      <c r="DU337" s="5"/>
      <c r="DV337" s="5"/>
      <c r="DW337" s="5"/>
      <c r="DX337" s="5"/>
      <c r="DY337" s="5"/>
      <c r="DZ337" s="5"/>
      <c r="EA337" s="5"/>
      <c r="EB337" s="5"/>
      <c r="EC337" s="5"/>
      <c r="ED337" s="5"/>
      <c r="EE337" s="5"/>
      <c r="EF337" s="5"/>
      <c r="EG337" s="5"/>
      <c r="EH337" s="5"/>
      <c r="EI337" s="5"/>
      <c r="EJ337" s="5"/>
      <c r="EK337" s="5"/>
      <c r="EL337" s="5"/>
      <c r="EM337" s="5"/>
      <c r="EN337" s="5"/>
      <c r="EO337" s="5"/>
      <c r="EP337" s="5"/>
      <c r="EQ337" s="5"/>
      <c r="ER337" s="5"/>
      <c r="ES337" s="5"/>
      <c r="ET337" s="5"/>
      <c r="EU337" s="5"/>
      <c r="EV337" s="5"/>
      <c r="EW337" s="5"/>
      <c r="EX337" s="5"/>
      <c r="EY337" s="5"/>
      <c r="EZ337" s="5"/>
      <c r="FA337" s="5"/>
      <c r="FB337" s="5"/>
      <c r="FC337" s="5"/>
      <c r="FD337" s="5"/>
      <c r="FE337" s="5"/>
      <c r="FF337" s="5"/>
      <c r="FG337" s="5"/>
      <c r="FH337" s="5"/>
      <c r="FI337" s="5"/>
      <c r="FJ337" s="5"/>
      <c r="FK337" s="5"/>
      <c r="FL337" s="5"/>
      <c r="FM337" s="5"/>
      <c r="FN337" s="5"/>
      <c r="FO337" s="5"/>
      <c r="FP337" s="5"/>
      <c r="FQ337" s="5"/>
      <c r="FR337" s="5"/>
      <c r="FS337" s="5"/>
      <c r="FT337" s="5"/>
      <c r="FU337" s="5"/>
      <c r="FV337" s="5"/>
      <c r="FW337" s="5"/>
      <c r="FX337" s="5"/>
      <c r="FY337" s="5"/>
      <c r="FZ337" s="5"/>
      <c r="GA337" s="5"/>
      <c r="GB337" s="5"/>
      <c r="GC337" s="5"/>
      <c r="GD337" s="5"/>
      <c r="GE337" s="5"/>
      <c r="GF337" s="5"/>
      <c r="GG337" s="5"/>
      <c r="GH337" s="5"/>
      <c r="GI337" s="5"/>
      <c r="GJ337" s="5"/>
      <c r="GK337" s="5"/>
      <c r="GL337" s="5"/>
      <c r="GM337" s="5"/>
      <c r="GN337" s="5"/>
      <c r="GO337" s="5"/>
      <c r="GP337" s="5"/>
      <c r="GQ337" s="5"/>
      <c r="GR337" s="5"/>
      <c r="GS337" s="5"/>
      <c r="GT337" s="5"/>
      <c r="GU337" s="5"/>
      <c r="GV337" s="5"/>
      <c r="GW337" s="5"/>
      <c r="GX337" s="5"/>
      <c r="GY337" s="5"/>
      <c r="GZ337" s="5"/>
      <c r="HA337" s="5"/>
      <c r="HB337" s="5"/>
      <c r="HC337" s="5"/>
      <c r="HD337" s="5"/>
      <c r="HE337" s="5"/>
      <c r="HF337" s="5"/>
      <c r="HG337" s="5"/>
      <c r="HH337" s="5"/>
      <c r="HI337" s="5"/>
      <c r="HJ337" s="5"/>
      <c r="HK337" s="5"/>
      <c r="HL337" s="5"/>
      <c r="HM337" s="5"/>
      <c r="HN337" s="5"/>
      <c r="HO337" s="5"/>
      <c r="HP337" s="5"/>
      <c r="HQ337" s="5"/>
      <c r="HR337" s="5"/>
      <c r="HS337" s="5"/>
      <c r="HT337" s="5"/>
      <c r="HU337" s="5"/>
      <c r="HV337" s="5"/>
      <c r="HW337" s="5"/>
      <c r="HX337" s="5"/>
      <c r="HY337" s="5"/>
      <c r="HZ337" s="5"/>
      <c r="IA337" s="5"/>
      <c r="IB337" s="5"/>
      <c r="IC337" s="5"/>
      <c r="ID337" s="5"/>
      <c r="IE337" s="5"/>
      <c r="IF337" s="5"/>
      <c r="IG337" s="5"/>
      <c r="IH337" s="5"/>
      <c r="II337" s="5"/>
      <c r="IJ337" s="5"/>
      <c r="IK337" s="5"/>
      <c r="IL337" s="5"/>
      <c r="IM337" s="5"/>
      <c r="IN337" s="5"/>
      <c r="IO337" s="5"/>
      <c r="IP337" s="5"/>
      <c r="IQ337" s="5"/>
      <c r="IR337" s="5"/>
    </row>
    <row r="338" spans="1:252">
      <c r="A338" s="5"/>
      <c r="B338" s="5"/>
      <c r="C338" s="5"/>
      <c r="D338" s="5"/>
      <c r="E338" s="5"/>
      <c r="F338" s="5"/>
      <c r="DH338" s="5"/>
      <c r="DI338" s="5"/>
      <c r="DJ338" s="5"/>
      <c r="DK338" s="5"/>
      <c r="DL338" s="5"/>
      <c r="DM338" s="5"/>
      <c r="DN338" s="5"/>
      <c r="DO338" s="5"/>
      <c r="DP338" s="5"/>
      <c r="DQ338" s="5"/>
      <c r="DR338" s="5"/>
      <c r="DS338" s="5"/>
      <c r="DT338" s="5"/>
      <c r="DU338" s="5"/>
      <c r="DV338" s="5"/>
      <c r="DW338" s="5"/>
      <c r="DX338" s="5"/>
      <c r="DY338" s="5"/>
      <c r="DZ338" s="5"/>
      <c r="EA338" s="5"/>
      <c r="EB338" s="5"/>
      <c r="EC338" s="5"/>
      <c r="ED338" s="5"/>
      <c r="EE338" s="5"/>
      <c r="EF338" s="5"/>
      <c r="EG338" s="5"/>
      <c r="EH338" s="5"/>
      <c r="EI338" s="5"/>
      <c r="EJ338" s="5"/>
      <c r="EK338" s="5"/>
      <c r="EL338" s="5"/>
      <c r="EM338" s="5"/>
      <c r="EN338" s="5"/>
      <c r="EO338" s="5"/>
      <c r="EP338" s="5"/>
      <c r="EQ338" s="5"/>
      <c r="ER338" s="5"/>
      <c r="ES338" s="5"/>
      <c r="ET338" s="5"/>
      <c r="EU338" s="5"/>
      <c r="EV338" s="5"/>
      <c r="EW338" s="5"/>
      <c r="EX338" s="5"/>
      <c r="EY338" s="5"/>
      <c r="EZ338" s="5"/>
      <c r="FA338" s="5"/>
      <c r="FB338" s="5"/>
      <c r="FC338" s="5"/>
      <c r="FD338" s="5"/>
      <c r="FE338" s="5"/>
      <c r="FF338" s="5"/>
      <c r="FG338" s="5"/>
      <c r="FH338" s="5"/>
      <c r="FI338" s="5"/>
      <c r="FJ338" s="5"/>
      <c r="FK338" s="5"/>
      <c r="FL338" s="5"/>
      <c r="FM338" s="5"/>
      <c r="FN338" s="5"/>
      <c r="FO338" s="5"/>
      <c r="FP338" s="5"/>
      <c r="FQ338" s="5"/>
      <c r="FR338" s="5"/>
      <c r="FS338" s="5"/>
      <c r="FT338" s="5"/>
      <c r="FU338" s="5"/>
      <c r="FV338" s="5"/>
      <c r="FW338" s="5"/>
      <c r="FX338" s="5"/>
      <c r="FY338" s="5"/>
      <c r="FZ338" s="5"/>
      <c r="GA338" s="5"/>
      <c r="GB338" s="5"/>
      <c r="GC338" s="5"/>
      <c r="GD338" s="5"/>
      <c r="GE338" s="5"/>
      <c r="GF338" s="5"/>
      <c r="GG338" s="5"/>
      <c r="GH338" s="5"/>
      <c r="GI338" s="5"/>
      <c r="GJ338" s="5"/>
      <c r="GK338" s="5"/>
      <c r="GL338" s="5"/>
      <c r="GM338" s="5"/>
      <c r="GN338" s="5"/>
      <c r="GO338" s="5"/>
      <c r="GP338" s="5"/>
      <c r="GQ338" s="5"/>
      <c r="GR338" s="5"/>
      <c r="GS338" s="5"/>
      <c r="GT338" s="5"/>
      <c r="GU338" s="5"/>
      <c r="GV338" s="5"/>
      <c r="GW338" s="5"/>
      <c r="GX338" s="5"/>
      <c r="GY338" s="5"/>
      <c r="GZ338" s="5"/>
      <c r="HA338" s="5"/>
      <c r="HB338" s="5"/>
      <c r="HC338" s="5"/>
      <c r="HD338" s="5"/>
      <c r="HE338" s="5"/>
      <c r="HF338" s="5"/>
      <c r="HG338" s="5"/>
      <c r="HH338" s="5"/>
      <c r="HI338" s="5"/>
      <c r="HJ338" s="5"/>
      <c r="HK338" s="5"/>
      <c r="HL338" s="5"/>
      <c r="HM338" s="5"/>
      <c r="HN338" s="5"/>
      <c r="HO338" s="5"/>
      <c r="HP338" s="5"/>
      <c r="HQ338" s="5"/>
      <c r="HR338" s="5"/>
      <c r="HS338" s="5"/>
      <c r="HT338" s="5"/>
      <c r="HU338" s="5"/>
      <c r="HV338" s="5"/>
      <c r="HW338" s="5"/>
      <c r="HX338" s="5"/>
      <c r="HY338" s="5"/>
      <c r="HZ338" s="5"/>
      <c r="IA338" s="5"/>
      <c r="IB338" s="5"/>
      <c r="IC338" s="5"/>
      <c r="ID338" s="5"/>
      <c r="IE338" s="5"/>
      <c r="IF338" s="5"/>
      <c r="IG338" s="5"/>
      <c r="IH338" s="5"/>
      <c r="II338" s="5"/>
      <c r="IJ338" s="5"/>
      <c r="IK338" s="5"/>
      <c r="IL338" s="5"/>
      <c r="IM338" s="5"/>
      <c r="IN338" s="5"/>
      <c r="IO338" s="5"/>
      <c r="IP338" s="5"/>
      <c r="IQ338" s="5"/>
      <c r="IR338" s="5"/>
    </row>
    <row r="339" spans="1:252">
      <c r="A339" s="5"/>
      <c r="B339" s="5"/>
      <c r="C339" s="5"/>
      <c r="D339" s="5"/>
      <c r="E339" s="5"/>
      <c r="F339" s="5"/>
      <c r="DH339" s="5"/>
      <c r="DI339" s="5"/>
      <c r="DJ339" s="5"/>
      <c r="DK339" s="5"/>
      <c r="DL339" s="5"/>
      <c r="DM339" s="5"/>
      <c r="DN339" s="5"/>
      <c r="DO339" s="5"/>
      <c r="DP339" s="5"/>
      <c r="DQ339" s="5"/>
      <c r="DR339" s="5"/>
      <c r="DS339" s="5"/>
      <c r="DT339" s="5"/>
      <c r="DU339" s="5"/>
      <c r="DV339" s="5"/>
      <c r="DW339" s="5"/>
      <c r="DX339" s="5"/>
      <c r="DY339" s="5"/>
      <c r="DZ339" s="5"/>
      <c r="EA339" s="5"/>
      <c r="EB339" s="5"/>
      <c r="EC339" s="5"/>
      <c r="ED339" s="5"/>
      <c r="EE339" s="5"/>
      <c r="EF339" s="5"/>
      <c r="EG339" s="5"/>
      <c r="EH339" s="5"/>
      <c r="EI339" s="5"/>
      <c r="EJ339" s="5"/>
      <c r="EK339" s="5"/>
      <c r="EL339" s="5"/>
      <c r="EM339" s="5"/>
      <c r="EN339" s="5"/>
      <c r="EO339" s="5"/>
      <c r="EP339" s="5"/>
      <c r="EQ339" s="5"/>
      <c r="ER339" s="5"/>
      <c r="ES339" s="5"/>
      <c r="ET339" s="5"/>
      <c r="EU339" s="5"/>
      <c r="EV339" s="5"/>
      <c r="EW339" s="5"/>
      <c r="EX339" s="5"/>
      <c r="EY339" s="5"/>
      <c r="EZ339" s="5"/>
      <c r="FA339" s="5"/>
      <c r="FB339" s="5"/>
      <c r="FC339" s="5"/>
      <c r="FD339" s="5"/>
      <c r="FE339" s="5"/>
      <c r="FF339" s="5"/>
      <c r="FG339" s="5"/>
      <c r="FH339" s="5"/>
      <c r="FI339" s="5"/>
      <c r="FJ339" s="5"/>
      <c r="FK339" s="5"/>
      <c r="FL339" s="5"/>
      <c r="FM339" s="5"/>
      <c r="FN339" s="5"/>
      <c r="FO339" s="5"/>
      <c r="FP339" s="5"/>
      <c r="FQ339" s="5"/>
      <c r="FR339" s="5"/>
      <c r="FS339" s="5"/>
      <c r="FT339" s="5"/>
      <c r="FU339" s="5"/>
      <c r="FV339" s="5"/>
      <c r="FW339" s="5"/>
      <c r="FX339" s="5"/>
      <c r="FY339" s="5"/>
      <c r="FZ339" s="5"/>
      <c r="GA339" s="5"/>
      <c r="GB339" s="5"/>
      <c r="GC339" s="5"/>
      <c r="GD339" s="5"/>
      <c r="GE339" s="5"/>
      <c r="GF339" s="5"/>
      <c r="GG339" s="5"/>
      <c r="GH339" s="5"/>
      <c r="GI339" s="5"/>
      <c r="GJ339" s="5"/>
      <c r="GK339" s="5"/>
      <c r="GL339" s="5"/>
      <c r="GM339" s="5"/>
      <c r="GN339" s="5"/>
      <c r="GO339" s="5"/>
      <c r="GP339" s="5"/>
      <c r="GQ339" s="5"/>
      <c r="GR339" s="5"/>
      <c r="GS339" s="5"/>
      <c r="GT339" s="5"/>
      <c r="GU339" s="5"/>
      <c r="GV339" s="5"/>
      <c r="GW339" s="5"/>
      <c r="GX339" s="5"/>
      <c r="GY339" s="5"/>
      <c r="GZ339" s="5"/>
      <c r="HA339" s="5"/>
      <c r="HB339" s="5"/>
      <c r="HC339" s="5"/>
      <c r="HD339" s="5"/>
      <c r="HE339" s="5"/>
      <c r="HF339" s="5"/>
      <c r="HG339" s="5"/>
      <c r="HH339" s="5"/>
      <c r="HI339" s="5"/>
      <c r="HJ339" s="5"/>
      <c r="HK339" s="5"/>
      <c r="HL339" s="5"/>
      <c r="HM339" s="5"/>
      <c r="HN339" s="5"/>
      <c r="HO339" s="5"/>
      <c r="HP339" s="5"/>
      <c r="HQ339" s="5"/>
      <c r="HR339" s="5"/>
      <c r="HS339" s="5"/>
      <c r="HT339" s="5"/>
      <c r="HU339" s="5"/>
      <c r="HV339" s="5"/>
      <c r="HW339" s="5"/>
      <c r="HX339" s="5"/>
      <c r="HY339" s="5"/>
      <c r="HZ339" s="5"/>
      <c r="IA339" s="5"/>
      <c r="IB339" s="5"/>
      <c r="IC339" s="5"/>
      <c r="ID339" s="5"/>
      <c r="IE339" s="5"/>
      <c r="IF339" s="5"/>
      <c r="IG339" s="5"/>
      <c r="IH339" s="5"/>
      <c r="II339" s="5"/>
      <c r="IJ339" s="5"/>
      <c r="IK339" s="5"/>
      <c r="IL339" s="5"/>
      <c r="IM339" s="5"/>
      <c r="IN339" s="5"/>
      <c r="IO339" s="5"/>
      <c r="IP339" s="5"/>
      <c r="IQ339" s="5"/>
      <c r="IR339" s="5"/>
    </row>
    <row r="340" spans="1:252">
      <c r="A340" s="5"/>
      <c r="B340" s="5"/>
      <c r="C340" s="5"/>
      <c r="D340" s="5"/>
      <c r="E340" s="5"/>
      <c r="F340" s="5"/>
      <c r="DH340" s="5"/>
      <c r="DI340" s="5"/>
      <c r="DJ340" s="5"/>
      <c r="DK340" s="5"/>
      <c r="DL340" s="5"/>
      <c r="DM340" s="5"/>
      <c r="DN340" s="5"/>
      <c r="DO340" s="5"/>
      <c r="DP340" s="5"/>
      <c r="DQ340" s="5"/>
      <c r="DR340" s="5"/>
      <c r="DS340" s="5"/>
      <c r="DT340" s="5"/>
      <c r="DU340" s="5"/>
      <c r="DV340" s="5"/>
      <c r="DW340" s="5"/>
      <c r="DX340" s="5"/>
      <c r="DY340" s="5"/>
      <c r="DZ340" s="5"/>
      <c r="EA340" s="5"/>
      <c r="EB340" s="5"/>
      <c r="EC340" s="5"/>
      <c r="ED340" s="5"/>
      <c r="EE340" s="5"/>
      <c r="EF340" s="5"/>
      <c r="EG340" s="5"/>
      <c r="EH340" s="5"/>
      <c r="EI340" s="5"/>
      <c r="EJ340" s="5"/>
      <c r="EK340" s="5"/>
      <c r="EL340" s="5"/>
      <c r="EM340" s="5"/>
      <c r="EN340" s="5"/>
      <c r="EO340" s="5"/>
      <c r="EP340" s="5"/>
      <c r="EQ340" s="5"/>
      <c r="ER340" s="5"/>
      <c r="ES340" s="5"/>
      <c r="ET340" s="5"/>
      <c r="EU340" s="5"/>
      <c r="EV340" s="5"/>
      <c r="EW340" s="5"/>
      <c r="EX340" s="5"/>
      <c r="EY340" s="5"/>
      <c r="EZ340" s="5"/>
      <c r="FA340" s="5"/>
      <c r="FB340" s="5"/>
      <c r="FC340" s="5"/>
      <c r="FD340" s="5"/>
      <c r="FE340" s="5"/>
      <c r="FF340" s="5"/>
      <c r="FG340" s="5"/>
      <c r="FH340" s="5"/>
      <c r="FI340" s="5"/>
      <c r="FJ340" s="5"/>
      <c r="FK340" s="5"/>
      <c r="FL340" s="5"/>
      <c r="FM340" s="5"/>
      <c r="FN340" s="5"/>
      <c r="FO340" s="5"/>
      <c r="FP340" s="5"/>
      <c r="FQ340" s="5"/>
      <c r="FR340" s="5"/>
      <c r="FS340" s="5"/>
      <c r="FT340" s="5"/>
      <c r="FU340" s="5"/>
      <c r="FV340" s="5"/>
      <c r="FW340" s="5"/>
      <c r="FX340" s="5"/>
      <c r="FY340" s="5"/>
      <c r="FZ340" s="5"/>
      <c r="GA340" s="5"/>
      <c r="GB340" s="5"/>
      <c r="GC340" s="5"/>
      <c r="GD340" s="5"/>
      <c r="GE340" s="5"/>
      <c r="GF340" s="5"/>
      <c r="GG340" s="5"/>
      <c r="GH340" s="5"/>
      <c r="GI340" s="5"/>
      <c r="GJ340" s="5"/>
      <c r="GK340" s="5"/>
      <c r="GL340" s="5"/>
      <c r="GM340" s="5"/>
      <c r="GN340" s="5"/>
      <c r="GO340" s="5"/>
      <c r="GP340" s="5"/>
      <c r="GQ340" s="5"/>
      <c r="GR340" s="5"/>
      <c r="GS340" s="5"/>
      <c r="GT340" s="5"/>
      <c r="GU340" s="5"/>
      <c r="GV340" s="5"/>
      <c r="GW340" s="5"/>
      <c r="GX340" s="5"/>
      <c r="GY340" s="5"/>
      <c r="GZ340" s="5"/>
      <c r="HA340" s="5"/>
      <c r="HB340" s="5"/>
      <c r="HC340" s="5"/>
      <c r="HD340" s="5"/>
      <c r="HE340" s="5"/>
      <c r="HF340" s="5"/>
      <c r="HG340" s="5"/>
      <c r="HH340" s="5"/>
      <c r="HI340" s="5"/>
      <c r="HJ340" s="5"/>
      <c r="HK340" s="5"/>
      <c r="HL340" s="5"/>
      <c r="HM340" s="5"/>
      <c r="HN340" s="5"/>
      <c r="HO340" s="5"/>
      <c r="HP340" s="5"/>
      <c r="HQ340" s="5"/>
      <c r="HR340" s="5"/>
      <c r="HS340" s="5"/>
      <c r="HT340" s="5"/>
      <c r="HU340" s="5"/>
      <c r="HV340" s="5"/>
      <c r="HW340" s="5"/>
      <c r="HX340" s="5"/>
      <c r="HY340" s="5"/>
      <c r="HZ340" s="5"/>
      <c r="IA340" s="5"/>
      <c r="IB340" s="5"/>
      <c r="IC340" s="5"/>
      <c r="ID340" s="5"/>
      <c r="IE340" s="5"/>
      <c r="IF340" s="5"/>
      <c r="IG340" s="5"/>
      <c r="IH340" s="5"/>
      <c r="II340" s="5"/>
      <c r="IJ340" s="5"/>
      <c r="IK340" s="5"/>
      <c r="IL340" s="5"/>
      <c r="IM340" s="5"/>
      <c r="IN340" s="5"/>
      <c r="IO340" s="5"/>
      <c r="IP340" s="5"/>
      <c r="IQ340" s="5"/>
      <c r="IR340" s="5"/>
    </row>
    <row r="341" spans="1:252">
      <c r="A341" s="5"/>
      <c r="B341" s="5"/>
      <c r="C341" s="5"/>
      <c r="D341" s="5"/>
      <c r="E341" s="5"/>
      <c r="F341" s="5"/>
      <c r="DH341" s="5"/>
      <c r="DI341" s="5"/>
      <c r="DJ341" s="5"/>
      <c r="DK341" s="5"/>
      <c r="DL341" s="5"/>
      <c r="DM341" s="5"/>
      <c r="DN341" s="5"/>
      <c r="DO341" s="5"/>
      <c r="DP341" s="5"/>
      <c r="DQ341" s="5"/>
      <c r="DR341" s="5"/>
      <c r="DS341" s="5"/>
      <c r="DT341" s="5"/>
      <c r="DU341" s="5"/>
      <c r="DV341" s="5"/>
      <c r="DW341" s="5"/>
      <c r="DX341" s="5"/>
      <c r="DY341" s="5"/>
      <c r="DZ341" s="5"/>
      <c r="EA341" s="5"/>
      <c r="EB341" s="5"/>
      <c r="EC341" s="5"/>
      <c r="ED341" s="5"/>
      <c r="EE341" s="5"/>
      <c r="EF341" s="5"/>
      <c r="EG341" s="5"/>
      <c r="EH341" s="5"/>
      <c r="EI341" s="5"/>
      <c r="EJ341" s="5"/>
      <c r="EK341" s="5"/>
      <c r="EL341" s="5"/>
      <c r="EM341" s="5"/>
      <c r="EN341" s="5"/>
      <c r="EO341" s="5"/>
      <c r="EP341" s="5"/>
      <c r="EQ341" s="5"/>
      <c r="ER341" s="5"/>
      <c r="ES341" s="5"/>
      <c r="ET341" s="5"/>
      <c r="EU341" s="5"/>
      <c r="EV341" s="5"/>
      <c r="EW341" s="5"/>
      <c r="EX341" s="5"/>
      <c r="EY341" s="5"/>
      <c r="EZ341" s="5"/>
      <c r="FA341" s="5"/>
      <c r="FB341" s="5"/>
      <c r="FC341" s="5"/>
      <c r="FD341" s="5"/>
      <c r="FE341" s="5"/>
      <c r="FF341" s="5"/>
      <c r="FG341" s="5"/>
      <c r="FH341" s="5"/>
      <c r="FI341" s="5"/>
      <c r="FJ341" s="5"/>
      <c r="FK341" s="5"/>
      <c r="FL341" s="5"/>
      <c r="FM341" s="5"/>
      <c r="FN341" s="5"/>
      <c r="FO341" s="5"/>
      <c r="FP341" s="5"/>
      <c r="FQ341" s="5"/>
      <c r="FR341" s="5"/>
      <c r="FS341" s="5"/>
      <c r="FT341" s="5"/>
      <c r="FU341" s="5"/>
      <c r="FV341" s="5"/>
      <c r="FW341" s="5"/>
      <c r="FX341" s="5"/>
      <c r="FY341" s="5"/>
      <c r="FZ341" s="5"/>
      <c r="GA341" s="5"/>
      <c r="GB341" s="5"/>
      <c r="GC341" s="5"/>
      <c r="GD341" s="5"/>
      <c r="GE341" s="5"/>
      <c r="GF341" s="5"/>
      <c r="GG341" s="5"/>
      <c r="GH341" s="5"/>
      <c r="GI341" s="5"/>
      <c r="GJ341" s="5"/>
      <c r="GK341" s="5"/>
      <c r="GL341" s="5"/>
      <c r="GM341" s="5"/>
      <c r="GN341" s="5"/>
      <c r="GO341" s="5"/>
      <c r="GP341" s="5"/>
      <c r="GQ341" s="5"/>
      <c r="GR341" s="5"/>
      <c r="GS341" s="5"/>
      <c r="GT341" s="5"/>
      <c r="GU341" s="5"/>
      <c r="GV341" s="5"/>
      <c r="GW341" s="5"/>
      <c r="GX341" s="5"/>
      <c r="GY341" s="5"/>
      <c r="GZ341" s="5"/>
      <c r="HA341" s="5"/>
      <c r="HB341" s="5"/>
      <c r="HC341" s="5"/>
      <c r="HD341" s="5"/>
      <c r="HE341" s="5"/>
      <c r="HF341" s="5"/>
      <c r="HG341" s="5"/>
      <c r="HH341" s="5"/>
      <c r="HI341" s="5"/>
      <c r="HJ341" s="5"/>
      <c r="HK341" s="5"/>
      <c r="HL341" s="5"/>
      <c r="HM341" s="5"/>
      <c r="HN341" s="5"/>
      <c r="HO341" s="5"/>
      <c r="HP341" s="5"/>
      <c r="HQ341" s="5"/>
      <c r="HR341" s="5"/>
      <c r="HS341" s="5"/>
      <c r="HT341" s="5"/>
      <c r="HU341" s="5"/>
      <c r="HV341" s="5"/>
      <c r="HW341" s="5"/>
      <c r="HX341" s="5"/>
      <c r="HY341" s="5"/>
      <c r="HZ341" s="5"/>
      <c r="IA341" s="5"/>
      <c r="IB341" s="5"/>
      <c r="IC341" s="5"/>
      <c r="ID341" s="5"/>
      <c r="IE341" s="5"/>
      <c r="IF341" s="5"/>
      <c r="IG341" s="5"/>
      <c r="IH341" s="5"/>
      <c r="II341" s="5"/>
      <c r="IJ341" s="5"/>
      <c r="IK341" s="5"/>
      <c r="IL341" s="5"/>
      <c r="IM341" s="5"/>
      <c r="IN341" s="5"/>
      <c r="IO341" s="5"/>
      <c r="IP341" s="5"/>
      <c r="IQ341" s="5"/>
      <c r="IR341" s="5"/>
    </row>
    <row r="342" spans="1:252">
      <c r="A342" s="5"/>
      <c r="B342" s="5"/>
      <c r="C342" s="5"/>
      <c r="D342" s="5"/>
      <c r="E342" s="5"/>
      <c r="F342" s="5"/>
      <c r="DH342" s="5"/>
      <c r="DI342" s="5"/>
      <c r="DJ342" s="5"/>
      <c r="DK342" s="5"/>
      <c r="DL342" s="5"/>
      <c r="DM342" s="5"/>
      <c r="DN342" s="5"/>
      <c r="DO342" s="5"/>
      <c r="DP342" s="5"/>
      <c r="DQ342" s="5"/>
      <c r="DR342" s="5"/>
      <c r="DS342" s="5"/>
      <c r="DT342" s="5"/>
      <c r="DU342" s="5"/>
      <c r="DV342" s="5"/>
      <c r="DW342" s="5"/>
      <c r="DX342" s="5"/>
      <c r="DY342" s="5"/>
      <c r="DZ342" s="5"/>
      <c r="EA342" s="5"/>
      <c r="EB342" s="5"/>
      <c r="EC342" s="5"/>
      <c r="ED342" s="5"/>
      <c r="EE342" s="5"/>
      <c r="EF342" s="5"/>
      <c r="EG342" s="5"/>
      <c r="EH342" s="5"/>
      <c r="EI342" s="5"/>
      <c r="EJ342" s="5"/>
      <c r="EK342" s="5"/>
      <c r="EL342" s="5"/>
      <c r="EM342" s="5"/>
      <c r="EN342" s="5"/>
      <c r="EO342" s="5"/>
      <c r="EP342" s="5"/>
      <c r="EQ342" s="5"/>
      <c r="ER342" s="5"/>
      <c r="ES342" s="5"/>
      <c r="ET342" s="5"/>
      <c r="EU342" s="5"/>
      <c r="EV342" s="5"/>
      <c r="EW342" s="5"/>
      <c r="EX342" s="5"/>
      <c r="EY342" s="5"/>
      <c r="EZ342" s="5"/>
      <c r="FA342" s="5"/>
      <c r="FB342" s="5"/>
      <c r="FC342" s="5"/>
      <c r="FD342" s="5"/>
      <c r="FE342" s="5"/>
      <c r="FF342" s="5"/>
      <c r="FG342" s="5"/>
      <c r="FH342" s="5"/>
      <c r="FI342" s="5"/>
      <c r="FJ342" s="5"/>
      <c r="FK342" s="5"/>
      <c r="FL342" s="5"/>
      <c r="FM342" s="5"/>
      <c r="FN342" s="5"/>
      <c r="FO342" s="5"/>
      <c r="FP342" s="5"/>
      <c r="FQ342" s="5"/>
      <c r="FR342" s="5"/>
      <c r="FS342" s="5"/>
      <c r="FT342" s="5"/>
      <c r="FU342" s="5"/>
      <c r="FV342" s="5"/>
      <c r="FW342" s="5"/>
      <c r="FX342" s="5"/>
      <c r="FY342" s="5"/>
      <c r="FZ342" s="5"/>
      <c r="GA342" s="5"/>
      <c r="GB342" s="5"/>
      <c r="GC342" s="5"/>
      <c r="GD342" s="5"/>
      <c r="GE342" s="5"/>
      <c r="GF342" s="5"/>
      <c r="GG342" s="5"/>
      <c r="GH342" s="5"/>
      <c r="GI342" s="5"/>
      <c r="GJ342" s="5"/>
      <c r="GK342" s="5"/>
      <c r="GL342" s="5"/>
      <c r="GM342" s="5"/>
      <c r="GN342" s="5"/>
      <c r="GO342" s="5"/>
      <c r="GP342" s="5"/>
      <c r="GQ342" s="5"/>
      <c r="GR342" s="5"/>
      <c r="GS342" s="5"/>
      <c r="GT342" s="5"/>
      <c r="GU342" s="5"/>
      <c r="GV342" s="5"/>
      <c r="GW342" s="5"/>
      <c r="GX342" s="5"/>
      <c r="GY342" s="5"/>
      <c r="GZ342" s="5"/>
      <c r="HA342" s="5"/>
      <c r="HB342" s="5"/>
      <c r="HC342" s="5"/>
      <c r="HD342" s="5"/>
      <c r="HE342" s="5"/>
      <c r="HF342" s="5"/>
      <c r="HG342" s="5"/>
      <c r="HH342" s="5"/>
      <c r="HI342" s="5"/>
      <c r="HJ342" s="5"/>
      <c r="HK342" s="5"/>
      <c r="HL342" s="5"/>
      <c r="HM342" s="5"/>
      <c r="HN342" s="5"/>
      <c r="HO342" s="5"/>
      <c r="HP342" s="5"/>
      <c r="HQ342" s="5"/>
      <c r="HR342" s="5"/>
      <c r="HS342" s="5"/>
      <c r="HT342" s="5"/>
      <c r="HU342" s="5"/>
      <c r="HV342" s="5"/>
      <c r="HW342" s="5"/>
      <c r="HX342" s="5"/>
      <c r="HY342" s="5"/>
      <c r="HZ342" s="5"/>
      <c r="IA342" s="5"/>
      <c r="IB342" s="5"/>
      <c r="IC342" s="5"/>
      <c r="ID342" s="5"/>
      <c r="IE342" s="5"/>
      <c r="IF342" s="5"/>
      <c r="IG342" s="5"/>
      <c r="IH342" s="5"/>
      <c r="II342" s="5"/>
      <c r="IJ342" s="5"/>
      <c r="IK342" s="5"/>
      <c r="IL342" s="5"/>
      <c r="IM342" s="5"/>
      <c r="IN342" s="5"/>
      <c r="IO342" s="5"/>
      <c r="IP342" s="5"/>
      <c r="IQ342" s="5"/>
      <c r="IR342" s="5"/>
    </row>
    <row r="343" spans="1:252">
      <c r="A343" s="5"/>
      <c r="B343" s="5"/>
      <c r="C343" s="5"/>
      <c r="D343" s="5"/>
      <c r="E343" s="5"/>
      <c r="F343" s="5"/>
      <c r="DH343" s="5"/>
      <c r="DI343" s="5"/>
      <c r="DJ343" s="5"/>
      <c r="DK343" s="5"/>
      <c r="DL343" s="5"/>
      <c r="DM343" s="5"/>
      <c r="DN343" s="5"/>
      <c r="DO343" s="5"/>
      <c r="DP343" s="5"/>
      <c r="DQ343" s="5"/>
      <c r="DR343" s="5"/>
      <c r="DS343" s="5"/>
      <c r="DT343" s="5"/>
      <c r="DU343" s="5"/>
      <c r="DV343" s="5"/>
      <c r="DW343" s="5"/>
      <c r="DX343" s="5"/>
      <c r="DY343" s="5"/>
      <c r="DZ343" s="5"/>
      <c r="EA343" s="5"/>
      <c r="EB343" s="5"/>
      <c r="EC343" s="5"/>
      <c r="ED343" s="5"/>
      <c r="EE343" s="5"/>
      <c r="EF343" s="5"/>
      <c r="EG343" s="5"/>
      <c r="EH343" s="5"/>
      <c r="EI343" s="5"/>
      <c r="EJ343" s="5"/>
      <c r="EK343" s="5"/>
      <c r="EL343" s="5"/>
      <c r="EM343" s="5"/>
      <c r="EN343" s="5"/>
      <c r="EO343" s="5"/>
      <c r="EP343" s="5"/>
      <c r="EQ343" s="5"/>
      <c r="ER343" s="5"/>
      <c r="ES343" s="5"/>
      <c r="ET343" s="5"/>
      <c r="EU343" s="5"/>
      <c r="EV343" s="5"/>
      <c r="EW343" s="5"/>
      <c r="EX343" s="5"/>
      <c r="EY343" s="5"/>
      <c r="EZ343" s="5"/>
      <c r="FA343" s="5"/>
      <c r="FB343" s="5"/>
      <c r="FC343" s="5"/>
      <c r="FD343" s="5"/>
      <c r="FE343" s="5"/>
      <c r="FF343" s="5"/>
      <c r="FG343" s="5"/>
      <c r="FH343" s="5"/>
      <c r="FI343" s="5"/>
      <c r="FJ343" s="5"/>
      <c r="FK343" s="5"/>
      <c r="FL343" s="5"/>
      <c r="FM343" s="5"/>
      <c r="FN343" s="5"/>
      <c r="FO343" s="5"/>
      <c r="FP343" s="5"/>
      <c r="FQ343" s="5"/>
      <c r="FR343" s="5"/>
      <c r="FS343" s="5"/>
      <c r="FT343" s="5"/>
      <c r="FU343" s="5"/>
      <c r="FV343" s="5"/>
      <c r="FW343" s="5"/>
      <c r="FX343" s="5"/>
      <c r="FY343" s="5"/>
      <c r="FZ343" s="5"/>
      <c r="GA343" s="5"/>
      <c r="GB343" s="5"/>
      <c r="GC343" s="5"/>
      <c r="GD343" s="5"/>
      <c r="GE343" s="5"/>
      <c r="GF343" s="5"/>
      <c r="GG343" s="5"/>
      <c r="GH343" s="5"/>
      <c r="GI343" s="5"/>
      <c r="GJ343" s="5"/>
      <c r="GK343" s="5"/>
      <c r="GL343" s="5"/>
      <c r="GM343" s="5"/>
      <c r="GN343" s="5"/>
      <c r="GO343" s="5"/>
      <c r="GP343" s="5"/>
      <c r="GQ343" s="5"/>
      <c r="GR343" s="5"/>
      <c r="GS343" s="5"/>
      <c r="GT343" s="5"/>
      <c r="GU343" s="5"/>
      <c r="GV343" s="5"/>
      <c r="GW343" s="5"/>
      <c r="GX343" s="5"/>
      <c r="GY343" s="5"/>
      <c r="GZ343" s="5"/>
      <c r="HA343" s="5"/>
      <c r="HB343" s="5"/>
      <c r="HC343" s="5"/>
      <c r="HD343" s="5"/>
      <c r="HE343" s="5"/>
      <c r="HF343" s="5"/>
      <c r="HG343" s="5"/>
      <c r="HH343" s="5"/>
      <c r="HI343" s="5"/>
      <c r="HJ343" s="5"/>
      <c r="HK343" s="5"/>
      <c r="HL343" s="5"/>
      <c r="HM343" s="5"/>
      <c r="HN343" s="5"/>
      <c r="HO343" s="5"/>
      <c r="HP343" s="5"/>
      <c r="HQ343" s="5"/>
      <c r="HR343" s="5"/>
      <c r="HS343" s="5"/>
      <c r="HT343" s="5"/>
      <c r="HU343" s="5"/>
      <c r="HV343" s="5"/>
      <c r="HW343" s="5"/>
      <c r="HX343" s="5"/>
      <c r="HY343" s="5"/>
      <c r="HZ343" s="5"/>
      <c r="IA343" s="5"/>
      <c r="IB343" s="5"/>
      <c r="IC343" s="5"/>
      <c r="ID343" s="5"/>
      <c r="IE343" s="5"/>
      <c r="IF343" s="5"/>
      <c r="IG343" s="5"/>
      <c r="IH343" s="5"/>
      <c r="II343" s="5"/>
      <c r="IJ343" s="5"/>
      <c r="IK343" s="5"/>
      <c r="IL343" s="5"/>
      <c r="IM343" s="5"/>
      <c r="IN343" s="5"/>
      <c r="IO343" s="5"/>
      <c r="IP343" s="5"/>
      <c r="IQ343" s="5"/>
      <c r="IR343" s="5"/>
    </row>
    <row r="344" spans="1:252">
      <c r="A344" s="5"/>
      <c r="B344" s="5"/>
      <c r="C344" s="5"/>
      <c r="D344" s="5"/>
      <c r="E344" s="5"/>
      <c r="F344" s="5"/>
      <c r="DH344" s="5"/>
      <c r="DI344" s="5"/>
      <c r="DJ344" s="5"/>
      <c r="DK344" s="5"/>
      <c r="DL344" s="5"/>
      <c r="DM344" s="5"/>
      <c r="DN344" s="5"/>
      <c r="DO344" s="5"/>
      <c r="DP344" s="5"/>
      <c r="DQ344" s="5"/>
      <c r="DR344" s="5"/>
      <c r="DS344" s="5"/>
      <c r="DT344" s="5"/>
      <c r="DU344" s="5"/>
      <c r="DV344" s="5"/>
      <c r="DW344" s="5"/>
      <c r="DX344" s="5"/>
      <c r="DY344" s="5"/>
      <c r="DZ344" s="5"/>
      <c r="EA344" s="5"/>
      <c r="EB344" s="5"/>
      <c r="EC344" s="5"/>
      <c r="ED344" s="5"/>
      <c r="EE344" s="5"/>
      <c r="EF344" s="5"/>
      <c r="EG344" s="5"/>
      <c r="EH344" s="5"/>
      <c r="EI344" s="5"/>
      <c r="EJ344" s="5"/>
      <c r="EK344" s="5"/>
      <c r="EL344" s="5"/>
      <c r="EM344" s="5"/>
      <c r="EN344" s="5"/>
      <c r="EO344" s="5"/>
      <c r="EP344" s="5"/>
      <c r="EQ344" s="5"/>
      <c r="ER344" s="5"/>
      <c r="ES344" s="5"/>
      <c r="ET344" s="5"/>
      <c r="EU344" s="5"/>
      <c r="EV344" s="5"/>
      <c r="EW344" s="5"/>
      <c r="EX344" s="5"/>
      <c r="EY344" s="5"/>
      <c r="EZ344" s="5"/>
      <c r="FA344" s="5"/>
      <c r="FB344" s="5"/>
      <c r="FC344" s="5"/>
      <c r="FD344" s="5"/>
      <c r="FE344" s="5"/>
      <c r="FF344" s="5"/>
      <c r="FG344" s="5"/>
      <c r="FH344" s="5"/>
      <c r="FI344" s="5"/>
      <c r="FJ344" s="5"/>
      <c r="FK344" s="5"/>
      <c r="FL344" s="5"/>
      <c r="FM344" s="5"/>
      <c r="FN344" s="5"/>
      <c r="FO344" s="5"/>
      <c r="FP344" s="5"/>
      <c r="FQ344" s="5"/>
      <c r="FR344" s="5"/>
      <c r="FS344" s="5"/>
      <c r="FT344" s="5"/>
      <c r="FU344" s="5"/>
      <c r="FV344" s="5"/>
      <c r="FW344" s="5"/>
      <c r="FX344" s="5"/>
      <c r="FY344" s="5"/>
      <c r="FZ344" s="5"/>
      <c r="GA344" s="5"/>
      <c r="GB344" s="5"/>
      <c r="GC344" s="5"/>
      <c r="GD344" s="5"/>
      <c r="GE344" s="5"/>
      <c r="GF344" s="5"/>
      <c r="GG344" s="5"/>
      <c r="GH344" s="5"/>
      <c r="GI344" s="5"/>
      <c r="GJ344" s="5"/>
      <c r="GK344" s="5"/>
      <c r="GL344" s="5"/>
      <c r="GM344" s="5"/>
      <c r="GN344" s="5"/>
      <c r="GO344" s="5"/>
      <c r="GP344" s="5"/>
      <c r="GQ344" s="5"/>
      <c r="GR344" s="5"/>
      <c r="GS344" s="5"/>
      <c r="GT344" s="5"/>
      <c r="GU344" s="5"/>
      <c r="GV344" s="5"/>
      <c r="GW344" s="5"/>
      <c r="GX344" s="5"/>
      <c r="GY344" s="5"/>
      <c r="GZ344" s="5"/>
      <c r="HA344" s="5"/>
      <c r="HB344" s="5"/>
      <c r="HC344" s="5"/>
      <c r="HD344" s="5"/>
      <c r="HE344" s="5"/>
      <c r="HF344" s="5"/>
      <c r="HG344" s="5"/>
      <c r="HH344" s="5"/>
      <c r="HI344" s="5"/>
      <c r="HJ344" s="5"/>
      <c r="HK344" s="5"/>
      <c r="HL344" s="5"/>
      <c r="HM344" s="5"/>
      <c r="HN344" s="5"/>
      <c r="HO344" s="5"/>
      <c r="HP344" s="5"/>
      <c r="HQ344" s="5"/>
      <c r="HR344" s="5"/>
      <c r="HS344" s="5"/>
      <c r="HT344" s="5"/>
      <c r="HU344" s="5"/>
      <c r="HV344" s="5"/>
      <c r="HW344" s="5"/>
      <c r="HX344" s="5"/>
      <c r="HY344" s="5"/>
      <c r="HZ344" s="5"/>
      <c r="IA344" s="5"/>
      <c r="IB344" s="5"/>
      <c r="IC344" s="5"/>
      <c r="ID344" s="5"/>
      <c r="IE344" s="5"/>
      <c r="IF344" s="5"/>
      <c r="IG344" s="5"/>
      <c r="IH344" s="5"/>
      <c r="II344" s="5"/>
      <c r="IJ344" s="5"/>
      <c r="IK344" s="5"/>
      <c r="IL344" s="5"/>
      <c r="IM344" s="5"/>
      <c r="IN344" s="5"/>
      <c r="IO344" s="5"/>
      <c r="IP344" s="5"/>
      <c r="IQ344" s="5"/>
      <c r="IR344" s="5"/>
    </row>
    <row r="345" spans="1:252">
      <c r="A345" s="5"/>
      <c r="B345" s="5"/>
      <c r="C345" s="5"/>
      <c r="D345" s="5"/>
      <c r="E345" s="5"/>
      <c r="F345" s="5"/>
      <c r="DH345" s="5"/>
      <c r="DI345" s="5"/>
      <c r="DJ345" s="5"/>
      <c r="DK345" s="5"/>
      <c r="DL345" s="5"/>
      <c r="DM345" s="5"/>
      <c r="DN345" s="5"/>
      <c r="DO345" s="5"/>
      <c r="DP345" s="5"/>
      <c r="DQ345" s="5"/>
      <c r="DR345" s="5"/>
      <c r="DS345" s="5"/>
      <c r="DT345" s="5"/>
      <c r="DU345" s="5"/>
      <c r="DV345" s="5"/>
      <c r="DW345" s="5"/>
      <c r="DX345" s="5"/>
      <c r="DY345" s="5"/>
      <c r="DZ345" s="5"/>
      <c r="EA345" s="5"/>
      <c r="EB345" s="5"/>
      <c r="EC345" s="5"/>
      <c r="ED345" s="5"/>
      <c r="EE345" s="5"/>
      <c r="EF345" s="5"/>
      <c r="EG345" s="5"/>
      <c r="EH345" s="5"/>
      <c r="EI345" s="5"/>
      <c r="EJ345" s="5"/>
      <c r="EK345" s="5"/>
      <c r="EL345" s="5"/>
      <c r="EM345" s="5"/>
      <c r="EN345" s="5"/>
      <c r="EO345" s="5"/>
      <c r="EP345" s="5"/>
      <c r="EQ345" s="5"/>
      <c r="ER345" s="5"/>
      <c r="ES345" s="5"/>
      <c r="ET345" s="5"/>
      <c r="EU345" s="5"/>
      <c r="EV345" s="5"/>
      <c r="EW345" s="5"/>
      <c r="EX345" s="5"/>
      <c r="EY345" s="5"/>
      <c r="EZ345" s="5"/>
      <c r="FA345" s="5"/>
      <c r="FB345" s="5"/>
      <c r="FC345" s="5"/>
      <c r="FD345" s="5"/>
      <c r="FE345" s="5"/>
      <c r="FF345" s="5"/>
      <c r="FG345" s="5"/>
      <c r="FH345" s="5"/>
      <c r="FI345" s="5"/>
      <c r="FJ345" s="5"/>
      <c r="FK345" s="5"/>
      <c r="FL345" s="5"/>
      <c r="FM345" s="5"/>
      <c r="FN345" s="5"/>
      <c r="FO345" s="5"/>
      <c r="FP345" s="5"/>
      <c r="FQ345" s="5"/>
      <c r="FR345" s="5"/>
      <c r="FS345" s="5"/>
      <c r="FT345" s="5"/>
      <c r="FU345" s="5"/>
      <c r="FV345" s="5"/>
      <c r="FW345" s="5"/>
      <c r="FX345" s="5"/>
      <c r="FY345" s="5"/>
      <c r="FZ345" s="5"/>
      <c r="GA345" s="5"/>
      <c r="GB345" s="5"/>
      <c r="GC345" s="5"/>
      <c r="GD345" s="5"/>
      <c r="GE345" s="5"/>
      <c r="GF345" s="5"/>
      <c r="GG345" s="5"/>
      <c r="GH345" s="5"/>
      <c r="GI345" s="5"/>
      <c r="GJ345" s="5"/>
      <c r="GK345" s="5"/>
      <c r="GL345" s="5"/>
      <c r="GM345" s="5"/>
      <c r="GN345" s="5"/>
      <c r="GO345" s="5"/>
      <c r="GP345" s="5"/>
      <c r="GQ345" s="5"/>
      <c r="GR345" s="5"/>
      <c r="GS345" s="5"/>
      <c r="GT345" s="5"/>
      <c r="GU345" s="5"/>
      <c r="GV345" s="5"/>
      <c r="GW345" s="5"/>
      <c r="GX345" s="5"/>
      <c r="GY345" s="5"/>
      <c r="GZ345" s="5"/>
      <c r="HA345" s="5"/>
      <c r="HB345" s="5"/>
      <c r="HC345" s="5"/>
      <c r="HD345" s="5"/>
      <c r="HE345" s="5"/>
      <c r="HF345" s="5"/>
      <c r="HG345" s="5"/>
      <c r="HH345" s="5"/>
      <c r="HI345" s="5"/>
      <c r="HJ345" s="5"/>
      <c r="HK345" s="5"/>
      <c r="HL345" s="5"/>
      <c r="HM345" s="5"/>
      <c r="HN345" s="5"/>
      <c r="HO345" s="5"/>
      <c r="HP345" s="5"/>
      <c r="HQ345" s="5"/>
      <c r="HR345" s="5"/>
      <c r="HS345" s="5"/>
      <c r="HT345" s="5"/>
      <c r="HU345" s="5"/>
      <c r="HV345" s="5"/>
      <c r="HW345" s="5"/>
      <c r="HX345" s="5"/>
      <c r="HY345" s="5"/>
      <c r="HZ345" s="5"/>
      <c r="IA345" s="5"/>
      <c r="IB345" s="5"/>
      <c r="IC345" s="5"/>
      <c r="ID345" s="5"/>
      <c r="IE345" s="5"/>
      <c r="IF345" s="5"/>
      <c r="IG345" s="5"/>
      <c r="IH345" s="5"/>
      <c r="II345" s="5"/>
      <c r="IJ345" s="5"/>
      <c r="IK345" s="5"/>
      <c r="IL345" s="5"/>
      <c r="IM345" s="5"/>
      <c r="IN345" s="5"/>
      <c r="IO345" s="5"/>
      <c r="IP345" s="5"/>
      <c r="IQ345" s="5"/>
      <c r="IR345" s="5"/>
    </row>
    <row r="346" spans="1:252">
      <c r="A346" s="5"/>
      <c r="B346" s="5"/>
      <c r="C346" s="5"/>
      <c r="D346" s="5"/>
      <c r="E346" s="5"/>
      <c r="F346" s="5"/>
      <c r="DH346" s="5"/>
      <c r="DI346" s="5"/>
      <c r="DJ346" s="5"/>
      <c r="DK346" s="5"/>
      <c r="DL346" s="5"/>
      <c r="DM346" s="5"/>
      <c r="DN346" s="5"/>
      <c r="DO346" s="5"/>
      <c r="DP346" s="5"/>
      <c r="DQ346" s="5"/>
      <c r="DR346" s="5"/>
      <c r="DS346" s="5"/>
      <c r="DT346" s="5"/>
      <c r="DU346" s="5"/>
      <c r="DV346" s="5"/>
      <c r="DW346" s="5"/>
      <c r="DX346" s="5"/>
      <c r="DY346" s="5"/>
      <c r="DZ346" s="5"/>
      <c r="EA346" s="5"/>
      <c r="EB346" s="5"/>
      <c r="EC346" s="5"/>
      <c r="ED346" s="5"/>
      <c r="EE346" s="5"/>
      <c r="EF346" s="5"/>
      <c r="EG346" s="5"/>
      <c r="EH346" s="5"/>
      <c r="EI346" s="5"/>
      <c r="EJ346" s="5"/>
      <c r="EK346" s="5"/>
      <c r="EL346" s="5"/>
      <c r="EM346" s="5"/>
      <c r="EN346" s="5"/>
      <c r="EO346" s="5"/>
      <c r="EP346" s="5"/>
      <c r="EQ346" s="5"/>
      <c r="ER346" s="5"/>
      <c r="ES346" s="5"/>
      <c r="ET346" s="5"/>
      <c r="EU346" s="5"/>
      <c r="EV346" s="5"/>
      <c r="EW346" s="5"/>
      <c r="EX346" s="5"/>
      <c r="EY346" s="5"/>
      <c r="EZ346" s="5"/>
      <c r="FA346" s="5"/>
      <c r="FB346" s="5"/>
      <c r="FC346" s="5"/>
      <c r="FD346" s="5"/>
      <c r="FE346" s="5"/>
      <c r="FF346" s="5"/>
      <c r="FG346" s="5"/>
      <c r="FH346" s="5"/>
      <c r="FI346" s="5"/>
      <c r="FJ346" s="5"/>
      <c r="FK346" s="5"/>
      <c r="FL346" s="5"/>
      <c r="FM346" s="5"/>
      <c r="FN346" s="5"/>
      <c r="FO346" s="5"/>
      <c r="FP346" s="5"/>
      <c r="FQ346" s="5"/>
      <c r="FR346" s="5"/>
      <c r="FS346" s="5"/>
      <c r="FT346" s="5"/>
      <c r="FU346" s="5"/>
      <c r="FV346" s="5"/>
      <c r="FW346" s="5"/>
      <c r="FX346" s="5"/>
      <c r="FY346" s="5"/>
      <c r="FZ346" s="5"/>
      <c r="GA346" s="5"/>
      <c r="GB346" s="5"/>
      <c r="GC346" s="5"/>
      <c r="GD346" s="5"/>
      <c r="GE346" s="5"/>
      <c r="GF346" s="5"/>
      <c r="GG346" s="5"/>
      <c r="GH346" s="5"/>
      <c r="GI346" s="5"/>
      <c r="GJ346" s="5"/>
      <c r="GK346" s="5"/>
      <c r="GL346" s="5"/>
      <c r="GM346" s="5"/>
      <c r="GN346" s="5"/>
      <c r="GO346" s="5"/>
      <c r="GP346" s="5"/>
      <c r="GQ346" s="5"/>
      <c r="GR346" s="5"/>
      <c r="GS346" s="5"/>
      <c r="GT346" s="5"/>
      <c r="GU346" s="5"/>
      <c r="GV346" s="5"/>
      <c r="GW346" s="5"/>
      <c r="GX346" s="5"/>
      <c r="GY346" s="5"/>
      <c r="GZ346" s="5"/>
      <c r="HA346" s="5"/>
      <c r="HB346" s="5"/>
      <c r="HC346" s="5"/>
      <c r="HD346" s="5"/>
      <c r="HE346" s="5"/>
      <c r="HF346" s="5"/>
      <c r="HG346" s="5"/>
      <c r="HH346" s="5"/>
      <c r="HI346" s="5"/>
      <c r="HJ346" s="5"/>
      <c r="HK346" s="5"/>
      <c r="HL346" s="5"/>
      <c r="HM346" s="5"/>
      <c r="HN346" s="5"/>
      <c r="HO346" s="5"/>
      <c r="HP346" s="5"/>
      <c r="HQ346" s="5"/>
      <c r="HR346" s="5"/>
      <c r="HS346" s="5"/>
      <c r="HT346" s="5"/>
      <c r="HU346" s="5"/>
      <c r="HV346" s="5"/>
      <c r="HW346" s="5"/>
      <c r="HX346" s="5"/>
      <c r="HY346" s="5"/>
      <c r="HZ346" s="5"/>
      <c r="IA346" s="5"/>
      <c r="IB346" s="5"/>
      <c r="IC346" s="5"/>
      <c r="ID346" s="5"/>
      <c r="IE346" s="5"/>
      <c r="IF346" s="5"/>
      <c r="IG346" s="5"/>
      <c r="IH346" s="5"/>
      <c r="II346" s="5"/>
      <c r="IJ346" s="5"/>
      <c r="IK346" s="5"/>
      <c r="IL346" s="5"/>
      <c r="IM346" s="5"/>
      <c r="IN346" s="5"/>
      <c r="IO346" s="5"/>
      <c r="IP346" s="5"/>
      <c r="IQ346" s="5"/>
      <c r="IR346" s="5"/>
    </row>
    <row r="347" spans="1:252">
      <c r="A347" s="5"/>
      <c r="B347" s="5"/>
      <c r="C347" s="5"/>
      <c r="D347" s="5"/>
      <c r="E347" s="5"/>
      <c r="F347" s="5"/>
      <c r="DH347" s="5"/>
      <c r="DI347" s="5"/>
      <c r="DJ347" s="5"/>
      <c r="DK347" s="5"/>
      <c r="DL347" s="5"/>
      <c r="DM347" s="5"/>
      <c r="DN347" s="5"/>
      <c r="DO347" s="5"/>
      <c r="DP347" s="5"/>
      <c r="DQ347" s="5"/>
      <c r="DR347" s="5"/>
      <c r="DS347" s="5"/>
      <c r="DT347" s="5"/>
      <c r="DU347" s="5"/>
      <c r="DV347" s="5"/>
      <c r="DW347" s="5"/>
      <c r="DX347" s="5"/>
      <c r="DY347" s="5"/>
      <c r="DZ347" s="5"/>
      <c r="EA347" s="5"/>
      <c r="EB347" s="5"/>
      <c r="EC347" s="5"/>
      <c r="ED347" s="5"/>
      <c r="EE347" s="5"/>
      <c r="EF347" s="5"/>
      <c r="EG347" s="5"/>
      <c r="EH347" s="5"/>
      <c r="EI347" s="5"/>
      <c r="EJ347" s="5"/>
      <c r="EK347" s="5"/>
      <c r="EL347" s="5"/>
      <c r="EM347" s="5"/>
      <c r="EN347" s="5"/>
      <c r="EO347" s="5"/>
      <c r="EP347" s="5"/>
      <c r="EQ347" s="5"/>
      <c r="ER347" s="5"/>
      <c r="ES347" s="5"/>
      <c r="ET347" s="5"/>
      <c r="EU347" s="5"/>
      <c r="EV347" s="5"/>
      <c r="EW347" s="5"/>
      <c r="EX347" s="5"/>
      <c r="EY347" s="5"/>
      <c r="EZ347" s="5"/>
      <c r="FA347" s="5"/>
      <c r="FB347" s="5"/>
      <c r="FC347" s="5"/>
      <c r="FD347" s="5"/>
      <c r="FE347" s="5"/>
      <c r="FF347" s="5"/>
      <c r="FG347" s="5"/>
      <c r="FH347" s="5"/>
      <c r="FI347" s="5"/>
      <c r="FJ347" s="5"/>
      <c r="FK347" s="5"/>
      <c r="FL347" s="5"/>
      <c r="FM347" s="5"/>
      <c r="FN347" s="5"/>
      <c r="FO347" s="5"/>
      <c r="FP347" s="5"/>
      <c r="FQ347" s="5"/>
      <c r="FR347" s="5"/>
      <c r="FS347" s="5"/>
      <c r="FT347" s="5"/>
      <c r="FU347" s="5"/>
      <c r="FV347" s="5"/>
      <c r="FW347" s="5"/>
      <c r="FX347" s="5"/>
      <c r="FY347" s="5"/>
      <c r="FZ347" s="5"/>
      <c r="GA347" s="5"/>
      <c r="GB347" s="5"/>
      <c r="GC347" s="5"/>
      <c r="GD347" s="5"/>
      <c r="GE347" s="5"/>
      <c r="GF347" s="5"/>
      <c r="GG347" s="5"/>
      <c r="GH347" s="5"/>
      <c r="GI347" s="5"/>
      <c r="GJ347" s="5"/>
      <c r="GK347" s="5"/>
      <c r="GL347" s="5"/>
      <c r="GM347" s="5"/>
      <c r="GN347" s="5"/>
      <c r="GO347" s="5"/>
      <c r="GP347" s="5"/>
      <c r="GQ347" s="5"/>
      <c r="GR347" s="5"/>
      <c r="GS347" s="5"/>
      <c r="GT347" s="5"/>
      <c r="GU347" s="5"/>
      <c r="GV347" s="5"/>
      <c r="GW347" s="5"/>
      <c r="GX347" s="5"/>
      <c r="GY347" s="5"/>
      <c r="GZ347" s="5"/>
      <c r="HA347" s="5"/>
      <c r="HB347" s="5"/>
      <c r="HC347" s="5"/>
      <c r="HD347" s="5"/>
      <c r="HE347" s="5"/>
      <c r="HF347" s="5"/>
      <c r="HG347" s="5"/>
      <c r="HH347" s="5"/>
      <c r="HI347" s="5"/>
      <c r="HJ347" s="5"/>
      <c r="HK347" s="5"/>
      <c r="HL347" s="5"/>
      <c r="HM347" s="5"/>
      <c r="HN347" s="5"/>
      <c r="HO347" s="5"/>
      <c r="HP347" s="5"/>
      <c r="HQ347" s="5"/>
      <c r="HR347" s="5"/>
      <c r="HS347" s="5"/>
      <c r="HT347" s="5"/>
      <c r="HU347" s="5"/>
      <c r="HV347" s="5"/>
      <c r="HW347" s="5"/>
      <c r="HX347" s="5"/>
      <c r="HY347" s="5"/>
      <c r="HZ347" s="5"/>
      <c r="IA347" s="5"/>
      <c r="IB347" s="5"/>
      <c r="IC347" s="5"/>
      <c r="ID347" s="5"/>
      <c r="IE347" s="5"/>
      <c r="IF347" s="5"/>
      <c r="IG347" s="5"/>
      <c r="IH347" s="5"/>
      <c r="II347" s="5"/>
      <c r="IJ347" s="5"/>
      <c r="IK347" s="5"/>
      <c r="IL347" s="5"/>
      <c r="IM347" s="5"/>
      <c r="IN347" s="5"/>
      <c r="IO347" s="5"/>
      <c r="IP347" s="5"/>
      <c r="IQ347" s="5"/>
      <c r="IR347" s="5"/>
    </row>
    <row r="348" spans="1:252">
      <c r="A348" s="5"/>
      <c r="B348" s="5"/>
      <c r="C348" s="5"/>
      <c r="D348" s="5"/>
      <c r="E348" s="5"/>
      <c r="F348" s="5"/>
      <c r="DH348" s="5"/>
      <c r="DI348" s="5"/>
      <c r="DJ348" s="5"/>
      <c r="DK348" s="5"/>
      <c r="DL348" s="5"/>
      <c r="DM348" s="5"/>
      <c r="DN348" s="5"/>
      <c r="DO348" s="5"/>
      <c r="DP348" s="5"/>
      <c r="DQ348" s="5"/>
      <c r="DR348" s="5"/>
      <c r="DS348" s="5"/>
      <c r="DT348" s="5"/>
      <c r="DU348" s="5"/>
      <c r="DV348" s="5"/>
      <c r="DW348" s="5"/>
      <c r="DX348" s="5"/>
      <c r="DY348" s="5"/>
      <c r="DZ348" s="5"/>
      <c r="EA348" s="5"/>
      <c r="EB348" s="5"/>
      <c r="EC348" s="5"/>
      <c r="ED348" s="5"/>
      <c r="EE348" s="5"/>
      <c r="EF348" s="5"/>
      <c r="EG348" s="5"/>
      <c r="EH348" s="5"/>
      <c r="EI348" s="5"/>
      <c r="EJ348" s="5"/>
      <c r="EK348" s="5"/>
      <c r="EL348" s="5"/>
      <c r="EM348" s="5"/>
      <c r="EN348" s="5"/>
      <c r="EO348" s="5"/>
      <c r="EP348" s="5"/>
      <c r="EQ348" s="5"/>
      <c r="ER348" s="5"/>
      <c r="ES348" s="5"/>
      <c r="ET348" s="5"/>
      <c r="EU348" s="5"/>
      <c r="EV348" s="5"/>
      <c r="EW348" s="5"/>
      <c r="EX348" s="5"/>
      <c r="EY348" s="5"/>
      <c r="EZ348" s="5"/>
      <c r="FA348" s="5"/>
      <c r="FB348" s="5"/>
      <c r="FC348" s="5"/>
      <c r="FD348" s="5"/>
      <c r="FE348" s="5"/>
      <c r="FF348" s="5"/>
      <c r="FG348" s="5"/>
      <c r="FH348" s="5"/>
      <c r="FI348" s="5"/>
      <c r="FJ348" s="5"/>
      <c r="FK348" s="5"/>
      <c r="FL348" s="5"/>
      <c r="FM348" s="5"/>
      <c r="FN348" s="5"/>
      <c r="FO348" s="5"/>
      <c r="FP348" s="5"/>
      <c r="FQ348" s="5"/>
      <c r="FR348" s="5"/>
      <c r="FS348" s="5"/>
      <c r="FT348" s="5"/>
      <c r="FU348" s="5"/>
      <c r="FV348" s="5"/>
      <c r="FW348" s="5"/>
      <c r="FX348" s="5"/>
      <c r="FY348" s="5"/>
      <c r="FZ348" s="5"/>
      <c r="GA348" s="5"/>
      <c r="GB348" s="5"/>
      <c r="GC348" s="5"/>
      <c r="GD348" s="5"/>
      <c r="GE348" s="5"/>
      <c r="GF348" s="5"/>
      <c r="GG348" s="5"/>
      <c r="GH348" s="5"/>
      <c r="GI348" s="5"/>
      <c r="GJ348" s="5"/>
      <c r="GK348" s="5"/>
      <c r="GL348" s="5"/>
      <c r="GM348" s="5"/>
      <c r="GN348" s="5"/>
      <c r="GO348" s="5"/>
      <c r="GP348" s="5"/>
      <c r="GQ348" s="5"/>
      <c r="GR348" s="5"/>
      <c r="GS348" s="5"/>
      <c r="GT348" s="5"/>
      <c r="GU348" s="5"/>
      <c r="GV348" s="5"/>
      <c r="GW348" s="5"/>
      <c r="GX348" s="5"/>
      <c r="GY348" s="5"/>
      <c r="GZ348" s="5"/>
      <c r="HA348" s="5"/>
      <c r="HB348" s="5"/>
      <c r="HC348" s="5"/>
      <c r="HD348" s="5"/>
      <c r="HE348" s="5"/>
      <c r="HF348" s="5"/>
      <c r="HG348" s="5"/>
      <c r="HH348" s="5"/>
      <c r="HI348" s="5"/>
      <c r="HJ348" s="5"/>
      <c r="HK348" s="5"/>
      <c r="HL348" s="5"/>
      <c r="HM348" s="5"/>
      <c r="HN348" s="5"/>
      <c r="HO348" s="5"/>
      <c r="HP348" s="5"/>
      <c r="HQ348" s="5"/>
      <c r="HR348" s="5"/>
      <c r="HS348" s="5"/>
      <c r="HT348" s="5"/>
      <c r="HU348" s="5"/>
      <c r="HV348" s="5"/>
      <c r="HW348" s="5"/>
      <c r="HX348" s="5"/>
      <c r="HY348" s="5"/>
      <c r="HZ348" s="5"/>
      <c r="IA348" s="5"/>
      <c r="IB348" s="5"/>
      <c r="IC348" s="5"/>
      <c r="ID348" s="5"/>
      <c r="IE348" s="5"/>
      <c r="IF348" s="5"/>
      <c r="IG348" s="5"/>
      <c r="IH348" s="5"/>
      <c r="II348" s="5"/>
      <c r="IJ348" s="5"/>
      <c r="IK348" s="5"/>
      <c r="IL348" s="5"/>
      <c r="IM348" s="5"/>
      <c r="IN348" s="5"/>
      <c r="IO348" s="5"/>
      <c r="IP348" s="5"/>
      <c r="IQ348" s="5"/>
      <c r="IR348" s="5"/>
    </row>
    <row r="349" spans="1:252">
      <c r="A349" s="5"/>
      <c r="B349" s="5"/>
      <c r="C349" s="5"/>
      <c r="D349" s="5"/>
      <c r="E349" s="5"/>
      <c r="F349" s="5"/>
      <c r="DH349" s="5"/>
      <c r="DI349" s="5"/>
      <c r="DJ349" s="5"/>
      <c r="DK349" s="5"/>
      <c r="DL349" s="5"/>
      <c r="DM349" s="5"/>
      <c r="DN349" s="5"/>
      <c r="DO349" s="5"/>
      <c r="DP349" s="5"/>
      <c r="DQ349" s="5"/>
      <c r="DR349" s="5"/>
      <c r="DS349" s="5"/>
      <c r="DT349" s="5"/>
      <c r="DU349" s="5"/>
      <c r="DV349" s="5"/>
      <c r="DW349" s="5"/>
      <c r="DX349" s="5"/>
      <c r="DY349" s="5"/>
      <c r="DZ349" s="5"/>
      <c r="EA349" s="5"/>
      <c r="EB349" s="5"/>
      <c r="EC349" s="5"/>
      <c r="ED349" s="5"/>
      <c r="EE349" s="5"/>
      <c r="EF349" s="5"/>
      <c r="EG349" s="5"/>
      <c r="EH349" s="5"/>
      <c r="EI349" s="5"/>
      <c r="EJ349" s="5"/>
      <c r="EK349" s="5"/>
      <c r="EL349" s="5"/>
      <c r="EM349" s="5"/>
      <c r="EN349" s="5"/>
      <c r="EO349" s="5"/>
      <c r="EP349" s="5"/>
      <c r="EQ349" s="5"/>
      <c r="ER349" s="5"/>
      <c r="ES349" s="5"/>
      <c r="ET349" s="5"/>
      <c r="EU349" s="5"/>
      <c r="EV349" s="5"/>
      <c r="EW349" s="5"/>
      <c r="EX349" s="5"/>
      <c r="EY349" s="5"/>
      <c r="EZ349" s="5"/>
      <c r="FA349" s="5"/>
      <c r="FB349" s="5"/>
      <c r="FC349" s="5"/>
      <c r="FD349" s="5"/>
      <c r="FE349" s="5"/>
      <c r="FF349" s="5"/>
      <c r="FG349" s="5"/>
      <c r="FH349" s="5"/>
      <c r="FI349" s="5"/>
      <c r="FJ349" s="5"/>
      <c r="FK349" s="5"/>
      <c r="FL349" s="5"/>
      <c r="FM349" s="5"/>
      <c r="FN349" s="5"/>
      <c r="FO349" s="5"/>
      <c r="FP349" s="5"/>
      <c r="FQ349" s="5"/>
      <c r="FR349" s="5"/>
      <c r="FS349" s="5"/>
      <c r="FT349" s="5"/>
      <c r="FU349" s="5"/>
      <c r="FV349" s="5"/>
      <c r="FW349" s="5"/>
      <c r="FX349" s="5"/>
      <c r="FY349" s="5"/>
      <c r="FZ349" s="5"/>
      <c r="GA349" s="5"/>
      <c r="GB349" s="5"/>
      <c r="GC349" s="5"/>
      <c r="GD349" s="5"/>
      <c r="GE349" s="5"/>
      <c r="GF349" s="5"/>
      <c r="GG349" s="5"/>
      <c r="GH349" s="5"/>
      <c r="GI349" s="5"/>
      <c r="GJ349" s="5"/>
      <c r="GK349" s="5"/>
      <c r="GL349" s="5"/>
      <c r="GM349" s="5"/>
      <c r="GN349" s="5"/>
      <c r="GO349" s="5"/>
      <c r="GP349" s="5"/>
      <c r="GQ349" s="5"/>
      <c r="GR349" s="5"/>
      <c r="GS349" s="5"/>
      <c r="GT349" s="5"/>
      <c r="GU349" s="5"/>
      <c r="GV349" s="5"/>
      <c r="GW349" s="5"/>
      <c r="GX349" s="5"/>
      <c r="GY349" s="5"/>
      <c r="GZ349" s="5"/>
      <c r="HA349" s="5"/>
      <c r="HB349" s="5"/>
      <c r="HC349" s="5"/>
      <c r="HD349" s="5"/>
      <c r="HE349" s="5"/>
      <c r="HF349" s="5"/>
      <c r="HG349" s="5"/>
      <c r="HH349" s="5"/>
      <c r="HI349" s="5"/>
      <c r="HJ349" s="5"/>
      <c r="HK349" s="5"/>
      <c r="HL349" s="5"/>
      <c r="HM349" s="5"/>
      <c r="HN349" s="5"/>
      <c r="HO349" s="5"/>
      <c r="HP349" s="5"/>
      <c r="HQ349" s="5"/>
      <c r="HR349" s="5"/>
      <c r="HS349" s="5"/>
      <c r="HT349" s="5"/>
      <c r="HU349" s="5"/>
      <c r="HV349" s="5"/>
      <c r="HW349" s="5"/>
      <c r="HX349" s="5"/>
      <c r="HY349" s="5"/>
      <c r="HZ349" s="5"/>
      <c r="IA349" s="5"/>
      <c r="IB349" s="5"/>
      <c r="IC349" s="5"/>
      <c r="ID349" s="5"/>
      <c r="IE349" s="5"/>
      <c r="IF349" s="5"/>
      <c r="IG349" s="5"/>
      <c r="IH349" s="5"/>
      <c r="II349" s="5"/>
      <c r="IJ349" s="5"/>
      <c r="IK349" s="5"/>
      <c r="IL349" s="5"/>
      <c r="IM349" s="5"/>
      <c r="IN349" s="5"/>
      <c r="IO349" s="5"/>
      <c r="IP349" s="5"/>
      <c r="IQ349" s="5"/>
      <c r="IR349" s="5"/>
    </row>
    <row r="350" spans="1:252">
      <c r="A350" s="5"/>
      <c r="B350" s="5"/>
      <c r="C350" s="5"/>
      <c r="D350" s="5"/>
      <c r="E350" s="5"/>
      <c r="F350" s="5"/>
      <c r="DH350" s="5"/>
      <c r="DI350" s="5"/>
      <c r="DJ350" s="5"/>
      <c r="DK350" s="5"/>
      <c r="DL350" s="5"/>
      <c r="DM350" s="5"/>
      <c r="DN350" s="5"/>
      <c r="DO350" s="5"/>
      <c r="DP350" s="5"/>
      <c r="DQ350" s="5"/>
      <c r="DR350" s="5"/>
      <c r="DS350" s="5"/>
      <c r="DT350" s="5"/>
      <c r="DU350" s="5"/>
      <c r="DV350" s="5"/>
      <c r="DW350" s="5"/>
      <c r="DX350" s="5"/>
      <c r="DY350" s="5"/>
      <c r="DZ350" s="5"/>
      <c r="EA350" s="5"/>
      <c r="EB350" s="5"/>
      <c r="EC350" s="5"/>
      <c r="ED350" s="5"/>
      <c r="EE350" s="5"/>
      <c r="EF350" s="5"/>
      <c r="EG350" s="5"/>
      <c r="EH350" s="5"/>
      <c r="EI350" s="5"/>
      <c r="EJ350" s="5"/>
      <c r="EK350" s="5"/>
      <c r="EL350" s="5"/>
      <c r="EM350" s="5"/>
      <c r="EN350" s="5"/>
      <c r="EO350" s="5"/>
      <c r="EP350" s="5"/>
      <c r="EQ350" s="5"/>
      <c r="ER350" s="5"/>
      <c r="ES350" s="5"/>
      <c r="ET350" s="5"/>
      <c r="EU350" s="5"/>
      <c r="EV350" s="5"/>
      <c r="EW350" s="5"/>
      <c r="EX350" s="5"/>
      <c r="EY350" s="5"/>
      <c r="EZ350" s="5"/>
      <c r="FA350" s="5"/>
      <c r="FB350" s="5"/>
      <c r="FC350" s="5"/>
      <c r="FD350" s="5"/>
      <c r="FE350" s="5"/>
      <c r="FF350" s="5"/>
      <c r="FG350" s="5"/>
      <c r="FH350" s="5"/>
      <c r="FI350" s="5"/>
      <c r="FJ350" s="5"/>
      <c r="FK350" s="5"/>
      <c r="FL350" s="5"/>
      <c r="FM350" s="5"/>
      <c r="FN350" s="5"/>
      <c r="FO350" s="5"/>
      <c r="FP350" s="5"/>
      <c r="FQ350" s="5"/>
      <c r="FR350" s="5"/>
      <c r="FS350" s="5"/>
      <c r="FT350" s="5"/>
      <c r="FU350" s="5"/>
      <c r="FV350" s="5"/>
      <c r="FW350" s="5"/>
      <c r="FX350" s="5"/>
      <c r="FY350" s="5"/>
      <c r="FZ350" s="5"/>
      <c r="GA350" s="5"/>
      <c r="GB350" s="5"/>
      <c r="GC350" s="5"/>
      <c r="GD350" s="5"/>
      <c r="GE350" s="5"/>
      <c r="GF350" s="5"/>
      <c r="GG350" s="5"/>
      <c r="GH350" s="5"/>
      <c r="GI350" s="5"/>
      <c r="GJ350" s="5"/>
      <c r="GK350" s="5"/>
      <c r="GL350" s="5"/>
      <c r="GM350" s="5"/>
      <c r="GN350" s="5"/>
      <c r="GO350" s="5"/>
      <c r="GP350" s="5"/>
      <c r="GQ350" s="5"/>
      <c r="GR350" s="5"/>
      <c r="GS350" s="5"/>
      <c r="GT350" s="5"/>
      <c r="GU350" s="5"/>
      <c r="GV350" s="5"/>
      <c r="GW350" s="5"/>
      <c r="GX350" s="5"/>
      <c r="GY350" s="5"/>
      <c r="GZ350" s="5"/>
      <c r="HA350" s="5"/>
      <c r="HB350" s="5"/>
      <c r="HC350" s="5"/>
      <c r="HD350" s="5"/>
      <c r="HE350" s="5"/>
      <c r="HF350" s="5"/>
      <c r="HG350" s="5"/>
      <c r="HH350" s="5"/>
      <c r="HI350" s="5"/>
      <c r="HJ350" s="5"/>
      <c r="HK350" s="5"/>
      <c r="HL350" s="5"/>
      <c r="HM350" s="5"/>
      <c r="HN350" s="5"/>
      <c r="HO350" s="5"/>
      <c r="HP350" s="5"/>
      <c r="HQ350" s="5"/>
      <c r="HR350" s="5"/>
      <c r="HS350" s="5"/>
      <c r="HT350" s="5"/>
      <c r="HU350" s="5"/>
      <c r="HV350" s="5"/>
      <c r="HW350" s="5"/>
      <c r="HX350" s="5"/>
      <c r="HY350" s="5"/>
      <c r="HZ350" s="5"/>
      <c r="IA350" s="5"/>
      <c r="IB350" s="5"/>
      <c r="IC350" s="5"/>
      <c r="ID350" s="5"/>
      <c r="IE350" s="5"/>
      <c r="IF350" s="5"/>
      <c r="IG350" s="5"/>
      <c r="IH350" s="5"/>
      <c r="II350" s="5"/>
      <c r="IJ350" s="5"/>
      <c r="IK350" s="5"/>
      <c r="IL350" s="5"/>
      <c r="IM350" s="5"/>
      <c r="IN350" s="5"/>
      <c r="IO350" s="5"/>
      <c r="IP350" s="5"/>
      <c r="IQ350" s="5"/>
      <c r="IR350" s="5"/>
    </row>
    <row r="351" spans="1:252">
      <c r="A351" s="5"/>
      <c r="B351" s="5"/>
      <c r="C351" s="5"/>
      <c r="D351" s="5"/>
      <c r="E351" s="5"/>
      <c r="F351" s="5"/>
      <c r="DH351" s="5"/>
      <c r="DI351" s="5"/>
      <c r="DJ351" s="5"/>
      <c r="DK351" s="5"/>
      <c r="DL351" s="5"/>
      <c r="DM351" s="5"/>
      <c r="DN351" s="5"/>
      <c r="DO351" s="5"/>
      <c r="DP351" s="5"/>
      <c r="DQ351" s="5"/>
      <c r="DR351" s="5"/>
      <c r="DS351" s="5"/>
      <c r="DT351" s="5"/>
      <c r="DU351" s="5"/>
      <c r="DV351" s="5"/>
      <c r="DW351" s="5"/>
      <c r="DX351" s="5"/>
      <c r="DY351" s="5"/>
      <c r="DZ351" s="5"/>
      <c r="EA351" s="5"/>
      <c r="EB351" s="5"/>
      <c r="EC351" s="5"/>
      <c r="ED351" s="5"/>
      <c r="EE351" s="5"/>
      <c r="EF351" s="5"/>
      <c r="EG351" s="5"/>
      <c r="EH351" s="5"/>
      <c r="EI351" s="5"/>
      <c r="EJ351" s="5"/>
      <c r="EK351" s="5"/>
      <c r="EL351" s="5"/>
      <c r="EM351" s="5"/>
      <c r="EN351" s="5"/>
      <c r="EO351" s="5"/>
      <c r="EP351" s="5"/>
      <c r="EQ351" s="5"/>
      <c r="ER351" s="5"/>
      <c r="ES351" s="5"/>
      <c r="ET351" s="5"/>
      <c r="EU351" s="5"/>
      <c r="EV351" s="5"/>
      <c r="EW351" s="5"/>
      <c r="EX351" s="5"/>
      <c r="EY351" s="5"/>
      <c r="EZ351" s="5"/>
      <c r="FA351" s="5"/>
      <c r="FB351" s="5"/>
      <c r="FC351" s="5"/>
      <c r="FD351" s="5"/>
      <c r="FE351" s="5"/>
      <c r="FF351" s="5"/>
      <c r="FG351" s="5"/>
      <c r="FH351" s="5"/>
      <c r="FI351" s="5"/>
      <c r="FJ351" s="5"/>
      <c r="FK351" s="5"/>
      <c r="FL351" s="5"/>
      <c r="FM351" s="5"/>
      <c r="FN351" s="5"/>
      <c r="FO351" s="5"/>
      <c r="FP351" s="5"/>
      <c r="FQ351" s="5"/>
      <c r="FR351" s="5"/>
      <c r="FS351" s="5"/>
      <c r="FT351" s="5"/>
      <c r="FU351" s="5"/>
      <c r="FV351" s="5"/>
      <c r="FW351" s="5"/>
      <c r="FX351" s="5"/>
      <c r="FY351" s="5"/>
      <c r="FZ351" s="5"/>
      <c r="GA351" s="5"/>
      <c r="GB351" s="5"/>
      <c r="GC351" s="5"/>
      <c r="GD351" s="5"/>
      <c r="GE351" s="5"/>
      <c r="GF351" s="5"/>
      <c r="GG351" s="5"/>
      <c r="GH351" s="5"/>
      <c r="GI351" s="5"/>
      <c r="GJ351" s="5"/>
      <c r="GK351" s="5"/>
      <c r="GL351" s="5"/>
      <c r="GM351" s="5"/>
      <c r="GN351" s="5"/>
      <c r="GO351" s="5"/>
      <c r="GP351" s="5"/>
      <c r="GQ351" s="5"/>
      <c r="GR351" s="5"/>
      <c r="GS351" s="5"/>
      <c r="GT351" s="5"/>
      <c r="GU351" s="5"/>
      <c r="GV351" s="5"/>
      <c r="GW351" s="5"/>
      <c r="GX351" s="5"/>
      <c r="GY351" s="5"/>
      <c r="GZ351" s="5"/>
      <c r="HA351" s="5"/>
      <c r="HB351" s="5"/>
      <c r="HC351" s="5"/>
      <c r="HD351" s="5"/>
      <c r="HE351" s="5"/>
      <c r="HF351" s="5"/>
      <c r="HG351" s="5"/>
      <c r="HH351" s="5"/>
      <c r="HI351" s="5"/>
      <c r="HJ351" s="5"/>
      <c r="HK351" s="5"/>
      <c r="HL351" s="5"/>
      <c r="HM351" s="5"/>
      <c r="HN351" s="5"/>
      <c r="HO351" s="5"/>
      <c r="HP351" s="5"/>
      <c r="HQ351" s="5"/>
      <c r="HR351" s="5"/>
      <c r="HS351" s="5"/>
      <c r="HT351" s="5"/>
      <c r="HU351" s="5"/>
      <c r="HV351" s="5"/>
      <c r="HW351" s="5"/>
      <c r="HX351" s="5"/>
      <c r="HY351" s="5"/>
      <c r="HZ351" s="5"/>
      <c r="IA351" s="5"/>
      <c r="IB351" s="5"/>
      <c r="IC351" s="5"/>
      <c r="ID351" s="5"/>
      <c r="IE351" s="5"/>
      <c r="IF351" s="5"/>
      <c r="IG351" s="5"/>
      <c r="IH351" s="5"/>
      <c r="II351" s="5"/>
      <c r="IJ351" s="5"/>
      <c r="IK351" s="5"/>
      <c r="IL351" s="5"/>
      <c r="IM351" s="5"/>
      <c r="IN351" s="5"/>
      <c r="IO351" s="5"/>
      <c r="IP351" s="5"/>
      <c r="IQ351" s="5"/>
      <c r="IR351" s="5"/>
    </row>
    <row r="352" spans="1:252">
      <c r="A352" s="5"/>
      <c r="B352" s="5"/>
      <c r="C352" s="5"/>
      <c r="D352" s="5"/>
      <c r="E352" s="5"/>
      <c r="F352" s="5"/>
      <c r="DH352" s="5"/>
      <c r="DI352" s="5"/>
      <c r="DJ352" s="5"/>
      <c r="DK352" s="5"/>
      <c r="DL352" s="5"/>
      <c r="DM352" s="5"/>
      <c r="DN352" s="5"/>
      <c r="DO352" s="5"/>
      <c r="DP352" s="5"/>
      <c r="DQ352" s="5"/>
      <c r="DR352" s="5"/>
      <c r="DS352" s="5"/>
      <c r="DT352" s="5"/>
      <c r="DU352" s="5"/>
      <c r="DV352" s="5"/>
      <c r="DW352" s="5"/>
      <c r="DX352" s="5"/>
      <c r="DY352" s="5"/>
      <c r="DZ352" s="5"/>
      <c r="EA352" s="5"/>
      <c r="EB352" s="5"/>
      <c r="EC352" s="5"/>
      <c r="ED352" s="5"/>
      <c r="EE352" s="5"/>
      <c r="EF352" s="5"/>
      <c r="EG352" s="5"/>
      <c r="EH352" s="5"/>
      <c r="EI352" s="5"/>
      <c r="EJ352" s="5"/>
      <c r="EK352" s="5"/>
      <c r="EL352" s="5"/>
      <c r="EM352" s="5"/>
      <c r="EN352" s="5"/>
      <c r="EO352" s="5"/>
      <c r="EP352" s="5"/>
      <c r="EQ352" s="5"/>
      <c r="ER352" s="5"/>
      <c r="ES352" s="5"/>
      <c r="ET352" s="5"/>
      <c r="EU352" s="5"/>
      <c r="EV352" s="5"/>
      <c r="EW352" s="5"/>
      <c r="EX352" s="5"/>
      <c r="EY352" s="5"/>
      <c r="EZ352" s="5"/>
      <c r="FA352" s="5"/>
      <c r="FB352" s="5"/>
      <c r="FC352" s="5"/>
      <c r="FD352" s="5"/>
      <c r="FE352" s="5"/>
      <c r="FF352" s="5"/>
      <c r="FG352" s="5"/>
      <c r="FH352" s="5"/>
      <c r="FI352" s="5"/>
      <c r="FJ352" s="5"/>
      <c r="FK352" s="5"/>
      <c r="FL352" s="5"/>
      <c r="FM352" s="5"/>
      <c r="FN352" s="5"/>
      <c r="FO352" s="5"/>
      <c r="FP352" s="5"/>
      <c r="FQ352" s="5"/>
      <c r="FR352" s="5"/>
      <c r="FS352" s="5"/>
      <c r="FT352" s="5"/>
      <c r="FU352" s="5"/>
      <c r="FV352" s="5"/>
      <c r="FW352" s="5"/>
      <c r="FX352" s="5"/>
      <c r="FY352" s="5"/>
      <c r="FZ352" s="5"/>
      <c r="GA352" s="5"/>
      <c r="GB352" s="5"/>
      <c r="GC352" s="5"/>
      <c r="GD352" s="5"/>
      <c r="GE352" s="5"/>
      <c r="GF352" s="5"/>
      <c r="GG352" s="5"/>
      <c r="GH352" s="5"/>
      <c r="GI352" s="5"/>
      <c r="GJ352" s="5"/>
      <c r="GK352" s="5"/>
      <c r="GL352" s="5"/>
      <c r="GM352" s="5"/>
      <c r="GN352" s="5"/>
      <c r="GO352" s="5"/>
      <c r="GP352" s="5"/>
      <c r="GQ352" s="5"/>
      <c r="GR352" s="5"/>
      <c r="GS352" s="5"/>
      <c r="GT352" s="5"/>
      <c r="GU352" s="5"/>
      <c r="GV352" s="5"/>
      <c r="GW352" s="5"/>
      <c r="GX352" s="5"/>
      <c r="GY352" s="5"/>
      <c r="GZ352" s="5"/>
      <c r="HA352" s="5"/>
      <c r="HB352" s="5"/>
      <c r="HC352" s="5"/>
      <c r="HD352" s="5"/>
      <c r="HE352" s="5"/>
      <c r="HF352" s="5"/>
      <c r="HG352" s="5"/>
      <c r="HH352" s="5"/>
      <c r="HI352" s="5"/>
      <c r="HJ352" s="5"/>
      <c r="HK352" s="5"/>
      <c r="HL352" s="5"/>
      <c r="HM352" s="5"/>
      <c r="HN352" s="5"/>
      <c r="HO352" s="5"/>
      <c r="HP352" s="5"/>
      <c r="HQ352" s="5"/>
      <c r="HR352" s="5"/>
      <c r="HS352" s="5"/>
      <c r="HT352" s="5"/>
      <c r="HU352" s="5"/>
      <c r="HV352" s="5"/>
      <c r="HW352" s="5"/>
      <c r="HX352" s="5"/>
      <c r="HY352" s="5"/>
      <c r="HZ352" s="5"/>
      <c r="IA352" s="5"/>
      <c r="IB352" s="5"/>
      <c r="IC352" s="5"/>
      <c r="ID352" s="5"/>
      <c r="IE352" s="5"/>
      <c r="IF352" s="5"/>
      <c r="IG352" s="5"/>
      <c r="IH352" s="5"/>
      <c r="II352" s="5"/>
      <c r="IJ352" s="5"/>
      <c r="IK352" s="5"/>
      <c r="IL352" s="5"/>
      <c r="IM352" s="5"/>
      <c r="IN352" s="5"/>
      <c r="IO352" s="5"/>
      <c r="IP352" s="5"/>
      <c r="IQ352" s="5"/>
      <c r="IR352" s="5"/>
    </row>
    <row r="353" spans="1:252">
      <c r="A353" s="5"/>
      <c r="B353" s="5"/>
      <c r="C353" s="5"/>
      <c r="D353" s="5"/>
      <c r="E353" s="5"/>
      <c r="F353" s="5"/>
      <c r="DH353" s="5"/>
      <c r="DI353" s="5"/>
      <c r="DJ353" s="5"/>
      <c r="DK353" s="5"/>
      <c r="DL353" s="5"/>
      <c r="DM353" s="5"/>
      <c r="DN353" s="5"/>
      <c r="DO353" s="5"/>
      <c r="DP353" s="5"/>
      <c r="DQ353" s="5"/>
      <c r="DR353" s="5"/>
      <c r="DS353" s="5"/>
      <c r="DT353" s="5"/>
      <c r="DU353" s="5"/>
      <c r="DV353" s="5"/>
      <c r="DW353" s="5"/>
      <c r="DX353" s="5"/>
      <c r="DY353" s="5"/>
      <c r="DZ353" s="5"/>
      <c r="EA353" s="5"/>
      <c r="EB353" s="5"/>
      <c r="EC353" s="5"/>
      <c r="ED353" s="5"/>
      <c r="EE353" s="5"/>
      <c r="EF353" s="5"/>
      <c r="EG353" s="5"/>
      <c r="EH353" s="5"/>
      <c r="EI353" s="5"/>
      <c r="EJ353" s="5"/>
      <c r="EK353" s="5"/>
      <c r="EL353" s="5"/>
      <c r="EM353" s="5"/>
      <c r="EN353" s="5"/>
      <c r="EO353" s="5"/>
      <c r="EP353" s="5"/>
      <c r="EQ353" s="5"/>
      <c r="ER353" s="5"/>
      <c r="ES353" s="5"/>
      <c r="ET353" s="5"/>
      <c r="EU353" s="5"/>
      <c r="EV353" s="5"/>
      <c r="EW353" s="5"/>
      <c r="EX353" s="5"/>
      <c r="EY353" s="5"/>
      <c r="EZ353" s="5"/>
      <c r="FA353" s="5"/>
      <c r="FB353" s="5"/>
      <c r="FC353" s="5"/>
      <c r="FD353" s="5"/>
      <c r="FE353" s="5"/>
      <c r="FF353" s="5"/>
      <c r="FG353" s="5"/>
      <c r="FH353" s="5"/>
      <c r="FI353" s="5"/>
      <c r="FJ353" s="5"/>
      <c r="FK353" s="5"/>
      <c r="FL353" s="5"/>
      <c r="FM353" s="5"/>
      <c r="FN353" s="5"/>
      <c r="FO353" s="5"/>
      <c r="FP353" s="5"/>
      <c r="FQ353" s="5"/>
      <c r="FR353" s="5"/>
      <c r="FS353" s="5"/>
      <c r="FT353" s="5"/>
      <c r="FU353" s="5"/>
      <c r="FV353" s="5"/>
      <c r="FW353" s="5"/>
      <c r="FX353" s="5"/>
      <c r="FY353" s="5"/>
      <c r="FZ353" s="5"/>
      <c r="GA353" s="5"/>
      <c r="GB353" s="5"/>
      <c r="GC353" s="5"/>
      <c r="GD353" s="5"/>
      <c r="GE353" s="5"/>
      <c r="GF353" s="5"/>
      <c r="GG353" s="5"/>
      <c r="GH353" s="5"/>
      <c r="GI353" s="5"/>
      <c r="GJ353" s="5"/>
      <c r="GK353" s="5"/>
      <c r="GL353" s="5"/>
      <c r="GM353" s="5"/>
      <c r="GN353" s="5"/>
      <c r="GO353" s="5"/>
      <c r="GP353" s="5"/>
      <c r="GQ353" s="5"/>
      <c r="GR353" s="5"/>
      <c r="GS353" s="5"/>
      <c r="GT353" s="5"/>
      <c r="GU353" s="5"/>
      <c r="GV353" s="5"/>
      <c r="GW353" s="5"/>
      <c r="GX353" s="5"/>
      <c r="GY353" s="5"/>
      <c r="GZ353" s="5"/>
      <c r="HA353" s="5"/>
      <c r="HB353" s="5"/>
      <c r="HC353" s="5"/>
      <c r="HD353" s="5"/>
      <c r="HE353" s="5"/>
      <c r="HF353" s="5"/>
      <c r="HG353" s="5"/>
      <c r="HH353" s="5"/>
      <c r="HI353" s="5"/>
      <c r="HJ353" s="5"/>
      <c r="HK353" s="5"/>
      <c r="HL353" s="5"/>
      <c r="HM353" s="5"/>
      <c r="HN353" s="5"/>
      <c r="HO353" s="5"/>
      <c r="HP353" s="5"/>
      <c r="HQ353" s="5"/>
      <c r="HR353" s="5"/>
      <c r="HS353" s="5"/>
      <c r="HT353" s="5"/>
      <c r="HU353" s="5"/>
      <c r="HV353" s="5"/>
      <c r="HW353" s="5"/>
      <c r="HX353" s="5"/>
      <c r="HY353" s="5"/>
      <c r="HZ353" s="5"/>
      <c r="IA353" s="5"/>
      <c r="IB353" s="5"/>
      <c r="IC353" s="5"/>
      <c r="ID353" s="5"/>
      <c r="IE353" s="5"/>
      <c r="IF353" s="5"/>
      <c r="IG353" s="5"/>
      <c r="IH353" s="5"/>
      <c r="II353" s="5"/>
      <c r="IJ353" s="5"/>
      <c r="IK353" s="5"/>
      <c r="IL353" s="5"/>
      <c r="IM353" s="5"/>
      <c r="IN353" s="5"/>
      <c r="IO353" s="5"/>
      <c r="IP353" s="5"/>
      <c r="IQ353" s="5"/>
      <c r="IR353" s="5"/>
    </row>
    <row r="354" spans="1:252">
      <c r="A354" s="5"/>
      <c r="B354" s="5"/>
      <c r="C354" s="5"/>
      <c r="D354" s="5"/>
      <c r="E354" s="5"/>
      <c r="F354" s="5"/>
      <c r="DH354" s="5"/>
      <c r="DI354" s="5"/>
      <c r="DJ354" s="5"/>
      <c r="DK354" s="5"/>
      <c r="DL354" s="5"/>
      <c r="DM354" s="5"/>
      <c r="DN354" s="5"/>
      <c r="DO354" s="5"/>
      <c r="DP354" s="5"/>
      <c r="DQ354" s="5"/>
      <c r="DR354" s="5"/>
      <c r="DS354" s="5"/>
      <c r="DT354" s="5"/>
      <c r="DU354" s="5"/>
      <c r="DV354" s="5"/>
      <c r="DW354" s="5"/>
      <c r="DX354" s="5"/>
      <c r="DY354" s="5"/>
      <c r="DZ354" s="5"/>
      <c r="EA354" s="5"/>
      <c r="EB354" s="5"/>
      <c r="EC354" s="5"/>
      <c r="ED354" s="5"/>
      <c r="EE354" s="5"/>
      <c r="EF354" s="5"/>
      <c r="EG354" s="5"/>
      <c r="EH354" s="5"/>
      <c r="EI354" s="5"/>
      <c r="EJ354" s="5"/>
      <c r="EK354" s="5"/>
      <c r="EL354" s="5"/>
      <c r="EM354" s="5"/>
      <c r="EN354" s="5"/>
      <c r="EO354" s="5"/>
      <c r="EP354" s="5"/>
      <c r="EQ354" s="5"/>
      <c r="ER354" s="5"/>
      <c r="ES354" s="5"/>
      <c r="ET354" s="5"/>
      <c r="EU354" s="5"/>
      <c r="EV354" s="5"/>
      <c r="EW354" s="5"/>
      <c r="EX354" s="5"/>
      <c r="EY354" s="5"/>
      <c r="EZ354" s="5"/>
      <c r="FA354" s="5"/>
      <c r="FB354" s="5"/>
      <c r="FC354" s="5"/>
      <c r="FD354" s="5"/>
      <c r="FE354" s="5"/>
      <c r="FF354" s="5"/>
      <c r="FG354" s="5"/>
      <c r="FH354" s="5"/>
      <c r="FI354" s="5"/>
      <c r="FJ354" s="5"/>
      <c r="FK354" s="5"/>
      <c r="FL354" s="5"/>
      <c r="FM354" s="5"/>
      <c r="FN354" s="5"/>
      <c r="FO354" s="5"/>
      <c r="FP354" s="5"/>
      <c r="FQ354" s="5"/>
      <c r="FR354" s="5"/>
      <c r="FS354" s="5"/>
      <c r="FT354" s="5"/>
      <c r="FU354" s="5"/>
      <c r="FV354" s="5"/>
      <c r="FW354" s="5"/>
      <c r="FX354" s="5"/>
      <c r="FY354" s="5"/>
      <c r="FZ354" s="5"/>
      <c r="GA354" s="5"/>
      <c r="GB354" s="5"/>
      <c r="GC354" s="5"/>
      <c r="GD354" s="5"/>
      <c r="GE354" s="5"/>
      <c r="GF354" s="5"/>
      <c r="GG354" s="5"/>
      <c r="GH354" s="5"/>
      <c r="GI354" s="5"/>
      <c r="GJ354" s="5"/>
      <c r="GK354" s="5"/>
      <c r="GL354" s="5"/>
      <c r="GM354" s="5"/>
      <c r="GN354" s="5"/>
      <c r="GO354" s="5"/>
      <c r="GP354" s="5"/>
      <c r="GQ354" s="5"/>
      <c r="GR354" s="5"/>
      <c r="GS354" s="5"/>
      <c r="GT354" s="5"/>
      <c r="GU354" s="5"/>
      <c r="GV354" s="5"/>
      <c r="GW354" s="5"/>
      <c r="GX354" s="5"/>
      <c r="GY354" s="5"/>
      <c r="GZ354" s="5"/>
      <c r="HA354" s="5"/>
      <c r="HB354" s="5"/>
      <c r="HC354" s="5"/>
      <c r="HD354" s="5"/>
      <c r="HE354" s="5"/>
      <c r="HF354" s="5"/>
      <c r="HG354" s="5"/>
      <c r="HH354" s="5"/>
      <c r="HI354" s="5"/>
      <c r="HJ354" s="5"/>
      <c r="HK354" s="5"/>
      <c r="HL354" s="5"/>
      <c r="HM354" s="5"/>
      <c r="HN354" s="5"/>
      <c r="HO354" s="5"/>
      <c r="HP354" s="5"/>
      <c r="HQ354" s="5"/>
      <c r="HR354" s="5"/>
      <c r="HS354" s="5"/>
      <c r="HT354" s="5"/>
      <c r="HU354" s="5"/>
      <c r="HV354" s="5"/>
      <c r="HW354" s="5"/>
      <c r="HX354" s="5"/>
      <c r="HY354" s="5"/>
      <c r="HZ354" s="5"/>
      <c r="IA354" s="5"/>
      <c r="IB354" s="5"/>
      <c r="IC354" s="5"/>
      <c r="ID354" s="5"/>
      <c r="IE354" s="5"/>
      <c r="IF354" s="5"/>
      <c r="IG354" s="5"/>
      <c r="IH354" s="5"/>
      <c r="II354" s="5"/>
      <c r="IJ354" s="5"/>
      <c r="IK354" s="5"/>
      <c r="IL354" s="5"/>
      <c r="IM354" s="5"/>
      <c r="IN354" s="5"/>
      <c r="IO354" s="5"/>
      <c r="IP354" s="5"/>
      <c r="IQ354" s="5"/>
      <c r="IR354" s="5"/>
    </row>
    <row r="355" spans="1:252">
      <c r="A355" s="5"/>
      <c r="B355" s="5"/>
      <c r="C355" s="5"/>
      <c r="D355" s="5"/>
      <c r="E355" s="5"/>
      <c r="F355" s="5"/>
      <c r="DH355" s="5"/>
      <c r="DI355" s="5"/>
      <c r="DJ355" s="5"/>
      <c r="DK355" s="5"/>
      <c r="DL355" s="5"/>
      <c r="DM355" s="5"/>
      <c r="DN355" s="5"/>
      <c r="DO355" s="5"/>
      <c r="DP355" s="5"/>
      <c r="DQ355" s="5"/>
      <c r="DR355" s="5"/>
      <c r="DS355" s="5"/>
      <c r="DT355" s="5"/>
      <c r="DU355" s="5"/>
      <c r="DV355" s="5"/>
      <c r="DW355" s="5"/>
      <c r="DX355" s="5"/>
      <c r="DY355" s="5"/>
      <c r="DZ355" s="5"/>
      <c r="EA355" s="5"/>
      <c r="EB355" s="5"/>
      <c r="EC355" s="5"/>
      <c r="ED355" s="5"/>
      <c r="EE355" s="5"/>
      <c r="EF355" s="5"/>
      <c r="EG355" s="5"/>
      <c r="EH355" s="5"/>
      <c r="EI355" s="5"/>
      <c r="EJ355" s="5"/>
      <c r="EK355" s="5"/>
      <c r="EL355" s="5"/>
      <c r="EM355" s="5"/>
      <c r="EN355" s="5"/>
      <c r="EO355" s="5"/>
      <c r="EP355" s="5"/>
      <c r="EQ355" s="5"/>
      <c r="ER355" s="5"/>
      <c r="ES355" s="5"/>
      <c r="ET355" s="5"/>
      <c r="EU355" s="5"/>
      <c r="EV355" s="5"/>
      <c r="EW355" s="5"/>
      <c r="EX355" s="5"/>
      <c r="EY355" s="5"/>
      <c r="EZ355" s="5"/>
      <c r="FA355" s="5"/>
      <c r="FB355" s="5"/>
      <c r="FC355" s="5"/>
      <c r="FD355" s="5"/>
      <c r="FE355" s="5"/>
      <c r="FF355" s="5"/>
      <c r="FG355" s="5"/>
      <c r="FH355" s="5"/>
      <c r="FI355" s="5"/>
      <c r="FJ355" s="5"/>
      <c r="FK355" s="5"/>
      <c r="FL355" s="5"/>
      <c r="FM355" s="5"/>
      <c r="FN355" s="5"/>
      <c r="FO355" s="5"/>
      <c r="FP355" s="5"/>
      <c r="FQ355" s="5"/>
      <c r="FR355" s="5"/>
      <c r="FS355" s="5"/>
      <c r="FT355" s="5"/>
      <c r="FU355" s="5"/>
      <c r="FV355" s="5"/>
      <c r="FW355" s="5"/>
      <c r="FX355" s="5"/>
      <c r="FY355" s="5"/>
      <c r="FZ355" s="5"/>
      <c r="GA355" s="5"/>
      <c r="GB355" s="5"/>
      <c r="GC355" s="5"/>
      <c r="GD355" s="5"/>
      <c r="GE355" s="5"/>
      <c r="GF355" s="5"/>
      <c r="GG355" s="5"/>
      <c r="GH355" s="5"/>
      <c r="GI355" s="5"/>
      <c r="GJ355" s="5"/>
      <c r="GK355" s="5"/>
      <c r="GL355" s="5"/>
      <c r="GM355" s="5"/>
      <c r="GN355" s="5"/>
      <c r="GO355" s="5"/>
      <c r="GP355" s="5"/>
      <c r="GQ355" s="5"/>
      <c r="GR355" s="5"/>
      <c r="GS355" s="5"/>
      <c r="GT355" s="5"/>
      <c r="GU355" s="5"/>
      <c r="GV355" s="5"/>
      <c r="GW355" s="5"/>
      <c r="GX355" s="5"/>
      <c r="GY355" s="5"/>
      <c r="GZ355" s="5"/>
      <c r="HA355" s="5"/>
      <c r="HB355" s="5"/>
      <c r="HC355" s="5"/>
      <c r="HD355" s="5"/>
      <c r="HE355" s="5"/>
      <c r="HF355" s="5"/>
      <c r="HG355" s="5"/>
      <c r="HH355" s="5"/>
      <c r="HI355" s="5"/>
      <c r="HJ355" s="5"/>
      <c r="HK355" s="5"/>
      <c r="HL355" s="5"/>
      <c r="HM355" s="5"/>
      <c r="HN355" s="5"/>
      <c r="HO355" s="5"/>
      <c r="HP355" s="5"/>
      <c r="HQ355" s="5"/>
      <c r="HR355" s="5"/>
      <c r="HS355" s="5"/>
      <c r="HT355" s="5"/>
      <c r="HU355" s="5"/>
      <c r="HV355" s="5"/>
      <c r="HW355" s="5"/>
      <c r="HX355" s="5"/>
      <c r="HY355" s="5"/>
      <c r="HZ355" s="5"/>
      <c r="IA355" s="5"/>
      <c r="IB355" s="5"/>
      <c r="IC355" s="5"/>
      <c r="ID355" s="5"/>
      <c r="IE355" s="5"/>
      <c r="IF355" s="5"/>
      <c r="IG355" s="5"/>
      <c r="IH355" s="5"/>
      <c r="II355" s="5"/>
      <c r="IJ355" s="5"/>
      <c r="IK355" s="5"/>
      <c r="IL355" s="5"/>
      <c r="IM355" s="5"/>
      <c r="IN355" s="5"/>
      <c r="IO355" s="5"/>
      <c r="IP355" s="5"/>
      <c r="IQ355" s="5"/>
      <c r="IR355" s="5"/>
    </row>
    <row r="356" spans="1:252">
      <c r="A356" s="5"/>
      <c r="B356" s="5"/>
      <c r="C356" s="5"/>
      <c r="D356" s="5"/>
      <c r="E356" s="5"/>
      <c r="F356" s="5"/>
      <c r="DH356" s="5"/>
      <c r="DI356" s="5"/>
      <c r="DJ356" s="5"/>
      <c r="DK356" s="5"/>
      <c r="DL356" s="5"/>
      <c r="DM356" s="5"/>
      <c r="DN356" s="5"/>
      <c r="DO356" s="5"/>
      <c r="DP356" s="5"/>
      <c r="DQ356" s="5"/>
      <c r="DR356" s="5"/>
      <c r="DS356" s="5"/>
      <c r="DT356" s="5"/>
      <c r="DU356" s="5"/>
      <c r="DV356" s="5"/>
      <c r="DW356" s="5"/>
      <c r="DX356" s="5"/>
      <c r="DY356" s="5"/>
      <c r="DZ356" s="5"/>
      <c r="EA356" s="5"/>
      <c r="EB356" s="5"/>
      <c r="EC356" s="5"/>
      <c r="ED356" s="5"/>
      <c r="EE356" s="5"/>
      <c r="EF356" s="5"/>
      <c r="EG356" s="5"/>
      <c r="EH356" s="5"/>
      <c r="EI356" s="5"/>
      <c r="EJ356" s="5"/>
      <c r="EK356" s="5"/>
      <c r="EL356" s="5"/>
      <c r="EM356" s="5"/>
      <c r="EN356" s="5"/>
      <c r="EO356" s="5"/>
      <c r="EP356" s="5"/>
      <c r="EQ356" s="5"/>
      <c r="ER356" s="5"/>
      <c r="ES356" s="5"/>
      <c r="ET356" s="5"/>
      <c r="EU356" s="5"/>
      <c r="EV356" s="5"/>
      <c r="EW356" s="5"/>
      <c r="EX356" s="5"/>
      <c r="EY356" s="5"/>
      <c r="EZ356" s="5"/>
      <c r="FA356" s="5"/>
      <c r="FB356" s="5"/>
      <c r="FC356" s="5"/>
      <c r="FD356" s="5"/>
      <c r="FE356" s="5"/>
      <c r="FF356" s="5"/>
      <c r="FG356" s="5"/>
      <c r="FH356" s="5"/>
      <c r="FI356" s="5"/>
      <c r="FJ356" s="5"/>
      <c r="FK356" s="5"/>
      <c r="FL356" s="5"/>
      <c r="FM356" s="5"/>
      <c r="FN356" s="5"/>
      <c r="FO356" s="5"/>
      <c r="FP356" s="5"/>
      <c r="FQ356" s="5"/>
      <c r="FR356" s="5"/>
      <c r="FS356" s="5"/>
      <c r="FT356" s="5"/>
      <c r="FU356" s="5"/>
      <c r="FV356" s="5"/>
      <c r="FW356" s="5"/>
      <c r="FX356" s="5"/>
      <c r="FY356" s="5"/>
      <c r="FZ356" s="5"/>
      <c r="GA356" s="5"/>
      <c r="GB356" s="5"/>
      <c r="GC356" s="5"/>
      <c r="GD356" s="5"/>
      <c r="GE356" s="5"/>
      <c r="GF356" s="5"/>
      <c r="GG356" s="5"/>
      <c r="GH356" s="5"/>
      <c r="GI356" s="5"/>
      <c r="GJ356" s="5"/>
      <c r="GK356" s="5"/>
      <c r="GL356" s="5"/>
      <c r="GM356" s="5"/>
      <c r="GN356" s="5"/>
      <c r="GO356" s="5"/>
      <c r="GP356" s="5"/>
      <c r="GQ356" s="5"/>
      <c r="GR356" s="5"/>
      <c r="GS356" s="5"/>
      <c r="GT356" s="5"/>
      <c r="GU356" s="5"/>
      <c r="GV356" s="5"/>
      <c r="GW356" s="5"/>
      <c r="GX356" s="5"/>
      <c r="GY356" s="5"/>
      <c r="GZ356" s="5"/>
      <c r="HA356" s="5"/>
      <c r="HB356" s="5"/>
      <c r="HC356" s="5"/>
      <c r="HD356" s="5"/>
      <c r="HE356" s="5"/>
      <c r="HF356" s="5"/>
      <c r="HG356" s="5"/>
      <c r="HH356" s="5"/>
      <c r="HI356" s="5"/>
      <c r="HJ356" s="5"/>
      <c r="HK356" s="5"/>
      <c r="HL356" s="5"/>
      <c r="HM356" s="5"/>
      <c r="HN356" s="5"/>
      <c r="HO356" s="5"/>
      <c r="HP356" s="5"/>
      <c r="HQ356" s="5"/>
      <c r="HR356" s="5"/>
      <c r="HS356" s="5"/>
      <c r="HT356" s="5"/>
      <c r="HU356" s="5"/>
      <c r="HV356" s="5"/>
      <c r="HW356" s="5"/>
      <c r="HX356" s="5"/>
      <c r="HY356" s="5"/>
      <c r="HZ356" s="5"/>
      <c r="IA356" s="5"/>
      <c r="IB356" s="5"/>
      <c r="IC356" s="5"/>
      <c r="ID356" s="5"/>
      <c r="IE356" s="5"/>
      <c r="IF356" s="5"/>
      <c r="IG356" s="5"/>
      <c r="IH356" s="5"/>
      <c r="II356" s="5"/>
      <c r="IJ356" s="5"/>
      <c r="IK356" s="5"/>
      <c r="IL356" s="5"/>
      <c r="IM356" s="5"/>
      <c r="IN356" s="5"/>
      <c r="IO356" s="5"/>
      <c r="IP356" s="5"/>
      <c r="IQ356" s="5"/>
      <c r="IR356" s="5"/>
    </row>
    <row r="357" spans="1:252">
      <c r="A357" s="5"/>
      <c r="B357" s="5"/>
      <c r="C357" s="5"/>
      <c r="D357" s="5"/>
      <c r="E357" s="5"/>
      <c r="F357" s="5"/>
      <c r="DH357" s="5"/>
      <c r="DI357" s="5"/>
      <c r="DJ357" s="5"/>
      <c r="DK357" s="5"/>
      <c r="DL357" s="5"/>
      <c r="DM357" s="5"/>
      <c r="DN357" s="5"/>
      <c r="DO357" s="5"/>
      <c r="DP357" s="5"/>
      <c r="DQ357" s="5"/>
      <c r="DR357" s="5"/>
      <c r="DS357" s="5"/>
      <c r="DT357" s="5"/>
      <c r="DU357" s="5"/>
      <c r="DV357" s="5"/>
      <c r="DW357" s="5"/>
      <c r="DX357" s="5"/>
      <c r="DY357" s="5"/>
      <c r="DZ357" s="5"/>
      <c r="EA357" s="5"/>
      <c r="EB357" s="5"/>
      <c r="EC357" s="5"/>
      <c r="ED357" s="5"/>
      <c r="EE357" s="5"/>
      <c r="EF357" s="5"/>
      <c r="EG357" s="5"/>
      <c r="EH357" s="5"/>
      <c r="EI357" s="5"/>
      <c r="EJ357" s="5"/>
      <c r="EK357" s="5"/>
      <c r="EL357" s="5"/>
      <c r="EM357" s="5"/>
      <c r="EN357" s="5"/>
      <c r="EO357" s="5"/>
      <c r="EP357" s="5"/>
      <c r="EQ357" s="5"/>
      <c r="ER357" s="5"/>
      <c r="ES357" s="5"/>
      <c r="ET357" s="5"/>
      <c r="EU357" s="5"/>
      <c r="EV357" s="5"/>
      <c r="EW357" s="5"/>
      <c r="EX357" s="5"/>
      <c r="EY357" s="5"/>
      <c r="EZ357" s="5"/>
      <c r="FA357" s="5"/>
      <c r="FB357" s="5"/>
      <c r="FC357" s="5"/>
      <c r="FD357" s="5"/>
      <c r="FE357" s="5"/>
      <c r="FF357" s="5"/>
      <c r="FG357" s="5"/>
      <c r="FH357" s="5"/>
      <c r="FI357" s="5"/>
      <c r="FJ357" s="5"/>
      <c r="FK357" s="5"/>
      <c r="FL357" s="5"/>
      <c r="FM357" s="5"/>
      <c r="FN357" s="5"/>
      <c r="FO357" s="5"/>
      <c r="FP357" s="5"/>
      <c r="FQ357" s="5"/>
      <c r="FR357" s="5"/>
      <c r="FS357" s="5"/>
      <c r="FT357" s="5"/>
      <c r="FU357" s="5"/>
      <c r="FV357" s="5"/>
      <c r="FW357" s="5"/>
      <c r="FX357" s="5"/>
      <c r="FY357" s="5"/>
      <c r="FZ357" s="5"/>
      <c r="GA357" s="5"/>
      <c r="GB357" s="5"/>
      <c r="GC357" s="5"/>
      <c r="GD357" s="5"/>
      <c r="GE357" s="5"/>
      <c r="GF357" s="5"/>
      <c r="GG357" s="5"/>
      <c r="GH357" s="5"/>
      <c r="GI357" s="5"/>
      <c r="GJ357" s="5"/>
      <c r="GK357" s="5"/>
      <c r="GL357" s="5"/>
      <c r="GM357" s="5"/>
      <c r="GN357" s="5"/>
      <c r="GO357" s="5"/>
      <c r="GP357" s="5"/>
      <c r="GQ357" s="5"/>
      <c r="GR357" s="5"/>
      <c r="GS357" s="5"/>
      <c r="GT357" s="5"/>
      <c r="GU357" s="5"/>
      <c r="GV357" s="5"/>
      <c r="GW357" s="5"/>
      <c r="GX357" s="5"/>
      <c r="GY357" s="5"/>
      <c r="GZ357" s="5"/>
      <c r="HA357" s="5"/>
      <c r="HB357" s="5"/>
      <c r="HC357" s="5"/>
      <c r="HD357" s="5"/>
      <c r="HE357" s="5"/>
      <c r="HF357" s="5"/>
      <c r="HG357" s="5"/>
      <c r="HH357" s="5"/>
      <c r="HI357" s="5"/>
      <c r="HJ357" s="5"/>
      <c r="HK357" s="5"/>
      <c r="HL357" s="5"/>
      <c r="HM357" s="5"/>
      <c r="HN357" s="5"/>
      <c r="HO357" s="5"/>
      <c r="HP357" s="5"/>
      <c r="HQ357" s="5"/>
      <c r="HR357" s="5"/>
      <c r="HS357" s="5"/>
      <c r="HT357" s="5"/>
      <c r="HU357" s="5"/>
      <c r="HV357" s="5"/>
      <c r="HW357" s="5"/>
      <c r="HX357" s="5"/>
      <c r="HY357" s="5"/>
      <c r="HZ357" s="5"/>
      <c r="IA357" s="5"/>
      <c r="IB357" s="5"/>
      <c r="IC357" s="5"/>
      <c r="ID357" s="5"/>
      <c r="IE357" s="5"/>
      <c r="IF357" s="5"/>
      <c r="IG357" s="5"/>
      <c r="IH357" s="5"/>
      <c r="II357" s="5"/>
      <c r="IJ357" s="5"/>
      <c r="IK357" s="5"/>
      <c r="IL357" s="5"/>
      <c r="IM357" s="5"/>
      <c r="IN357" s="5"/>
      <c r="IO357" s="5"/>
      <c r="IP357" s="5"/>
      <c r="IQ357" s="5"/>
      <c r="IR357" s="5"/>
    </row>
    <row r="358" spans="1:252">
      <c r="A358" s="5"/>
      <c r="B358" s="5"/>
      <c r="C358" s="5"/>
      <c r="D358" s="5"/>
      <c r="E358" s="5"/>
      <c r="F358" s="5"/>
      <c r="DH358" s="5"/>
      <c r="DI358" s="5"/>
      <c r="DJ358" s="5"/>
      <c r="DK358" s="5"/>
      <c r="DL358" s="5"/>
      <c r="DM358" s="5"/>
      <c r="DN358" s="5"/>
      <c r="DO358" s="5"/>
      <c r="DP358" s="5"/>
      <c r="DQ358" s="5"/>
      <c r="DR358" s="5"/>
      <c r="DS358" s="5"/>
      <c r="DT358" s="5"/>
      <c r="DU358" s="5"/>
      <c r="DV358" s="5"/>
      <c r="DW358" s="5"/>
      <c r="DX358" s="5"/>
      <c r="DY358" s="5"/>
      <c r="DZ358" s="5"/>
      <c r="EA358" s="5"/>
      <c r="EB358" s="5"/>
      <c r="EC358" s="5"/>
      <c r="ED358" s="5"/>
      <c r="EE358" s="5"/>
      <c r="EF358" s="5"/>
      <c r="EG358" s="5"/>
      <c r="EH358" s="5"/>
      <c r="EI358" s="5"/>
      <c r="EJ358" s="5"/>
      <c r="EK358" s="5"/>
      <c r="EL358" s="5"/>
      <c r="EM358" s="5"/>
      <c r="EN358" s="5"/>
      <c r="EO358" s="5"/>
      <c r="EP358" s="5"/>
      <c r="EQ358" s="5"/>
      <c r="ER358" s="5"/>
      <c r="ES358" s="5"/>
      <c r="ET358" s="5"/>
      <c r="EU358" s="5"/>
      <c r="EV358" s="5"/>
      <c r="EW358" s="5"/>
      <c r="EX358" s="5"/>
      <c r="EY358" s="5"/>
      <c r="EZ358" s="5"/>
      <c r="FA358" s="5"/>
      <c r="FB358" s="5"/>
      <c r="FC358" s="5"/>
      <c r="FD358" s="5"/>
      <c r="FE358" s="5"/>
      <c r="FF358" s="5"/>
      <c r="FG358" s="5"/>
      <c r="FH358" s="5"/>
      <c r="FI358" s="5"/>
      <c r="FJ358" s="5"/>
      <c r="FK358" s="5"/>
      <c r="FL358" s="5"/>
      <c r="FM358" s="5"/>
      <c r="FN358" s="5"/>
      <c r="FO358" s="5"/>
      <c r="FP358" s="5"/>
      <c r="FQ358" s="5"/>
      <c r="FR358" s="5"/>
      <c r="FS358" s="5"/>
      <c r="FT358" s="5"/>
      <c r="FU358" s="5"/>
      <c r="FV358" s="5"/>
      <c r="FW358" s="5"/>
      <c r="FX358" s="5"/>
      <c r="FY358" s="5"/>
      <c r="FZ358" s="5"/>
      <c r="GA358" s="5"/>
      <c r="GB358" s="5"/>
      <c r="GC358" s="5"/>
      <c r="GD358" s="5"/>
      <c r="GE358" s="5"/>
      <c r="GF358" s="5"/>
      <c r="GG358" s="5"/>
      <c r="GH358" s="5"/>
      <c r="GI358" s="5"/>
      <c r="GJ358" s="5"/>
      <c r="GK358" s="5"/>
      <c r="GL358" s="5"/>
      <c r="GM358" s="5"/>
      <c r="GN358" s="5"/>
      <c r="GO358" s="5"/>
      <c r="GP358" s="5"/>
      <c r="GQ358" s="5"/>
      <c r="GR358" s="5"/>
      <c r="GS358" s="5"/>
      <c r="GT358" s="5"/>
      <c r="GU358" s="5"/>
      <c r="GV358" s="5"/>
      <c r="GW358" s="5"/>
      <c r="GX358" s="5"/>
      <c r="GY358" s="5"/>
      <c r="GZ358" s="5"/>
      <c r="HA358" s="5"/>
      <c r="HB358" s="5"/>
      <c r="HC358" s="5"/>
      <c r="HD358" s="5"/>
      <c r="HE358" s="5"/>
      <c r="HF358" s="5"/>
      <c r="HG358" s="5"/>
      <c r="HH358" s="5"/>
      <c r="HI358" s="5"/>
      <c r="HJ358" s="5"/>
      <c r="HK358" s="5"/>
      <c r="HL358" s="5"/>
      <c r="HM358" s="5"/>
      <c r="HN358" s="5"/>
      <c r="HO358" s="5"/>
      <c r="HP358" s="5"/>
      <c r="HQ358" s="5"/>
      <c r="HR358" s="5"/>
      <c r="HS358" s="5"/>
      <c r="HT358" s="5"/>
      <c r="HU358" s="5"/>
      <c r="HV358" s="5"/>
      <c r="HW358" s="5"/>
      <c r="HX358" s="5"/>
      <c r="HY358" s="5"/>
      <c r="HZ358" s="5"/>
      <c r="IA358" s="5"/>
      <c r="IB358" s="5"/>
      <c r="IC358" s="5"/>
      <c r="ID358" s="5"/>
      <c r="IE358" s="5"/>
      <c r="IF358" s="5"/>
      <c r="IG358" s="5"/>
      <c r="IH358" s="5"/>
      <c r="II358" s="5"/>
      <c r="IJ358" s="5"/>
      <c r="IK358" s="5"/>
      <c r="IL358" s="5"/>
      <c r="IM358" s="5"/>
      <c r="IN358" s="5"/>
      <c r="IO358" s="5"/>
      <c r="IP358" s="5"/>
      <c r="IQ358" s="5"/>
      <c r="IR358" s="5"/>
    </row>
    <row r="359" spans="1:252">
      <c r="A359" s="5"/>
      <c r="B359" s="5"/>
      <c r="C359" s="5"/>
      <c r="D359" s="5"/>
      <c r="E359" s="5"/>
      <c r="F359" s="5"/>
      <c r="DH359" s="5"/>
      <c r="DI359" s="5"/>
      <c r="DJ359" s="5"/>
      <c r="DK359" s="5"/>
      <c r="DL359" s="5"/>
      <c r="DM359" s="5"/>
      <c r="DN359" s="5"/>
      <c r="DO359" s="5"/>
      <c r="DP359" s="5"/>
      <c r="DQ359" s="5"/>
      <c r="DR359" s="5"/>
      <c r="DS359" s="5"/>
      <c r="DT359" s="5"/>
      <c r="DU359" s="5"/>
      <c r="DV359" s="5"/>
      <c r="DW359" s="5"/>
      <c r="DX359" s="5"/>
      <c r="DY359" s="5"/>
      <c r="DZ359" s="5"/>
      <c r="EA359" s="5"/>
      <c r="EB359" s="5"/>
      <c r="EC359" s="5"/>
      <c r="ED359" s="5"/>
      <c r="EE359" s="5"/>
      <c r="EF359" s="5"/>
      <c r="EG359" s="5"/>
      <c r="EH359" s="5"/>
      <c r="EI359" s="5"/>
      <c r="EJ359" s="5"/>
      <c r="EK359" s="5"/>
      <c r="EL359" s="5"/>
      <c r="EM359" s="5"/>
      <c r="EN359" s="5"/>
      <c r="EO359" s="5"/>
      <c r="EP359" s="5"/>
      <c r="EQ359" s="5"/>
      <c r="ER359" s="5"/>
      <c r="ES359" s="5"/>
      <c r="ET359" s="5"/>
      <c r="EU359" s="5"/>
      <c r="EV359" s="5"/>
      <c r="EW359" s="5"/>
      <c r="EX359" s="5"/>
      <c r="EY359" s="5"/>
      <c r="EZ359" s="5"/>
      <c r="FA359" s="5"/>
      <c r="FB359" s="5"/>
      <c r="FC359" s="5"/>
      <c r="FD359" s="5"/>
      <c r="FE359" s="5"/>
      <c r="FF359" s="5"/>
      <c r="FG359" s="5"/>
      <c r="FH359" s="5"/>
      <c r="FI359" s="5"/>
      <c r="FJ359" s="5"/>
      <c r="FK359" s="5"/>
      <c r="FL359" s="5"/>
      <c r="FM359" s="5"/>
      <c r="FN359" s="5"/>
      <c r="FO359" s="5"/>
      <c r="FP359" s="5"/>
      <c r="FQ359" s="5"/>
      <c r="FR359" s="5"/>
      <c r="FS359" s="5"/>
      <c r="FT359" s="5"/>
      <c r="FU359" s="5"/>
      <c r="FV359" s="5"/>
      <c r="FW359" s="5"/>
      <c r="FX359" s="5"/>
      <c r="FY359" s="5"/>
      <c r="FZ359" s="5"/>
      <c r="GA359" s="5"/>
      <c r="GB359" s="5"/>
      <c r="GC359" s="5"/>
      <c r="GD359" s="5"/>
      <c r="GE359" s="5"/>
      <c r="GF359" s="5"/>
      <c r="GG359" s="5"/>
      <c r="GH359" s="5"/>
      <c r="GI359" s="5"/>
      <c r="GJ359" s="5"/>
      <c r="GK359" s="5"/>
      <c r="GL359" s="5"/>
      <c r="GM359" s="5"/>
      <c r="GN359" s="5"/>
      <c r="GO359" s="5"/>
      <c r="GP359" s="5"/>
      <c r="GQ359" s="5"/>
      <c r="GR359" s="5"/>
      <c r="GS359" s="5"/>
      <c r="GT359" s="5"/>
      <c r="GU359" s="5"/>
      <c r="GV359" s="5"/>
      <c r="GW359" s="5"/>
      <c r="GX359" s="5"/>
      <c r="GY359" s="5"/>
      <c r="GZ359" s="5"/>
      <c r="HA359" s="5"/>
      <c r="HB359" s="5"/>
      <c r="HC359" s="5"/>
      <c r="HD359" s="5"/>
      <c r="HE359" s="5"/>
      <c r="HF359" s="5"/>
      <c r="HG359" s="5"/>
      <c r="HH359" s="5"/>
      <c r="HI359" s="5"/>
      <c r="HJ359" s="5"/>
      <c r="HK359" s="5"/>
      <c r="HL359" s="5"/>
      <c r="HM359" s="5"/>
      <c r="HN359" s="5"/>
      <c r="HO359" s="5"/>
      <c r="HP359" s="5"/>
      <c r="HQ359" s="5"/>
      <c r="HR359" s="5"/>
      <c r="HS359" s="5"/>
      <c r="HT359" s="5"/>
      <c r="HU359" s="5"/>
      <c r="HV359" s="5"/>
      <c r="HW359" s="5"/>
      <c r="HX359" s="5"/>
      <c r="HY359" s="5"/>
      <c r="HZ359" s="5"/>
      <c r="IA359" s="5"/>
      <c r="IB359" s="5"/>
      <c r="IC359" s="5"/>
      <c r="ID359" s="5"/>
      <c r="IE359" s="5"/>
      <c r="IF359" s="5"/>
      <c r="IG359" s="5"/>
      <c r="IH359" s="5"/>
      <c r="II359" s="5"/>
      <c r="IJ359" s="5"/>
      <c r="IK359" s="5"/>
      <c r="IL359" s="5"/>
      <c r="IM359" s="5"/>
      <c r="IN359" s="5"/>
      <c r="IO359" s="5"/>
      <c r="IP359" s="5"/>
      <c r="IQ359" s="5"/>
      <c r="IR359" s="5"/>
    </row>
    <row r="360" spans="1:252">
      <c r="A360" s="5"/>
      <c r="B360" s="5"/>
      <c r="C360" s="5"/>
      <c r="D360" s="5"/>
      <c r="E360" s="5"/>
      <c r="F360" s="5"/>
      <c r="DH360" s="5"/>
      <c r="DI360" s="5"/>
      <c r="DJ360" s="5"/>
      <c r="DK360" s="5"/>
      <c r="DL360" s="5"/>
      <c r="DM360" s="5"/>
      <c r="DN360" s="5"/>
      <c r="DO360" s="5"/>
      <c r="DP360" s="5"/>
      <c r="DQ360" s="5"/>
      <c r="DR360" s="5"/>
      <c r="DS360" s="5"/>
      <c r="DT360" s="5"/>
      <c r="DU360" s="5"/>
      <c r="DV360" s="5"/>
      <c r="DW360" s="5"/>
      <c r="DX360" s="5"/>
      <c r="DY360" s="5"/>
      <c r="DZ360" s="5"/>
      <c r="EA360" s="5"/>
      <c r="EB360" s="5"/>
      <c r="EC360" s="5"/>
      <c r="ED360" s="5"/>
      <c r="EE360" s="5"/>
      <c r="EF360" s="5"/>
      <c r="EG360" s="5"/>
      <c r="EH360" s="5"/>
      <c r="EI360" s="5"/>
      <c r="EJ360" s="5"/>
      <c r="EK360" s="5"/>
      <c r="EL360" s="5"/>
      <c r="EM360" s="5"/>
      <c r="EN360" s="5"/>
      <c r="EO360" s="5"/>
      <c r="EP360" s="5"/>
      <c r="EQ360" s="5"/>
      <c r="ER360" s="5"/>
      <c r="ES360" s="5"/>
      <c r="ET360" s="5"/>
      <c r="EU360" s="5"/>
      <c r="EV360" s="5"/>
      <c r="EW360" s="5"/>
      <c r="EX360" s="5"/>
      <c r="EY360" s="5"/>
      <c r="EZ360" s="5"/>
      <c r="FA360" s="5"/>
      <c r="FB360" s="5"/>
      <c r="FC360" s="5"/>
      <c r="FD360" s="5"/>
      <c r="FE360" s="5"/>
      <c r="FF360" s="5"/>
      <c r="FG360" s="5"/>
      <c r="FH360" s="5"/>
      <c r="FI360" s="5"/>
      <c r="FJ360" s="5"/>
      <c r="FK360" s="5"/>
      <c r="FL360" s="5"/>
      <c r="FM360" s="5"/>
      <c r="FN360" s="5"/>
      <c r="FO360" s="5"/>
      <c r="FP360" s="5"/>
      <c r="FQ360" s="5"/>
      <c r="FR360" s="5"/>
      <c r="FS360" s="5"/>
      <c r="FT360" s="5"/>
      <c r="FU360" s="5"/>
      <c r="FV360" s="5"/>
      <c r="FW360" s="5"/>
      <c r="FX360" s="5"/>
      <c r="FY360" s="5"/>
      <c r="FZ360" s="5"/>
      <c r="GA360" s="5"/>
      <c r="GB360" s="5"/>
      <c r="GC360" s="5"/>
      <c r="GD360" s="5"/>
      <c r="GE360" s="5"/>
      <c r="GF360" s="5"/>
      <c r="GG360" s="5"/>
      <c r="GH360" s="5"/>
      <c r="GI360" s="5"/>
      <c r="GJ360" s="5"/>
      <c r="GK360" s="5"/>
      <c r="GL360" s="5"/>
      <c r="GM360" s="5"/>
      <c r="GN360" s="5"/>
      <c r="GO360" s="5"/>
      <c r="GP360" s="5"/>
      <c r="GQ360" s="5"/>
      <c r="GR360" s="5"/>
      <c r="GS360" s="5"/>
      <c r="GT360" s="5"/>
      <c r="GU360" s="5"/>
      <c r="GV360" s="5"/>
      <c r="GW360" s="5"/>
      <c r="GX360" s="5"/>
      <c r="GY360" s="5"/>
      <c r="GZ360" s="5"/>
      <c r="HA360" s="5"/>
      <c r="HB360" s="5"/>
      <c r="HC360" s="5"/>
      <c r="HD360" s="5"/>
      <c r="HE360" s="5"/>
      <c r="HF360" s="5"/>
      <c r="HG360" s="5"/>
      <c r="HH360" s="5"/>
      <c r="HI360" s="5"/>
      <c r="HJ360" s="5"/>
      <c r="HK360" s="5"/>
      <c r="HL360" s="5"/>
      <c r="HM360" s="5"/>
      <c r="HN360" s="5"/>
      <c r="HO360" s="5"/>
      <c r="HP360" s="5"/>
      <c r="HQ360" s="5"/>
      <c r="HR360" s="5"/>
      <c r="HS360" s="5"/>
      <c r="HT360" s="5"/>
      <c r="HU360" s="5"/>
      <c r="HV360" s="5"/>
      <c r="HW360" s="5"/>
      <c r="HX360" s="5"/>
      <c r="HY360" s="5"/>
      <c r="HZ360" s="5"/>
      <c r="IA360" s="5"/>
      <c r="IB360" s="5"/>
      <c r="IC360" s="5"/>
      <c r="ID360" s="5"/>
      <c r="IE360" s="5"/>
      <c r="IF360" s="5"/>
      <c r="IG360" s="5"/>
      <c r="IH360" s="5"/>
      <c r="II360" s="5"/>
      <c r="IJ360" s="5"/>
      <c r="IK360" s="5"/>
      <c r="IL360" s="5"/>
      <c r="IM360" s="5"/>
      <c r="IN360" s="5"/>
      <c r="IO360" s="5"/>
      <c r="IP360" s="5"/>
      <c r="IQ360" s="5"/>
      <c r="IR360" s="5"/>
    </row>
    <row r="361" spans="1:252">
      <c r="A361" s="5"/>
      <c r="B361" s="5"/>
      <c r="C361" s="5"/>
      <c r="D361" s="5"/>
      <c r="E361" s="5"/>
      <c r="F361" s="5"/>
      <c r="DH361" s="5"/>
      <c r="DI361" s="5"/>
      <c r="DJ361" s="5"/>
      <c r="DK361" s="5"/>
      <c r="DL361" s="5"/>
      <c r="DM361" s="5"/>
      <c r="DN361" s="5"/>
      <c r="DO361" s="5"/>
      <c r="DP361" s="5"/>
      <c r="DQ361" s="5"/>
      <c r="DR361" s="5"/>
      <c r="DS361" s="5"/>
      <c r="DT361" s="5"/>
      <c r="DU361" s="5"/>
      <c r="DV361" s="5"/>
      <c r="DW361" s="5"/>
      <c r="DX361" s="5"/>
      <c r="DY361" s="5"/>
      <c r="DZ361" s="5"/>
      <c r="EA361" s="5"/>
      <c r="EB361" s="5"/>
      <c r="EC361" s="5"/>
      <c r="ED361" s="5"/>
      <c r="EE361" s="5"/>
      <c r="EF361" s="5"/>
      <c r="EG361" s="5"/>
      <c r="EH361" s="5"/>
      <c r="EI361" s="5"/>
      <c r="EJ361" s="5"/>
      <c r="EK361" s="5"/>
      <c r="EL361" s="5"/>
      <c r="EM361" s="5"/>
      <c r="EN361" s="5"/>
      <c r="EO361" s="5"/>
      <c r="EP361" s="5"/>
      <c r="EQ361" s="5"/>
      <c r="ER361" s="5"/>
      <c r="ES361" s="5"/>
      <c r="ET361" s="5"/>
      <c r="EU361" s="5"/>
      <c r="EV361" s="5"/>
      <c r="EW361" s="5"/>
      <c r="EX361" s="5"/>
      <c r="EY361" s="5"/>
      <c r="EZ361" s="5"/>
      <c r="FA361" s="5"/>
      <c r="FB361" s="5"/>
      <c r="FC361" s="5"/>
      <c r="FD361" s="5"/>
      <c r="FE361" s="5"/>
      <c r="FF361" s="5"/>
      <c r="FG361" s="5"/>
      <c r="FH361" s="5"/>
      <c r="FI361" s="5"/>
      <c r="FJ361" s="5"/>
      <c r="FK361" s="5"/>
      <c r="FL361" s="5"/>
      <c r="FM361" s="5"/>
      <c r="FN361" s="5"/>
      <c r="FO361" s="5"/>
      <c r="FP361" s="5"/>
      <c r="FQ361" s="5"/>
      <c r="FR361" s="5"/>
      <c r="FS361" s="5"/>
      <c r="FT361" s="5"/>
      <c r="FU361" s="5"/>
      <c r="FV361" s="5"/>
      <c r="FW361" s="5"/>
      <c r="FX361" s="5"/>
      <c r="FY361" s="5"/>
      <c r="FZ361" s="5"/>
      <c r="GA361" s="5"/>
      <c r="GB361" s="5"/>
      <c r="GC361" s="5"/>
      <c r="GD361" s="5"/>
      <c r="GE361" s="5"/>
      <c r="GF361" s="5"/>
      <c r="GG361" s="5"/>
      <c r="GH361" s="5"/>
      <c r="GI361" s="5"/>
      <c r="GJ361" s="5"/>
      <c r="GK361" s="5"/>
      <c r="GL361" s="5"/>
      <c r="GM361" s="5"/>
      <c r="GN361" s="5"/>
      <c r="GO361" s="5"/>
      <c r="GP361" s="5"/>
      <c r="GQ361" s="5"/>
      <c r="GR361" s="5"/>
      <c r="GS361" s="5"/>
      <c r="GT361" s="5"/>
      <c r="GU361" s="5"/>
      <c r="GV361" s="5"/>
      <c r="GW361" s="5"/>
      <c r="GX361" s="5"/>
      <c r="GY361" s="5"/>
      <c r="GZ361" s="5"/>
      <c r="HA361" s="5"/>
      <c r="HB361" s="5"/>
      <c r="HC361" s="5"/>
      <c r="HD361" s="5"/>
      <c r="HE361" s="5"/>
      <c r="HF361" s="5"/>
      <c r="HG361" s="5"/>
      <c r="HH361" s="5"/>
      <c r="HI361" s="5"/>
      <c r="HJ361" s="5"/>
      <c r="HK361" s="5"/>
      <c r="HL361" s="5"/>
      <c r="HM361" s="5"/>
      <c r="HN361" s="5"/>
      <c r="HO361" s="5"/>
      <c r="HP361" s="5"/>
      <c r="HQ361" s="5"/>
      <c r="HR361" s="5"/>
      <c r="HS361" s="5"/>
      <c r="HT361" s="5"/>
      <c r="HU361" s="5"/>
      <c r="HV361" s="5"/>
      <c r="HW361" s="5"/>
      <c r="HX361" s="5"/>
      <c r="HY361" s="5"/>
      <c r="HZ361" s="5"/>
      <c r="IA361" s="5"/>
      <c r="IB361" s="5"/>
      <c r="IC361" s="5"/>
      <c r="ID361" s="5"/>
      <c r="IE361" s="5"/>
      <c r="IF361" s="5"/>
      <c r="IG361" s="5"/>
      <c r="IH361" s="5"/>
      <c r="II361" s="5"/>
      <c r="IJ361" s="5"/>
      <c r="IK361" s="5"/>
      <c r="IL361" s="5"/>
      <c r="IM361" s="5"/>
      <c r="IN361" s="5"/>
      <c r="IO361" s="5"/>
      <c r="IP361" s="5"/>
      <c r="IQ361" s="5"/>
      <c r="IR361" s="5"/>
    </row>
    <row r="362" spans="1:252">
      <c r="A362" s="5"/>
      <c r="B362" s="5"/>
      <c r="C362" s="5"/>
      <c r="D362" s="5"/>
      <c r="E362" s="5"/>
      <c r="F362" s="5"/>
      <c r="DH362" s="5"/>
      <c r="DI362" s="5"/>
      <c r="DJ362" s="5"/>
      <c r="DK362" s="5"/>
      <c r="DL362" s="5"/>
      <c r="DM362" s="5"/>
      <c r="DN362" s="5"/>
      <c r="DO362" s="5"/>
      <c r="DP362" s="5"/>
      <c r="DQ362" s="5"/>
      <c r="DR362" s="5"/>
      <c r="DS362" s="5"/>
      <c r="DT362" s="5"/>
      <c r="DU362" s="5"/>
      <c r="DV362" s="5"/>
      <c r="DW362" s="5"/>
      <c r="DX362" s="5"/>
      <c r="DY362" s="5"/>
      <c r="DZ362" s="5"/>
      <c r="EA362" s="5"/>
      <c r="EB362" s="5"/>
      <c r="EC362" s="5"/>
      <c r="ED362" s="5"/>
      <c r="EE362" s="5"/>
      <c r="EF362" s="5"/>
      <c r="EG362" s="5"/>
      <c r="EH362" s="5"/>
      <c r="EI362" s="5"/>
      <c r="EJ362" s="5"/>
      <c r="EK362" s="5"/>
      <c r="EL362" s="5"/>
      <c r="EM362" s="5"/>
      <c r="EN362" s="5"/>
      <c r="EO362" s="5"/>
      <c r="EP362" s="5"/>
      <c r="EQ362" s="5"/>
      <c r="ER362" s="5"/>
      <c r="ES362" s="5"/>
      <c r="ET362" s="5"/>
      <c r="EU362" s="5"/>
      <c r="EV362" s="5"/>
      <c r="EW362" s="5"/>
      <c r="EX362" s="5"/>
      <c r="EY362" s="5"/>
      <c r="EZ362" s="5"/>
      <c r="FA362" s="5"/>
      <c r="FB362" s="5"/>
      <c r="FC362" s="5"/>
      <c r="FD362" s="5"/>
      <c r="FE362" s="5"/>
      <c r="FF362" s="5"/>
      <c r="FG362" s="5"/>
      <c r="FH362" s="5"/>
      <c r="FI362" s="5"/>
      <c r="FJ362" s="5"/>
      <c r="FK362" s="5"/>
      <c r="FL362" s="5"/>
      <c r="FM362" s="5"/>
      <c r="FN362" s="5"/>
      <c r="FO362" s="5"/>
      <c r="FP362" s="5"/>
      <c r="FQ362" s="5"/>
      <c r="FR362" s="5"/>
      <c r="FS362" s="5"/>
      <c r="FT362" s="5"/>
      <c r="FU362" s="5"/>
      <c r="FV362" s="5"/>
      <c r="FW362" s="5"/>
      <c r="FX362" s="5"/>
      <c r="FY362" s="5"/>
      <c r="FZ362" s="5"/>
      <c r="GA362" s="5"/>
      <c r="GB362" s="5"/>
      <c r="GC362" s="5"/>
      <c r="GD362" s="5"/>
      <c r="GE362" s="5"/>
      <c r="GF362" s="5"/>
      <c r="GG362" s="5"/>
      <c r="GH362" s="5"/>
      <c r="GI362" s="5"/>
      <c r="GJ362" s="5"/>
      <c r="GK362" s="5"/>
      <c r="GL362" s="5"/>
      <c r="GM362" s="5"/>
      <c r="GN362" s="5"/>
      <c r="GO362" s="5"/>
      <c r="GP362" s="5"/>
      <c r="GQ362" s="5"/>
      <c r="GR362" s="5"/>
      <c r="GS362" s="5"/>
      <c r="GT362" s="5"/>
      <c r="GU362" s="5"/>
      <c r="GV362" s="5"/>
      <c r="GW362" s="5"/>
      <c r="GX362" s="5"/>
      <c r="GY362" s="5"/>
      <c r="GZ362" s="5"/>
      <c r="HA362" s="5"/>
      <c r="HB362" s="5"/>
      <c r="HC362" s="5"/>
      <c r="HD362" s="5"/>
      <c r="HE362" s="5"/>
      <c r="HF362" s="5"/>
      <c r="HG362" s="5"/>
      <c r="HH362" s="5"/>
      <c r="HI362" s="5"/>
      <c r="HJ362" s="5"/>
      <c r="HK362" s="5"/>
      <c r="HL362" s="5"/>
      <c r="HM362" s="5"/>
      <c r="HN362" s="5"/>
      <c r="HO362" s="5"/>
      <c r="HP362" s="5"/>
      <c r="HQ362" s="5"/>
      <c r="HR362" s="5"/>
      <c r="HS362" s="5"/>
      <c r="HT362" s="5"/>
      <c r="HU362" s="5"/>
      <c r="HV362" s="5"/>
      <c r="HW362" s="5"/>
      <c r="HX362" s="5"/>
      <c r="HY362" s="5"/>
      <c r="HZ362" s="5"/>
      <c r="IA362" s="5"/>
      <c r="IB362" s="5"/>
      <c r="IC362" s="5"/>
      <c r="ID362" s="5"/>
      <c r="IE362" s="5"/>
      <c r="IF362" s="5"/>
      <c r="IG362" s="5"/>
      <c r="IH362" s="5"/>
      <c r="II362" s="5"/>
      <c r="IJ362" s="5"/>
      <c r="IK362" s="5"/>
      <c r="IL362" s="5"/>
      <c r="IM362" s="5"/>
      <c r="IN362" s="5"/>
      <c r="IO362" s="5"/>
      <c r="IP362" s="5"/>
      <c r="IQ362" s="5"/>
      <c r="IR362" s="5"/>
    </row>
    <row r="363" spans="1:252">
      <c r="A363" s="5"/>
      <c r="B363" s="5"/>
      <c r="C363" s="5"/>
      <c r="D363" s="5"/>
      <c r="E363" s="5"/>
      <c r="F363" s="5"/>
      <c r="DH363" s="5"/>
      <c r="DI363" s="5"/>
      <c r="DJ363" s="5"/>
      <c r="DK363" s="5"/>
      <c r="DL363" s="5"/>
      <c r="DM363" s="5"/>
      <c r="DN363" s="5"/>
      <c r="DO363" s="5"/>
      <c r="DP363" s="5"/>
      <c r="DQ363" s="5"/>
      <c r="DR363" s="5"/>
      <c r="DS363" s="5"/>
      <c r="DT363" s="5"/>
      <c r="DU363" s="5"/>
      <c r="DV363" s="5"/>
      <c r="DW363" s="5"/>
      <c r="DX363" s="5"/>
      <c r="DY363" s="5"/>
      <c r="DZ363" s="5"/>
      <c r="EA363" s="5"/>
      <c r="EB363" s="5"/>
      <c r="EC363" s="5"/>
      <c r="ED363" s="5"/>
      <c r="EE363" s="5"/>
      <c r="EF363" s="5"/>
      <c r="EG363" s="5"/>
      <c r="EH363" s="5"/>
      <c r="EI363" s="5"/>
      <c r="EJ363" s="5"/>
      <c r="EK363" s="5"/>
      <c r="EL363" s="5"/>
      <c r="EM363" s="5"/>
      <c r="EN363" s="5"/>
      <c r="EO363" s="5"/>
      <c r="EP363" s="5"/>
      <c r="EQ363" s="5"/>
      <c r="ER363" s="5"/>
      <c r="ES363" s="5"/>
      <c r="ET363" s="5"/>
      <c r="EU363" s="5"/>
      <c r="EV363" s="5"/>
      <c r="EW363" s="5"/>
      <c r="EX363" s="5"/>
      <c r="EY363" s="5"/>
      <c r="EZ363" s="5"/>
      <c r="FA363" s="5"/>
      <c r="FB363" s="5"/>
      <c r="FC363" s="5"/>
      <c r="FD363" s="5"/>
      <c r="FE363" s="5"/>
      <c r="FF363" s="5"/>
      <c r="FG363" s="5"/>
      <c r="FH363" s="5"/>
      <c r="FI363" s="5"/>
      <c r="FJ363" s="5"/>
      <c r="FK363" s="5"/>
      <c r="FL363" s="5"/>
      <c r="FM363" s="5"/>
      <c r="FN363" s="5"/>
      <c r="FO363" s="5"/>
      <c r="FP363" s="5"/>
      <c r="FQ363" s="5"/>
      <c r="FR363" s="5"/>
      <c r="FS363" s="5"/>
      <c r="FT363" s="5"/>
      <c r="FU363" s="5"/>
      <c r="FV363" s="5"/>
      <c r="FW363" s="5"/>
      <c r="FX363" s="5"/>
      <c r="FY363" s="5"/>
      <c r="FZ363" s="5"/>
      <c r="GA363" s="5"/>
      <c r="GB363" s="5"/>
      <c r="GC363" s="5"/>
      <c r="GD363" s="5"/>
      <c r="GE363" s="5"/>
      <c r="GF363" s="5"/>
      <c r="GG363" s="5"/>
      <c r="GH363" s="5"/>
      <c r="GI363" s="5"/>
      <c r="GJ363" s="5"/>
      <c r="GK363" s="5"/>
      <c r="GL363" s="5"/>
      <c r="GM363" s="5"/>
      <c r="GN363" s="5"/>
      <c r="GO363" s="5"/>
      <c r="GP363" s="5"/>
      <c r="GQ363" s="5"/>
      <c r="GR363" s="5"/>
      <c r="GS363" s="5"/>
      <c r="GT363" s="5"/>
      <c r="GU363" s="5"/>
      <c r="GV363" s="5"/>
      <c r="GW363" s="5"/>
      <c r="GX363" s="5"/>
      <c r="GY363" s="5"/>
      <c r="GZ363" s="5"/>
      <c r="HA363" s="5"/>
      <c r="HB363" s="5"/>
      <c r="HC363" s="5"/>
      <c r="HD363" s="5"/>
      <c r="HE363" s="5"/>
      <c r="HF363" s="5"/>
      <c r="HG363" s="5"/>
      <c r="HH363" s="5"/>
      <c r="HI363" s="5"/>
      <c r="HJ363" s="5"/>
      <c r="HK363" s="5"/>
      <c r="HL363" s="5"/>
      <c r="HM363" s="5"/>
      <c r="HN363" s="5"/>
      <c r="HO363" s="5"/>
      <c r="HP363" s="5"/>
      <c r="HQ363" s="5"/>
      <c r="HR363" s="5"/>
      <c r="HS363" s="5"/>
      <c r="HT363" s="5"/>
      <c r="HU363" s="5"/>
      <c r="HV363" s="5"/>
      <c r="HW363" s="5"/>
      <c r="HX363" s="5"/>
      <c r="HY363" s="5"/>
      <c r="HZ363" s="5"/>
      <c r="IA363" s="5"/>
      <c r="IB363" s="5"/>
      <c r="IC363" s="5"/>
      <c r="ID363" s="5"/>
      <c r="IE363" s="5"/>
      <c r="IF363" s="5"/>
      <c r="IG363" s="5"/>
      <c r="IH363" s="5"/>
      <c r="II363" s="5"/>
      <c r="IJ363" s="5"/>
      <c r="IK363" s="5"/>
      <c r="IL363" s="5"/>
      <c r="IM363" s="5"/>
      <c r="IN363" s="5"/>
      <c r="IO363" s="5"/>
      <c r="IP363" s="5"/>
      <c r="IQ363" s="5"/>
      <c r="IR363" s="5"/>
    </row>
    <row r="364" spans="1:252">
      <c r="A364" s="5"/>
      <c r="B364" s="5"/>
      <c r="C364" s="5"/>
      <c r="D364" s="5"/>
      <c r="E364" s="5"/>
      <c r="F364" s="5"/>
      <c r="DH364" s="5"/>
      <c r="DI364" s="5"/>
      <c r="DJ364" s="5"/>
      <c r="DK364" s="5"/>
      <c r="DL364" s="5"/>
      <c r="DM364" s="5"/>
      <c r="DN364" s="5"/>
      <c r="DO364" s="5"/>
      <c r="DP364" s="5"/>
      <c r="DQ364" s="5"/>
      <c r="DR364" s="5"/>
      <c r="DS364" s="5"/>
      <c r="DT364" s="5"/>
      <c r="DU364" s="5"/>
      <c r="DV364" s="5"/>
      <c r="DW364" s="5"/>
      <c r="DX364" s="5"/>
      <c r="DY364" s="5"/>
      <c r="DZ364" s="5"/>
      <c r="EA364" s="5"/>
      <c r="EB364" s="5"/>
      <c r="EC364" s="5"/>
      <c r="ED364" s="5"/>
      <c r="EE364" s="5"/>
      <c r="EF364" s="5"/>
      <c r="EG364" s="5"/>
      <c r="EH364" s="5"/>
      <c r="EI364" s="5"/>
      <c r="EJ364" s="5"/>
      <c r="EK364" s="5"/>
      <c r="EL364" s="5"/>
      <c r="EM364" s="5"/>
      <c r="EN364" s="5"/>
      <c r="EO364" s="5"/>
      <c r="EP364" s="5"/>
      <c r="EQ364" s="5"/>
      <c r="ER364" s="5"/>
      <c r="ES364" s="5"/>
      <c r="ET364" s="5"/>
      <c r="EU364" s="5"/>
      <c r="EV364" s="5"/>
      <c r="EW364" s="5"/>
      <c r="EX364" s="5"/>
      <c r="EY364" s="5"/>
      <c r="EZ364" s="5"/>
      <c r="FA364" s="5"/>
      <c r="FB364" s="5"/>
      <c r="FC364" s="5"/>
      <c r="FD364" s="5"/>
      <c r="FE364" s="5"/>
      <c r="FF364" s="5"/>
      <c r="FG364" s="5"/>
      <c r="FH364" s="5"/>
      <c r="FI364" s="5"/>
      <c r="FJ364" s="5"/>
      <c r="FK364" s="5"/>
      <c r="FL364" s="5"/>
      <c r="FM364" s="5"/>
      <c r="FN364" s="5"/>
      <c r="FO364" s="5"/>
      <c r="FP364" s="5"/>
      <c r="FQ364" s="5"/>
      <c r="FR364" s="5"/>
      <c r="FS364" s="5"/>
      <c r="FT364" s="5"/>
      <c r="FU364" s="5"/>
      <c r="FV364" s="5"/>
      <c r="FW364" s="5"/>
      <c r="FX364" s="5"/>
      <c r="FY364" s="5"/>
      <c r="FZ364" s="5"/>
      <c r="GA364" s="5"/>
      <c r="GB364" s="5"/>
      <c r="GC364" s="5"/>
      <c r="GD364" s="5"/>
      <c r="GE364" s="5"/>
      <c r="GF364" s="5"/>
      <c r="GG364" s="5"/>
      <c r="GH364" s="5"/>
      <c r="GI364" s="5"/>
      <c r="GJ364" s="5"/>
      <c r="GK364" s="5"/>
      <c r="GL364" s="5"/>
      <c r="GM364" s="5"/>
      <c r="GN364" s="5"/>
      <c r="GO364" s="5"/>
      <c r="GP364" s="5"/>
      <c r="GQ364" s="5"/>
      <c r="GR364" s="5"/>
      <c r="GS364" s="5"/>
      <c r="GT364" s="5"/>
      <c r="GU364" s="5"/>
      <c r="GV364" s="5"/>
      <c r="GW364" s="5"/>
      <c r="GX364" s="5"/>
      <c r="GY364" s="5"/>
      <c r="GZ364" s="5"/>
      <c r="HA364" s="5"/>
      <c r="HB364" s="5"/>
      <c r="HC364" s="5"/>
      <c r="HD364" s="5"/>
      <c r="HE364" s="5"/>
      <c r="HF364" s="5"/>
      <c r="HG364" s="5"/>
      <c r="HH364" s="5"/>
      <c r="HI364" s="5"/>
      <c r="HJ364" s="5"/>
      <c r="HK364" s="5"/>
      <c r="HL364" s="5"/>
      <c r="HM364" s="5"/>
      <c r="HN364" s="5"/>
      <c r="HO364" s="5"/>
      <c r="HP364" s="5"/>
      <c r="HQ364" s="5"/>
      <c r="HR364" s="5"/>
      <c r="HS364" s="5"/>
      <c r="HT364" s="5"/>
      <c r="HU364" s="5"/>
      <c r="HV364" s="5"/>
      <c r="HW364" s="5"/>
      <c r="HX364" s="5"/>
      <c r="HY364" s="5"/>
      <c r="HZ364" s="5"/>
      <c r="IA364" s="5"/>
      <c r="IB364" s="5"/>
      <c r="IC364" s="5"/>
      <c r="ID364" s="5"/>
      <c r="IE364" s="5"/>
      <c r="IF364" s="5"/>
      <c r="IG364" s="5"/>
      <c r="IH364" s="5"/>
      <c r="II364" s="5"/>
      <c r="IJ364" s="5"/>
      <c r="IK364" s="5"/>
      <c r="IL364" s="5"/>
      <c r="IM364" s="5"/>
      <c r="IN364" s="5"/>
      <c r="IO364" s="5"/>
      <c r="IP364" s="5"/>
      <c r="IQ364" s="5"/>
      <c r="IR364" s="5"/>
    </row>
    <row r="365" spans="1:252">
      <c r="A365" s="5"/>
      <c r="B365" s="5"/>
      <c r="C365" s="5"/>
      <c r="D365" s="5"/>
      <c r="E365" s="5"/>
      <c r="F365" s="5"/>
      <c r="DH365" s="5"/>
      <c r="DI365" s="5"/>
      <c r="DJ365" s="5"/>
      <c r="DK365" s="5"/>
      <c r="DL365" s="5"/>
      <c r="DM365" s="5"/>
      <c r="DN365" s="5"/>
      <c r="DO365" s="5"/>
      <c r="DP365" s="5"/>
      <c r="DQ365" s="5"/>
      <c r="DR365" s="5"/>
      <c r="DS365" s="5"/>
      <c r="DT365" s="5"/>
      <c r="DU365" s="5"/>
      <c r="DV365" s="5"/>
      <c r="DW365" s="5"/>
      <c r="DX365" s="5"/>
      <c r="DY365" s="5"/>
      <c r="DZ365" s="5"/>
      <c r="EA365" s="5"/>
      <c r="EB365" s="5"/>
      <c r="EC365" s="5"/>
      <c r="ED365" s="5"/>
      <c r="EE365" s="5"/>
      <c r="EF365" s="5"/>
      <c r="EG365" s="5"/>
      <c r="EH365" s="5"/>
      <c r="EI365" s="5"/>
      <c r="EJ365" s="5"/>
      <c r="EK365" s="5"/>
      <c r="EL365" s="5"/>
      <c r="EM365" s="5"/>
      <c r="EN365" s="5"/>
      <c r="EO365" s="5"/>
      <c r="EP365" s="5"/>
      <c r="EQ365" s="5"/>
      <c r="ER365" s="5"/>
      <c r="ES365" s="5"/>
      <c r="ET365" s="5"/>
      <c r="EU365" s="5"/>
      <c r="EV365" s="5"/>
      <c r="EW365" s="5"/>
      <c r="EX365" s="5"/>
      <c r="EY365" s="5"/>
      <c r="EZ365" s="5"/>
      <c r="FA365" s="5"/>
      <c r="FB365" s="5"/>
      <c r="FC365" s="5"/>
      <c r="FD365" s="5"/>
      <c r="FE365" s="5"/>
      <c r="FF365" s="5"/>
      <c r="FG365" s="5"/>
      <c r="FH365" s="5"/>
      <c r="FI365" s="5"/>
      <c r="FJ365" s="5"/>
      <c r="FK365" s="5"/>
      <c r="FL365" s="5"/>
      <c r="FM365" s="5"/>
      <c r="FN365" s="5"/>
      <c r="FO365" s="5"/>
      <c r="FP365" s="5"/>
      <c r="FQ365" s="5"/>
      <c r="FR365" s="5"/>
      <c r="FS365" s="5"/>
      <c r="FT365" s="5"/>
      <c r="FU365" s="5"/>
      <c r="FV365" s="5"/>
      <c r="FW365" s="5"/>
      <c r="FX365" s="5"/>
      <c r="FY365" s="5"/>
      <c r="FZ365" s="5"/>
      <c r="GA365" s="5"/>
      <c r="GB365" s="5"/>
      <c r="GC365" s="5"/>
      <c r="GD365" s="5"/>
      <c r="GE365" s="5"/>
      <c r="GF365" s="5"/>
      <c r="GG365" s="5"/>
      <c r="GH365" s="5"/>
      <c r="GI365" s="5"/>
      <c r="GJ365" s="5"/>
      <c r="GK365" s="5"/>
      <c r="GL365" s="5"/>
      <c r="GM365" s="5"/>
      <c r="GN365" s="5"/>
      <c r="GO365" s="5"/>
      <c r="GP365" s="5"/>
      <c r="GQ365" s="5"/>
      <c r="GR365" s="5"/>
      <c r="GS365" s="5"/>
      <c r="GT365" s="5"/>
      <c r="GU365" s="5"/>
      <c r="GV365" s="5"/>
      <c r="GW365" s="5"/>
      <c r="GX365" s="5"/>
      <c r="GY365" s="5"/>
      <c r="GZ365" s="5"/>
      <c r="HA365" s="5"/>
      <c r="HB365" s="5"/>
      <c r="HC365" s="5"/>
      <c r="HD365" s="5"/>
      <c r="HE365" s="5"/>
      <c r="HF365" s="5"/>
      <c r="HG365" s="5"/>
      <c r="HH365" s="5"/>
      <c r="HI365" s="5"/>
      <c r="HJ365" s="5"/>
      <c r="HK365" s="5"/>
      <c r="HL365" s="5"/>
      <c r="HM365" s="5"/>
      <c r="HN365" s="5"/>
      <c r="HO365" s="5"/>
      <c r="HP365" s="5"/>
      <c r="HQ365" s="5"/>
      <c r="HR365" s="5"/>
      <c r="HS365" s="5"/>
      <c r="HT365" s="5"/>
      <c r="HU365" s="5"/>
      <c r="HV365" s="5"/>
      <c r="HW365" s="5"/>
      <c r="HX365" s="5"/>
      <c r="HY365" s="5"/>
      <c r="HZ365" s="5"/>
      <c r="IA365" s="5"/>
      <c r="IB365" s="5"/>
      <c r="IC365" s="5"/>
      <c r="ID365" s="5"/>
      <c r="IE365" s="5"/>
      <c r="IF365" s="5"/>
      <c r="IG365" s="5"/>
      <c r="IH365" s="5"/>
      <c r="II365" s="5"/>
      <c r="IJ365" s="5"/>
      <c r="IK365" s="5"/>
      <c r="IL365" s="5"/>
      <c r="IM365" s="5"/>
      <c r="IN365" s="5"/>
      <c r="IO365" s="5"/>
      <c r="IP365" s="5"/>
      <c r="IQ365" s="5"/>
      <c r="IR365" s="5"/>
    </row>
    <row r="366" spans="1:252">
      <c r="A366" s="5"/>
      <c r="B366" s="5"/>
      <c r="C366" s="5"/>
      <c r="D366" s="5"/>
      <c r="E366" s="5"/>
      <c r="F366" s="5"/>
      <c r="DH366" s="5"/>
      <c r="DI366" s="5"/>
      <c r="DJ366" s="5"/>
      <c r="DK366" s="5"/>
      <c r="DL366" s="5"/>
      <c r="DM366" s="5"/>
      <c r="DN366" s="5"/>
      <c r="DO366" s="5"/>
      <c r="DP366" s="5"/>
      <c r="DQ366" s="5"/>
      <c r="DR366" s="5"/>
      <c r="DS366" s="5"/>
      <c r="DT366" s="5"/>
      <c r="DU366" s="5"/>
      <c r="DV366" s="5"/>
      <c r="DW366" s="5"/>
      <c r="DX366" s="5"/>
      <c r="DY366" s="5"/>
      <c r="DZ366" s="5"/>
      <c r="EA366" s="5"/>
      <c r="EB366" s="5"/>
      <c r="EC366" s="5"/>
      <c r="ED366" s="5"/>
      <c r="EE366" s="5"/>
      <c r="EF366" s="5"/>
      <c r="EG366" s="5"/>
      <c r="EH366" s="5"/>
      <c r="EI366" s="5"/>
      <c r="EJ366" s="5"/>
      <c r="EK366" s="5"/>
      <c r="EL366" s="5"/>
      <c r="EM366" s="5"/>
      <c r="EN366" s="5"/>
      <c r="EO366" s="5"/>
      <c r="EP366" s="5"/>
      <c r="EQ366" s="5"/>
      <c r="ER366" s="5"/>
      <c r="ES366" s="5"/>
      <c r="ET366" s="5"/>
      <c r="EU366" s="5"/>
      <c r="EV366" s="5"/>
      <c r="EW366" s="5"/>
      <c r="EX366" s="5"/>
      <c r="EY366" s="5"/>
      <c r="EZ366" s="5"/>
      <c r="FA366" s="5"/>
      <c r="FB366" s="5"/>
      <c r="FC366" s="5"/>
      <c r="FD366" s="5"/>
      <c r="FE366" s="5"/>
      <c r="FF366" s="5"/>
      <c r="FG366" s="5"/>
      <c r="FH366" s="5"/>
      <c r="FI366" s="5"/>
      <c r="FJ366" s="5"/>
      <c r="FK366" s="5"/>
      <c r="FL366" s="5"/>
      <c r="FM366" s="5"/>
      <c r="FN366" s="5"/>
      <c r="FO366" s="5"/>
      <c r="FP366" s="5"/>
      <c r="FQ366" s="5"/>
      <c r="FR366" s="5"/>
      <c r="FS366" s="5"/>
      <c r="FT366" s="5"/>
      <c r="FU366" s="5"/>
      <c r="FV366" s="5"/>
      <c r="FW366" s="5"/>
      <c r="FX366" s="5"/>
      <c r="FY366" s="5"/>
      <c r="FZ366" s="5"/>
      <c r="GA366" s="5"/>
      <c r="GB366" s="5"/>
      <c r="GC366" s="5"/>
      <c r="GD366" s="5"/>
      <c r="GE366" s="5"/>
      <c r="GF366" s="5"/>
      <c r="GG366" s="5"/>
      <c r="GH366" s="5"/>
      <c r="GI366" s="5"/>
      <c r="GJ366" s="5"/>
      <c r="GK366" s="5"/>
      <c r="GL366" s="5"/>
      <c r="GM366" s="5"/>
      <c r="GN366" s="5"/>
      <c r="GO366" s="5"/>
      <c r="GP366" s="5"/>
      <c r="GQ366" s="5"/>
      <c r="GR366" s="5"/>
      <c r="GS366" s="5"/>
      <c r="GT366" s="5"/>
      <c r="GU366" s="5"/>
      <c r="GV366" s="5"/>
      <c r="GW366" s="5"/>
      <c r="GX366" s="5"/>
      <c r="GY366" s="5"/>
      <c r="GZ366" s="5"/>
      <c r="HA366" s="5"/>
      <c r="HB366" s="5"/>
      <c r="HC366" s="5"/>
      <c r="HD366" s="5"/>
      <c r="HE366" s="5"/>
      <c r="HF366" s="5"/>
      <c r="HG366" s="5"/>
      <c r="HH366" s="5"/>
      <c r="HI366" s="5"/>
      <c r="HJ366" s="5"/>
      <c r="HK366" s="5"/>
      <c r="HL366" s="5"/>
      <c r="HM366" s="5"/>
      <c r="HN366" s="5"/>
      <c r="HO366" s="5"/>
      <c r="HP366" s="5"/>
      <c r="HQ366" s="5"/>
      <c r="HR366" s="5"/>
      <c r="HS366" s="5"/>
      <c r="HT366" s="5"/>
      <c r="HU366" s="5"/>
      <c r="HV366" s="5"/>
      <c r="HW366" s="5"/>
      <c r="HX366" s="5"/>
      <c r="HY366" s="5"/>
      <c r="HZ366" s="5"/>
      <c r="IA366" s="5"/>
      <c r="IB366" s="5"/>
      <c r="IC366" s="5"/>
      <c r="ID366" s="5"/>
      <c r="IE366" s="5"/>
      <c r="IF366" s="5"/>
      <c r="IG366" s="5"/>
      <c r="IH366" s="5"/>
      <c r="II366" s="5"/>
      <c r="IJ366" s="5"/>
      <c r="IK366" s="5"/>
      <c r="IL366" s="5"/>
      <c r="IM366" s="5"/>
      <c r="IN366" s="5"/>
      <c r="IO366" s="5"/>
      <c r="IP366" s="5"/>
      <c r="IQ366" s="5"/>
      <c r="IR366" s="5"/>
    </row>
    <row r="367" spans="1:252">
      <c r="A367" s="5"/>
      <c r="B367" s="5"/>
      <c r="C367" s="5"/>
      <c r="D367" s="5"/>
      <c r="E367" s="5"/>
      <c r="F367" s="5"/>
      <c r="DH367" s="5"/>
      <c r="DI367" s="5"/>
      <c r="DJ367" s="5"/>
      <c r="DK367" s="5"/>
      <c r="DL367" s="5"/>
      <c r="DM367" s="5"/>
      <c r="DN367" s="5"/>
      <c r="DO367" s="5"/>
      <c r="DP367" s="5"/>
      <c r="DQ367" s="5"/>
      <c r="DR367" s="5"/>
      <c r="DS367" s="5"/>
      <c r="DT367" s="5"/>
      <c r="DU367" s="5"/>
      <c r="DV367" s="5"/>
      <c r="DW367" s="5"/>
      <c r="DX367" s="5"/>
      <c r="DY367" s="5"/>
      <c r="DZ367" s="5"/>
      <c r="EA367" s="5"/>
      <c r="EB367" s="5"/>
      <c r="EC367" s="5"/>
      <c r="ED367" s="5"/>
      <c r="EE367" s="5"/>
      <c r="EF367" s="5"/>
      <c r="EG367" s="5"/>
      <c r="EH367" s="5"/>
      <c r="EI367" s="5"/>
      <c r="EJ367" s="5"/>
      <c r="EK367" s="5"/>
      <c r="EL367" s="5"/>
      <c r="EM367" s="5"/>
      <c r="EN367" s="5"/>
      <c r="EO367" s="5"/>
      <c r="EP367" s="5"/>
      <c r="EQ367" s="5"/>
      <c r="ER367" s="5"/>
      <c r="ES367" s="5"/>
      <c r="ET367" s="5"/>
      <c r="EU367" s="5"/>
      <c r="EV367" s="5"/>
      <c r="EW367" s="5"/>
      <c r="EX367" s="5"/>
      <c r="EY367" s="5"/>
      <c r="EZ367" s="5"/>
      <c r="FA367" s="5"/>
      <c r="FB367" s="5"/>
      <c r="FC367" s="5"/>
      <c r="FD367" s="5"/>
      <c r="FE367" s="5"/>
      <c r="FF367" s="5"/>
      <c r="FG367" s="5"/>
      <c r="FH367" s="5"/>
      <c r="FI367" s="5"/>
      <c r="FJ367" s="5"/>
      <c r="FK367" s="5"/>
      <c r="FL367" s="5"/>
      <c r="FM367" s="5"/>
      <c r="FN367" s="5"/>
      <c r="FO367" s="5"/>
      <c r="FP367" s="5"/>
      <c r="FQ367" s="5"/>
      <c r="FR367" s="5"/>
      <c r="FS367" s="5"/>
      <c r="FT367" s="5"/>
      <c r="FU367" s="5"/>
      <c r="FV367" s="5"/>
      <c r="FW367" s="5"/>
      <c r="FX367" s="5"/>
      <c r="FY367" s="5"/>
      <c r="FZ367" s="5"/>
      <c r="GA367" s="5"/>
      <c r="GB367" s="5"/>
      <c r="GC367" s="5"/>
      <c r="GD367" s="5"/>
      <c r="GE367" s="5"/>
      <c r="GF367" s="5"/>
      <c r="GG367" s="5"/>
      <c r="GH367" s="5"/>
      <c r="GI367" s="5"/>
      <c r="GJ367" s="5"/>
      <c r="GK367" s="5"/>
      <c r="GL367" s="5"/>
      <c r="GM367" s="5"/>
      <c r="GN367" s="5"/>
      <c r="GO367" s="5"/>
      <c r="GP367" s="5"/>
      <c r="GQ367" s="5"/>
      <c r="GR367" s="5"/>
      <c r="GS367" s="5"/>
      <c r="GT367" s="5"/>
      <c r="GU367" s="5"/>
      <c r="GV367" s="5"/>
      <c r="GW367" s="5"/>
      <c r="GX367" s="5"/>
      <c r="GY367" s="5"/>
      <c r="GZ367" s="5"/>
      <c r="HA367" s="5"/>
      <c r="HB367" s="5"/>
      <c r="HC367" s="5"/>
      <c r="HD367" s="5"/>
      <c r="HE367" s="5"/>
      <c r="HF367" s="5"/>
      <c r="HG367" s="5"/>
      <c r="HH367" s="5"/>
      <c r="HI367" s="5"/>
      <c r="HJ367" s="5"/>
      <c r="HK367" s="5"/>
      <c r="HL367" s="5"/>
      <c r="HM367" s="5"/>
      <c r="HN367" s="5"/>
      <c r="HO367" s="5"/>
      <c r="HP367" s="5"/>
      <c r="HQ367" s="5"/>
      <c r="HR367" s="5"/>
      <c r="HS367" s="5"/>
      <c r="HT367" s="5"/>
      <c r="HU367" s="5"/>
      <c r="HV367" s="5"/>
      <c r="HW367" s="5"/>
      <c r="HX367" s="5"/>
      <c r="HY367" s="5"/>
      <c r="HZ367" s="5"/>
      <c r="IA367" s="5"/>
      <c r="IB367" s="5"/>
      <c r="IC367" s="5"/>
      <c r="ID367" s="5"/>
      <c r="IE367" s="5"/>
      <c r="IF367" s="5"/>
      <c r="IG367" s="5"/>
      <c r="IH367" s="5"/>
      <c r="II367" s="5"/>
      <c r="IJ367" s="5"/>
      <c r="IK367" s="5"/>
      <c r="IL367" s="5"/>
      <c r="IM367" s="5"/>
      <c r="IN367" s="5"/>
      <c r="IO367" s="5"/>
      <c r="IP367" s="5"/>
      <c r="IQ367" s="5"/>
      <c r="IR367" s="5"/>
    </row>
    <row r="368" spans="1:252">
      <c r="A368" s="5"/>
      <c r="B368" s="5"/>
      <c r="C368" s="5"/>
      <c r="D368" s="5"/>
      <c r="E368" s="5"/>
      <c r="F368" s="5"/>
      <c r="DH368" s="5"/>
      <c r="DI368" s="5"/>
      <c r="DJ368" s="5"/>
      <c r="DK368" s="5"/>
      <c r="DL368" s="5"/>
      <c r="DM368" s="5"/>
      <c r="DN368" s="5"/>
      <c r="DO368" s="5"/>
      <c r="DP368" s="5"/>
      <c r="DQ368" s="5"/>
      <c r="DR368" s="5"/>
      <c r="DS368" s="5"/>
      <c r="DT368" s="5"/>
      <c r="DU368" s="5"/>
      <c r="DV368" s="5"/>
      <c r="DW368" s="5"/>
      <c r="DX368" s="5"/>
      <c r="DY368" s="5"/>
      <c r="DZ368" s="5"/>
      <c r="EA368" s="5"/>
      <c r="EB368" s="5"/>
      <c r="EC368" s="5"/>
      <c r="ED368" s="5"/>
      <c r="EE368" s="5"/>
      <c r="EF368" s="5"/>
      <c r="EG368" s="5"/>
      <c r="EH368" s="5"/>
      <c r="EI368" s="5"/>
      <c r="EJ368" s="5"/>
      <c r="EK368" s="5"/>
      <c r="EL368" s="5"/>
      <c r="EM368" s="5"/>
      <c r="EN368" s="5"/>
      <c r="EO368" s="5"/>
      <c r="EP368" s="5"/>
      <c r="EQ368" s="5"/>
      <c r="ER368" s="5"/>
      <c r="ES368" s="5"/>
      <c r="ET368" s="5"/>
      <c r="EU368" s="5"/>
      <c r="EV368" s="5"/>
      <c r="EW368" s="5"/>
      <c r="EX368" s="5"/>
      <c r="EY368" s="5"/>
      <c r="EZ368" s="5"/>
      <c r="FA368" s="5"/>
      <c r="FB368" s="5"/>
      <c r="FC368" s="5"/>
      <c r="FD368" s="5"/>
      <c r="FE368" s="5"/>
      <c r="FF368" s="5"/>
      <c r="FG368" s="5"/>
      <c r="FH368" s="5"/>
      <c r="FI368" s="5"/>
      <c r="FJ368" s="5"/>
      <c r="FK368" s="5"/>
      <c r="FL368" s="5"/>
      <c r="FM368" s="5"/>
      <c r="FN368" s="5"/>
      <c r="FO368" s="5"/>
      <c r="FP368" s="5"/>
      <c r="FQ368" s="5"/>
      <c r="FR368" s="5"/>
      <c r="FS368" s="5"/>
      <c r="FT368" s="5"/>
      <c r="FU368" s="5"/>
      <c r="FV368" s="5"/>
      <c r="FW368" s="5"/>
      <c r="FX368" s="5"/>
      <c r="FY368" s="5"/>
      <c r="FZ368" s="5"/>
      <c r="GA368" s="5"/>
      <c r="GB368" s="5"/>
      <c r="GC368" s="5"/>
      <c r="GD368" s="5"/>
      <c r="GE368" s="5"/>
      <c r="GF368" s="5"/>
      <c r="GG368" s="5"/>
      <c r="GH368" s="5"/>
      <c r="GI368" s="5"/>
      <c r="GJ368" s="5"/>
      <c r="GK368" s="5"/>
      <c r="GL368" s="5"/>
      <c r="GM368" s="5"/>
      <c r="GN368" s="5"/>
      <c r="GO368" s="5"/>
      <c r="GP368" s="5"/>
      <c r="GQ368" s="5"/>
      <c r="GR368" s="5"/>
      <c r="GS368" s="5"/>
      <c r="GT368" s="5"/>
      <c r="GU368" s="5"/>
      <c r="GV368" s="5"/>
      <c r="GW368" s="5"/>
      <c r="GX368" s="5"/>
      <c r="GY368" s="5"/>
      <c r="GZ368" s="5"/>
      <c r="HA368" s="5"/>
      <c r="HB368" s="5"/>
      <c r="HC368" s="5"/>
      <c r="HD368" s="5"/>
      <c r="HE368" s="5"/>
      <c r="HF368" s="5"/>
      <c r="HG368" s="5"/>
      <c r="HH368" s="5"/>
      <c r="HI368" s="5"/>
      <c r="HJ368" s="5"/>
      <c r="HK368" s="5"/>
      <c r="HL368" s="5"/>
      <c r="HM368" s="5"/>
      <c r="HN368" s="5"/>
      <c r="HO368" s="5"/>
      <c r="HP368" s="5"/>
      <c r="HQ368" s="5"/>
      <c r="HR368" s="5"/>
      <c r="HS368" s="5"/>
      <c r="HT368" s="5"/>
      <c r="HU368" s="5"/>
      <c r="HV368" s="5"/>
      <c r="HW368" s="5"/>
      <c r="HX368" s="5"/>
      <c r="HY368" s="5"/>
      <c r="HZ368" s="5"/>
      <c r="IA368" s="5"/>
      <c r="IB368" s="5"/>
      <c r="IC368" s="5"/>
      <c r="ID368" s="5"/>
      <c r="IE368" s="5"/>
      <c r="IF368" s="5"/>
      <c r="IG368" s="5"/>
      <c r="IH368" s="5"/>
      <c r="II368" s="5"/>
      <c r="IJ368" s="5"/>
      <c r="IK368" s="5"/>
      <c r="IL368" s="5"/>
      <c r="IM368" s="5"/>
      <c r="IN368" s="5"/>
      <c r="IO368" s="5"/>
      <c r="IP368" s="5"/>
      <c r="IQ368" s="5"/>
      <c r="IR368" s="5"/>
    </row>
    <row r="369" spans="1:252">
      <c r="A369" s="5"/>
      <c r="B369" s="5"/>
      <c r="C369" s="5"/>
      <c r="D369" s="5"/>
      <c r="E369" s="5"/>
      <c r="F369" s="5"/>
      <c r="DH369" s="5"/>
      <c r="DI369" s="5"/>
      <c r="DJ369" s="5"/>
      <c r="DK369" s="5"/>
      <c r="DL369" s="5"/>
      <c r="DM369" s="5"/>
      <c r="DN369" s="5"/>
      <c r="DO369" s="5"/>
      <c r="DP369" s="5"/>
      <c r="DQ369" s="5"/>
      <c r="DR369" s="5"/>
      <c r="DS369" s="5"/>
      <c r="DT369" s="5"/>
      <c r="DU369" s="5"/>
      <c r="DV369" s="5"/>
      <c r="DW369" s="5"/>
      <c r="DX369" s="5"/>
      <c r="DY369" s="5"/>
      <c r="DZ369" s="5"/>
      <c r="EA369" s="5"/>
      <c r="EB369" s="5"/>
      <c r="EC369" s="5"/>
      <c r="ED369" s="5"/>
      <c r="EE369" s="5"/>
      <c r="EF369" s="5"/>
      <c r="EG369" s="5"/>
      <c r="EH369" s="5"/>
      <c r="EI369" s="5"/>
      <c r="EJ369" s="5"/>
      <c r="EK369" s="5"/>
      <c r="EL369" s="5"/>
      <c r="EM369" s="5"/>
      <c r="EN369" s="5"/>
      <c r="EO369" s="5"/>
      <c r="EP369" s="5"/>
      <c r="EQ369" s="5"/>
      <c r="ER369" s="5"/>
      <c r="ES369" s="5"/>
      <c r="ET369" s="5"/>
      <c r="EU369" s="5"/>
      <c r="EV369" s="5"/>
      <c r="EW369" s="5"/>
      <c r="EX369" s="5"/>
      <c r="EY369" s="5"/>
      <c r="EZ369" s="5"/>
      <c r="FA369" s="5"/>
      <c r="FB369" s="5"/>
      <c r="FC369" s="5"/>
      <c r="FD369" s="5"/>
      <c r="FE369" s="5"/>
      <c r="FF369" s="5"/>
      <c r="FG369" s="5"/>
      <c r="FH369" s="5"/>
      <c r="FI369" s="5"/>
      <c r="FJ369" s="5"/>
      <c r="FK369" s="5"/>
      <c r="FL369" s="5"/>
      <c r="FM369" s="5"/>
      <c r="FN369" s="5"/>
      <c r="FO369" s="5"/>
      <c r="FP369" s="5"/>
      <c r="FQ369" s="5"/>
      <c r="FR369" s="5"/>
      <c r="FS369" s="5"/>
      <c r="FT369" s="5"/>
      <c r="FU369" s="5"/>
      <c r="FV369" s="5"/>
      <c r="FW369" s="5"/>
      <c r="FX369" s="5"/>
      <c r="FY369" s="5"/>
      <c r="FZ369" s="5"/>
      <c r="GA369" s="5"/>
      <c r="GB369" s="5"/>
      <c r="GC369" s="5"/>
      <c r="GD369" s="5"/>
      <c r="GE369" s="5"/>
      <c r="GF369" s="5"/>
      <c r="GG369" s="5"/>
      <c r="GH369" s="5"/>
      <c r="GI369" s="5"/>
      <c r="GJ369" s="5"/>
      <c r="GK369" s="5"/>
      <c r="GL369" s="5"/>
      <c r="GM369" s="5"/>
      <c r="GN369" s="5"/>
      <c r="GO369" s="5"/>
      <c r="GP369" s="5"/>
      <c r="GQ369" s="5"/>
      <c r="GR369" s="5"/>
      <c r="GS369" s="5"/>
      <c r="GT369" s="5"/>
      <c r="GU369" s="5"/>
      <c r="GV369" s="5"/>
      <c r="GW369" s="5"/>
      <c r="GX369" s="5"/>
      <c r="GY369" s="5"/>
      <c r="GZ369" s="5"/>
      <c r="HA369" s="5"/>
      <c r="HB369" s="5"/>
      <c r="HC369" s="5"/>
      <c r="HD369" s="5"/>
      <c r="HE369" s="5"/>
      <c r="HF369" s="5"/>
      <c r="HG369" s="5"/>
      <c r="HH369" s="5"/>
      <c r="HI369" s="5"/>
      <c r="HJ369" s="5"/>
      <c r="HK369" s="5"/>
      <c r="HL369" s="5"/>
      <c r="HM369" s="5"/>
      <c r="HN369" s="5"/>
      <c r="HO369" s="5"/>
      <c r="HP369" s="5"/>
      <c r="HQ369" s="5"/>
      <c r="HR369" s="5"/>
      <c r="HS369" s="5"/>
      <c r="HT369" s="5"/>
      <c r="HU369" s="5"/>
      <c r="HV369" s="5"/>
      <c r="HW369" s="5"/>
      <c r="HX369" s="5"/>
      <c r="HY369" s="5"/>
      <c r="HZ369" s="5"/>
      <c r="IA369" s="5"/>
      <c r="IB369" s="5"/>
      <c r="IC369" s="5"/>
      <c r="ID369" s="5"/>
      <c r="IE369" s="5"/>
      <c r="IF369" s="5"/>
      <c r="IG369" s="5"/>
      <c r="IH369" s="5"/>
      <c r="II369" s="5"/>
      <c r="IJ369" s="5"/>
      <c r="IK369" s="5"/>
      <c r="IL369" s="5"/>
      <c r="IM369" s="5"/>
      <c r="IN369" s="5"/>
      <c r="IO369" s="5"/>
      <c r="IP369" s="5"/>
      <c r="IQ369" s="5"/>
      <c r="IR369" s="5"/>
    </row>
    <row r="370" spans="1:252">
      <c r="A370" s="5"/>
      <c r="B370" s="5"/>
      <c r="C370" s="5"/>
      <c r="D370" s="5"/>
      <c r="E370" s="5"/>
      <c r="F370" s="5"/>
      <c r="DH370" s="5"/>
      <c r="DI370" s="5"/>
      <c r="DJ370" s="5"/>
      <c r="DK370" s="5"/>
      <c r="DL370" s="5"/>
      <c r="DM370" s="5"/>
      <c r="DN370" s="5"/>
      <c r="DO370" s="5"/>
      <c r="DP370" s="5"/>
      <c r="DQ370" s="5"/>
      <c r="DR370" s="5"/>
      <c r="DS370" s="5"/>
      <c r="DT370" s="5"/>
      <c r="DU370" s="5"/>
      <c r="DV370" s="5"/>
      <c r="DW370" s="5"/>
      <c r="DX370" s="5"/>
      <c r="DY370" s="5"/>
      <c r="DZ370" s="5"/>
      <c r="EA370" s="5"/>
      <c r="EB370" s="5"/>
      <c r="EC370" s="5"/>
      <c r="ED370" s="5"/>
      <c r="EE370" s="5"/>
      <c r="EF370" s="5"/>
      <c r="EG370" s="5"/>
      <c r="EH370" s="5"/>
      <c r="EI370" s="5"/>
      <c r="EJ370" s="5"/>
      <c r="EK370" s="5"/>
      <c r="EL370" s="5"/>
      <c r="EM370" s="5"/>
      <c r="EN370" s="5"/>
      <c r="EO370" s="5"/>
      <c r="EP370" s="5"/>
      <c r="EQ370" s="5"/>
      <c r="ER370" s="5"/>
      <c r="ES370" s="5"/>
      <c r="ET370" s="5"/>
      <c r="EU370" s="5"/>
      <c r="EV370" s="5"/>
      <c r="EW370" s="5"/>
      <c r="EX370" s="5"/>
      <c r="EY370" s="5"/>
      <c r="EZ370" s="5"/>
      <c r="FA370" s="5"/>
      <c r="FB370" s="5"/>
      <c r="FC370" s="5"/>
      <c r="FD370" s="5"/>
      <c r="FE370" s="5"/>
      <c r="FF370" s="5"/>
      <c r="FG370" s="5"/>
      <c r="FH370" s="5"/>
      <c r="FI370" s="5"/>
      <c r="FJ370" s="5"/>
      <c r="FK370" s="5"/>
      <c r="FL370" s="5"/>
      <c r="FM370" s="5"/>
      <c r="FN370" s="5"/>
      <c r="FO370" s="5"/>
      <c r="FP370" s="5"/>
      <c r="FQ370" s="5"/>
      <c r="FR370" s="5"/>
      <c r="FS370" s="5"/>
      <c r="FT370" s="5"/>
      <c r="FU370" s="5"/>
      <c r="FV370" s="5"/>
      <c r="FW370" s="5"/>
      <c r="FX370" s="5"/>
      <c r="FY370" s="5"/>
      <c r="FZ370" s="5"/>
      <c r="GA370" s="5"/>
      <c r="GB370" s="5"/>
      <c r="GC370" s="5"/>
      <c r="GD370" s="5"/>
      <c r="GE370" s="5"/>
      <c r="GF370" s="5"/>
      <c r="GG370" s="5"/>
      <c r="GH370" s="5"/>
      <c r="GI370" s="5"/>
      <c r="GJ370" s="5"/>
      <c r="GK370" s="5"/>
      <c r="GL370" s="5"/>
      <c r="GM370" s="5"/>
      <c r="GN370" s="5"/>
      <c r="GO370" s="5"/>
      <c r="GP370" s="5"/>
      <c r="GQ370" s="5"/>
      <c r="GR370" s="5"/>
      <c r="GS370" s="5"/>
      <c r="GT370" s="5"/>
      <c r="GU370" s="5"/>
      <c r="GV370" s="5"/>
      <c r="GW370" s="5"/>
      <c r="GX370" s="5"/>
      <c r="GY370" s="5"/>
      <c r="GZ370" s="5"/>
      <c r="HA370" s="5"/>
      <c r="HB370" s="5"/>
      <c r="HC370" s="5"/>
      <c r="HD370" s="5"/>
      <c r="HE370" s="5"/>
      <c r="HF370" s="5"/>
      <c r="HG370" s="5"/>
      <c r="HH370" s="5"/>
      <c r="HI370" s="5"/>
      <c r="HJ370" s="5"/>
      <c r="HK370" s="5"/>
      <c r="HL370" s="5"/>
      <c r="HM370" s="5"/>
      <c r="HN370" s="5"/>
      <c r="HO370" s="5"/>
      <c r="HP370" s="5"/>
      <c r="HQ370" s="5"/>
      <c r="HR370" s="5"/>
      <c r="HS370" s="5"/>
      <c r="HT370" s="5"/>
      <c r="HU370" s="5"/>
      <c r="HV370" s="5"/>
      <c r="HW370" s="5"/>
      <c r="HX370" s="5"/>
      <c r="HY370" s="5"/>
      <c r="HZ370" s="5"/>
      <c r="IA370" s="5"/>
      <c r="IB370" s="5"/>
      <c r="IC370" s="5"/>
      <c r="ID370" s="5"/>
      <c r="IE370" s="5"/>
      <c r="IF370" s="5"/>
      <c r="IG370" s="5"/>
      <c r="IH370" s="5"/>
      <c r="II370" s="5"/>
      <c r="IJ370" s="5"/>
      <c r="IK370" s="5"/>
      <c r="IL370" s="5"/>
      <c r="IM370" s="5"/>
      <c r="IN370" s="5"/>
      <c r="IO370" s="5"/>
      <c r="IP370" s="5"/>
      <c r="IQ370" s="5"/>
      <c r="IR370" s="5"/>
    </row>
    <row r="371" spans="1:252">
      <c r="A371" s="5"/>
      <c r="B371" s="5"/>
      <c r="C371" s="5"/>
      <c r="D371" s="5"/>
      <c r="E371" s="5"/>
      <c r="F371" s="5"/>
      <c r="DH371" s="5"/>
      <c r="DI371" s="5"/>
      <c r="DJ371" s="5"/>
      <c r="DK371" s="5"/>
      <c r="DL371" s="5"/>
      <c r="DM371" s="5"/>
      <c r="DN371" s="5"/>
      <c r="DO371" s="5"/>
      <c r="DP371" s="5"/>
      <c r="DQ371" s="5"/>
      <c r="DR371" s="5"/>
      <c r="DS371" s="5"/>
      <c r="DT371" s="5"/>
      <c r="DU371" s="5"/>
      <c r="DV371" s="5"/>
      <c r="DW371" s="5"/>
      <c r="DX371" s="5"/>
      <c r="DY371" s="5"/>
      <c r="DZ371" s="5"/>
      <c r="EA371" s="5"/>
      <c r="EB371" s="5"/>
      <c r="EC371" s="5"/>
      <c r="ED371" s="5"/>
      <c r="EE371" s="5"/>
      <c r="EF371" s="5"/>
      <c r="EG371" s="5"/>
      <c r="EH371" s="5"/>
      <c r="EI371" s="5"/>
      <c r="EJ371" s="5"/>
      <c r="EK371" s="5"/>
      <c r="EL371" s="5"/>
      <c r="EM371" s="5"/>
      <c r="EN371" s="5"/>
      <c r="EO371" s="5"/>
      <c r="EP371" s="5"/>
      <c r="EQ371" s="5"/>
      <c r="ER371" s="5"/>
      <c r="ES371" s="5"/>
      <c r="ET371" s="5"/>
      <c r="EU371" s="5"/>
      <c r="EV371" s="5"/>
      <c r="EW371" s="5"/>
      <c r="EX371" s="5"/>
      <c r="EY371" s="5"/>
      <c r="EZ371" s="5"/>
      <c r="FA371" s="5"/>
      <c r="FB371" s="5"/>
      <c r="FC371" s="5"/>
      <c r="FD371" s="5"/>
      <c r="FE371" s="5"/>
      <c r="FF371" s="5"/>
      <c r="FG371" s="5"/>
      <c r="FH371" s="5"/>
      <c r="FI371" s="5"/>
      <c r="FJ371" s="5"/>
      <c r="FK371" s="5"/>
      <c r="FL371" s="5"/>
      <c r="FM371" s="5"/>
      <c r="FN371" s="5"/>
      <c r="FO371" s="5"/>
      <c r="FP371" s="5"/>
      <c r="FQ371" s="5"/>
      <c r="FR371" s="5"/>
      <c r="FS371" s="5"/>
      <c r="FT371" s="5"/>
      <c r="FU371" s="5"/>
      <c r="FV371" s="5"/>
      <c r="FW371" s="5"/>
      <c r="FX371" s="5"/>
      <c r="FY371" s="5"/>
      <c r="FZ371" s="5"/>
      <c r="GA371" s="5"/>
      <c r="GB371" s="5"/>
      <c r="GC371" s="5"/>
      <c r="GD371" s="5"/>
      <c r="GE371" s="5"/>
      <c r="GF371" s="5"/>
      <c r="GG371" s="5"/>
      <c r="GH371" s="5"/>
      <c r="GI371" s="5"/>
      <c r="GJ371" s="5"/>
      <c r="GK371" s="5"/>
      <c r="GL371" s="5"/>
      <c r="GM371" s="5"/>
      <c r="GN371" s="5"/>
      <c r="GO371" s="5"/>
      <c r="GP371" s="5"/>
      <c r="GQ371" s="5"/>
      <c r="GR371" s="5"/>
      <c r="GS371" s="5"/>
      <c r="GT371" s="5"/>
      <c r="GU371" s="5"/>
      <c r="GV371" s="5"/>
      <c r="GW371" s="5"/>
      <c r="GX371" s="5"/>
      <c r="GY371" s="5"/>
      <c r="GZ371" s="5"/>
      <c r="HA371" s="5"/>
      <c r="HB371" s="5"/>
      <c r="HC371" s="5"/>
      <c r="HD371" s="5"/>
      <c r="HE371" s="5"/>
      <c r="HF371" s="5"/>
      <c r="HG371" s="5"/>
      <c r="HH371" s="5"/>
      <c r="HI371" s="5"/>
      <c r="HJ371" s="5"/>
      <c r="HK371" s="5"/>
      <c r="HL371" s="5"/>
      <c r="HM371" s="5"/>
      <c r="HN371" s="5"/>
      <c r="HO371" s="5"/>
      <c r="HP371" s="5"/>
      <c r="HQ371" s="5"/>
      <c r="HR371" s="5"/>
      <c r="HS371" s="5"/>
      <c r="HT371" s="5"/>
      <c r="HU371" s="5"/>
      <c r="HV371" s="5"/>
      <c r="HW371" s="5"/>
      <c r="HX371" s="5"/>
      <c r="HY371" s="5"/>
      <c r="HZ371" s="5"/>
      <c r="IA371" s="5"/>
      <c r="IB371" s="5"/>
      <c r="IC371" s="5"/>
      <c r="ID371" s="5"/>
      <c r="IE371" s="5"/>
      <c r="IF371" s="5"/>
      <c r="IG371" s="5"/>
      <c r="IH371" s="5"/>
      <c r="II371" s="5"/>
      <c r="IJ371" s="5"/>
      <c r="IK371" s="5"/>
      <c r="IL371" s="5"/>
      <c r="IM371" s="5"/>
      <c r="IN371" s="5"/>
      <c r="IO371" s="5"/>
      <c r="IP371" s="5"/>
      <c r="IQ371" s="5"/>
      <c r="IR371" s="5"/>
    </row>
    <row r="372" spans="1:252">
      <c r="A372" s="5"/>
      <c r="B372" s="5"/>
      <c r="C372" s="5"/>
      <c r="D372" s="5"/>
      <c r="E372" s="5"/>
      <c r="F372" s="5"/>
      <c r="DH372" s="5"/>
      <c r="DI372" s="5"/>
      <c r="DJ372" s="5"/>
      <c r="DK372" s="5"/>
      <c r="DL372" s="5"/>
      <c r="DM372" s="5"/>
      <c r="DN372" s="5"/>
      <c r="DO372" s="5"/>
      <c r="DP372" s="5"/>
      <c r="DQ372" s="5"/>
      <c r="DR372" s="5"/>
      <c r="DS372" s="5"/>
      <c r="DT372" s="5"/>
      <c r="DU372" s="5"/>
      <c r="DV372" s="5"/>
      <c r="DW372" s="5"/>
      <c r="DX372" s="5"/>
      <c r="DY372" s="5"/>
      <c r="DZ372" s="5"/>
      <c r="EA372" s="5"/>
      <c r="EB372" s="5"/>
      <c r="EC372" s="5"/>
      <c r="ED372" s="5"/>
      <c r="EE372" s="5"/>
      <c r="EF372" s="5"/>
      <c r="EG372" s="5"/>
      <c r="EH372" s="5"/>
      <c r="EI372" s="5"/>
      <c r="EJ372" s="5"/>
      <c r="EK372" s="5"/>
      <c r="EL372" s="5"/>
      <c r="EM372" s="5"/>
      <c r="EN372" s="5"/>
      <c r="EO372" s="5"/>
      <c r="EP372" s="5"/>
      <c r="EQ372" s="5"/>
      <c r="ER372" s="5"/>
      <c r="ES372" s="5"/>
      <c r="ET372" s="5"/>
      <c r="EU372" s="5"/>
      <c r="EV372" s="5"/>
      <c r="EW372" s="5"/>
      <c r="EX372" s="5"/>
      <c r="EY372" s="5"/>
      <c r="EZ372" s="5"/>
      <c r="FA372" s="5"/>
      <c r="FB372" s="5"/>
      <c r="FC372" s="5"/>
      <c r="FD372" s="5"/>
      <c r="FE372" s="5"/>
      <c r="FF372" s="5"/>
      <c r="FG372" s="5"/>
      <c r="FH372" s="5"/>
      <c r="FI372" s="5"/>
      <c r="FJ372" s="5"/>
      <c r="FK372" s="5"/>
      <c r="FL372" s="5"/>
      <c r="FM372" s="5"/>
      <c r="FN372" s="5"/>
      <c r="FO372" s="5"/>
      <c r="FP372" s="5"/>
      <c r="FQ372" s="5"/>
      <c r="FR372" s="5"/>
      <c r="FS372" s="5"/>
      <c r="FT372" s="5"/>
      <c r="FU372" s="5"/>
      <c r="FV372" s="5"/>
      <c r="FW372" s="5"/>
      <c r="FX372" s="5"/>
      <c r="FY372" s="5"/>
      <c r="FZ372" s="5"/>
      <c r="GA372" s="5"/>
      <c r="GB372" s="5"/>
      <c r="GC372" s="5"/>
      <c r="GD372" s="5"/>
      <c r="GE372" s="5"/>
      <c r="GF372" s="5"/>
      <c r="GG372" s="5"/>
      <c r="GH372" s="5"/>
      <c r="GI372" s="5"/>
      <c r="GJ372" s="5"/>
      <c r="GK372" s="5"/>
      <c r="GL372" s="5"/>
      <c r="GM372" s="5"/>
      <c r="GN372" s="5"/>
      <c r="GO372" s="5"/>
      <c r="GP372" s="5"/>
      <c r="GQ372" s="5"/>
      <c r="GR372" s="5"/>
      <c r="GS372" s="5"/>
      <c r="GT372" s="5"/>
      <c r="GU372" s="5"/>
      <c r="GV372" s="5"/>
      <c r="GW372" s="5"/>
      <c r="GX372" s="5"/>
      <c r="GY372" s="5"/>
      <c r="GZ372" s="5"/>
      <c r="HA372" s="5"/>
      <c r="HB372" s="5"/>
      <c r="HC372" s="5"/>
      <c r="HD372" s="5"/>
      <c r="HE372" s="5"/>
      <c r="HF372" s="5"/>
      <c r="HG372" s="5"/>
      <c r="HH372" s="5"/>
      <c r="HI372" s="5"/>
      <c r="HJ372" s="5"/>
      <c r="HK372" s="5"/>
      <c r="HL372" s="5"/>
      <c r="HM372" s="5"/>
      <c r="HN372" s="5"/>
      <c r="HO372" s="5"/>
      <c r="HP372" s="5"/>
      <c r="HQ372" s="5"/>
      <c r="HR372" s="5"/>
      <c r="HS372" s="5"/>
      <c r="HT372" s="5"/>
      <c r="HU372" s="5"/>
      <c r="HV372" s="5"/>
      <c r="HW372" s="5"/>
      <c r="HX372" s="5"/>
      <c r="HY372" s="5"/>
      <c r="HZ372" s="5"/>
      <c r="IA372" s="5"/>
      <c r="IB372" s="5"/>
      <c r="IC372" s="5"/>
      <c r="ID372" s="5"/>
      <c r="IE372" s="5"/>
      <c r="IF372" s="5"/>
      <c r="IG372" s="5"/>
      <c r="IH372" s="5"/>
      <c r="II372" s="5"/>
      <c r="IJ372" s="5"/>
      <c r="IK372" s="5"/>
      <c r="IL372" s="5"/>
      <c r="IM372" s="5"/>
      <c r="IN372" s="5"/>
      <c r="IO372" s="5"/>
      <c r="IP372" s="5"/>
      <c r="IQ372" s="5"/>
      <c r="IR372" s="5"/>
    </row>
    <row r="373" spans="1:252">
      <c r="A373" s="5"/>
      <c r="B373" s="5"/>
      <c r="C373" s="5"/>
      <c r="D373" s="5"/>
      <c r="E373" s="5"/>
      <c r="F373" s="5"/>
      <c r="DH373" s="5"/>
      <c r="DI373" s="5"/>
      <c r="DJ373" s="5"/>
      <c r="DK373" s="5"/>
      <c r="DL373" s="5"/>
      <c r="DM373" s="5"/>
      <c r="DN373" s="5"/>
      <c r="DO373" s="5"/>
      <c r="DP373" s="5"/>
      <c r="DQ373" s="5"/>
      <c r="DR373" s="5"/>
      <c r="DS373" s="5"/>
      <c r="DT373" s="5"/>
      <c r="DU373" s="5"/>
      <c r="DV373" s="5"/>
      <c r="DW373" s="5"/>
      <c r="DX373" s="5"/>
      <c r="DY373" s="5"/>
      <c r="DZ373" s="5"/>
      <c r="EA373" s="5"/>
      <c r="EB373" s="5"/>
      <c r="EC373" s="5"/>
      <c r="ED373" s="5"/>
      <c r="EE373" s="5"/>
      <c r="EF373" s="5"/>
      <c r="EG373" s="5"/>
      <c r="EH373" s="5"/>
      <c r="EI373" s="5"/>
      <c r="EJ373" s="5"/>
      <c r="EK373" s="5"/>
      <c r="EL373" s="5"/>
      <c r="EM373" s="5"/>
      <c r="EN373" s="5"/>
      <c r="EO373" s="5"/>
      <c r="EP373" s="5"/>
      <c r="EQ373" s="5"/>
      <c r="ER373" s="5"/>
      <c r="ES373" s="5"/>
      <c r="ET373" s="5"/>
      <c r="EU373" s="5"/>
      <c r="EV373" s="5"/>
      <c r="EW373" s="5"/>
      <c r="EX373" s="5"/>
      <c r="EY373" s="5"/>
      <c r="EZ373" s="5"/>
      <c r="FA373" s="5"/>
      <c r="FB373" s="5"/>
      <c r="FC373" s="5"/>
      <c r="FD373" s="5"/>
      <c r="FE373" s="5"/>
      <c r="FF373" s="5"/>
      <c r="FG373" s="5"/>
      <c r="FH373" s="5"/>
      <c r="FI373" s="5"/>
      <c r="FJ373" s="5"/>
      <c r="FK373" s="5"/>
      <c r="FL373" s="5"/>
      <c r="FM373" s="5"/>
      <c r="FN373" s="5"/>
      <c r="FO373" s="5"/>
      <c r="FP373" s="5"/>
      <c r="FQ373" s="5"/>
      <c r="FR373" s="5"/>
      <c r="FS373" s="5"/>
      <c r="FT373" s="5"/>
      <c r="FU373" s="5"/>
      <c r="FV373" s="5"/>
      <c r="FW373" s="5"/>
      <c r="FX373" s="5"/>
      <c r="FY373" s="5"/>
      <c r="FZ373" s="5"/>
      <c r="GA373" s="5"/>
      <c r="GB373" s="5"/>
      <c r="GC373" s="5"/>
      <c r="GD373" s="5"/>
      <c r="GE373" s="5"/>
      <c r="GF373" s="5"/>
      <c r="GG373" s="5"/>
      <c r="GH373" s="5"/>
      <c r="GI373" s="5"/>
      <c r="GJ373" s="5"/>
      <c r="GK373" s="5"/>
      <c r="GL373" s="5"/>
      <c r="GM373" s="5"/>
      <c r="GN373" s="5"/>
      <c r="GO373" s="5"/>
      <c r="GP373" s="5"/>
      <c r="GQ373" s="5"/>
      <c r="GR373" s="5"/>
      <c r="GS373" s="5"/>
      <c r="GT373" s="5"/>
      <c r="GU373" s="5"/>
      <c r="GV373" s="5"/>
      <c r="GW373" s="5"/>
      <c r="GX373" s="5"/>
      <c r="GY373" s="5"/>
      <c r="GZ373" s="5"/>
      <c r="HA373" s="5"/>
      <c r="HB373" s="5"/>
      <c r="HC373" s="5"/>
      <c r="HD373" s="5"/>
      <c r="HE373" s="5"/>
      <c r="HF373" s="5"/>
      <c r="HG373" s="5"/>
      <c r="HH373" s="5"/>
      <c r="HI373" s="5"/>
      <c r="HJ373" s="5"/>
      <c r="HK373" s="5"/>
      <c r="HL373" s="5"/>
      <c r="HM373" s="5"/>
      <c r="HN373" s="5"/>
      <c r="HO373" s="5"/>
      <c r="HP373" s="5"/>
      <c r="HQ373" s="5"/>
      <c r="HR373" s="5"/>
      <c r="HS373" s="5"/>
      <c r="HT373" s="5"/>
      <c r="HU373" s="5"/>
      <c r="HV373" s="5"/>
      <c r="HW373" s="5"/>
      <c r="HX373" s="5"/>
      <c r="HY373" s="5"/>
      <c r="HZ373" s="5"/>
      <c r="IA373" s="5"/>
      <c r="IB373" s="5"/>
      <c r="IC373" s="5"/>
      <c r="ID373" s="5"/>
      <c r="IE373" s="5"/>
      <c r="IF373" s="5"/>
      <c r="IG373" s="5"/>
      <c r="IH373" s="5"/>
      <c r="II373" s="5"/>
      <c r="IJ373" s="5"/>
      <c r="IK373" s="5"/>
      <c r="IL373" s="5"/>
      <c r="IM373" s="5"/>
      <c r="IN373" s="5"/>
      <c r="IO373" s="5"/>
      <c r="IP373" s="5"/>
      <c r="IQ373" s="5"/>
      <c r="IR373" s="5"/>
    </row>
    <row r="374" spans="1:252">
      <c r="A374" s="5"/>
      <c r="B374" s="5"/>
      <c r="C374" s="5"/>
      <c r="D374" s="5"/>
      <c r="E374" s="5"/>
      <c r="F374" s="5"/>
      <c r="DH374" s="5"/>
      <c r="DI374" s="5"/>
      <c r="DJ374" s="5"/>
      <c r="DK374" s="5"/>
      <c r="DL374" s="5"/>
      <c r="DM374" s="5"/>
      <c r="DN374" s="5"/>
      <c r="DO374" s="5"/>
      <c r="DP374" s="5"/>
      <c r="DQ374" s="5"/>
      <c r="DR374" s="5"/>
      <c r="DS374" s="5"/>
      <c r="DT374" s="5"/>
      <c r="DU374" s="5"/>
      <c r="DV374" s="5"/>
      <c r="DW374" s="5"/>
      <c r="DX374" s="5"/>
      <c r="DY374" s="5"/>
      <c r="DZ374" s="5"/>
      <c r="EA374" s="5"/>
      <c r="EB374" s="5"/>
      <c r="EC374" s="5"/>
      <c r="ED374" s="5"/>
      <c r="EE374" s="5"/>
      <c r="EF374" s="5"/>
      <c r="EG374" s="5"/>
      <c r="EH374" s="5"/>
      <c r="EI374" s="5"/>
      <c r="EJ374" s="5"/>
      <c r="EK374" s="5"/>
      <c r="EL374" s="5"/>
      <c r="EM374" s="5"/>
      <c r="EN374" s="5"/>
      <c r="EO374" s="5"/>
      <c r="EP374" s="5"/>
      <c r="EQ374" s="5"/>
      <c r="ER374" s="5"/>
      <c r="ES374" s="5"/>
      <c r="ET374" s="5"/>
      <c r="EU374" s="5"/>
      <c r="EV374" s="5"/>
      <c r="EW374" s="5"/>
      <c r="EX374" s="5"/>
      <c r="EY374" s="5"/>
      <c r="EZ374" s="5"/>
      <c r="FA374" s="5"/>
      <c r="FB374" s="5"/>
      <c r="FC374" s="5"/>
      <c r="FD374" s="5"/>
      <c r="FE374" s="5"/>
      <c r="FF374" s="5"/>
      <c r="FG374" s="5"/>
      <c r="FH374" s="5"/>
      <c r="FI374" s="5"/>
      <c r="FJ374" s="5"/>
      <c r="FK374" s="5"/>
      <c r="FL374" s="5"/>
      <c r="FM374" s="5"/>
      <c r="FN374" s="5"/>
      <c r="FO374" s="5"/>
      <c r="FP374" s="5"/>
      <c r="FQ374" s="5"/>
      <c r="FR374" s="5"/>
      <c r="FS374" s="5"/>
      <c r="FT374" s="5"/>
      <c r="FU374" s="5"/>
      <c r="FV374" s="5"/>
      <c r="FW374" s="5"/>
      <c r="FX374" s="5"/>
      <c r="FY374" s="5"/>
      <c r="FZ374" s="5"/>
      <c r="GA374" s="5"/>
      <c r="GB374" s="5"/>
      <c r="GC374" s="5"/>
      <c r="GD374" s="5"/>
      <c r="GE374" s="5"/>
      <c r="GF374" s="5"/>
      <c r="GG374" s="5"/>
      <c r="GH374" s="5"/>
      <c r="GI374" s="5"/>
      <c r="GJ374" s="5"/>
      <c r="GK374" s="5"/>
      <c r="GL374" s="5"/>
      <c r="GM374" s="5"/>
      <c r="GN374" s="5"/>
      <c r="GO374" s="5"/>
      <c r="GP374" s="5"/>
      <c r="GQ374" s="5"/>
      <c r="GR374" s="5"/>
      <c r="GS374" s="5"/>
      <c r="GT374" s="5"/>
      <c r="GU374" s="5"/>
      <c r="GV374" s="5"/>
      <c r="GW374" s="5"/>
      <c r="GX374" s="5"/>
      <c r="GY374" s="5"/>
      <c r="GZ374" s="5"/>
      <c r="HA374" s="5"/>
      <c r="HB374" s="5"/>
      <c r="HC374" s="5"/>
      <c r="HD374" s="5"/>
      <c r="HE374" s="5"/>
      <c r="HF374" s="5"/>
      <c r="HG374" s="5"/>
      <c r="HH374" s="5"/>
      <c r="HI374" s="5"/>
      <c r="HJ374" s="5"/>
      <c r="HK374" s="5"/>
      <c r="HL374" s="5"/>
      <c r="HM374" s="5"/>
      <c r="HN374" s="5"/>
      <c r="HO374" s="5"/>
      <c r="HP374" s="5"/>
      <c r="HQ374" s="5"/>
      <c r="HR374" s="5"/>
      <c r="HS374" s="5"/>
      <c r="HT374" s="5"/>
      <c r="HU374" s="5"/>
      <c r="HV374" s="5"/>
      <c r="HW374" s="5"/>
      <c r="HX374" s="5"/>
      <c r="HY374" s="5"/>
      <c r="HZ374" s="5"/>
      <c r="IA374" s="5"/>
      <c r="IB374" s="5"/>
      <c r="IC374" s="5"/>
      <c r="ID374" s="5"/>
      <c r="IE374" s="5"/>
      <c r="IF374" s="5"/>
      <c r="IG374" s="5"/>
      <c r="IH374" s="5"/>
      <c r="II374" s="5"/>
      <c r="IJ374" s="5"/>
      <c r="IK374" s="5"/>
      <c r="IL374" s="5"/>
      <c r="IM374" s="5"/>
      <c r="IN374" s="5"/>
      <c r="IO374" s="5"/>
      <c r="IP374" s="5"/>
      <c r="IQ374" s="5"/>
      <c r="IR374" s="5"/>
    </row>
    <row r="375" spans="1:252">
      <c r="A375" s="5"/>
      <c r="B375" s="5"/>
      <c r="C375" s="5"/>
      <c r="D375" s="5"/>
      <c r="E375" s="5"/>
      <c r="F375" s="5"/>
      <c r="DH375" s="5"/>
      <c r="DI375" s="5"/>
      <c r="DJ375" s="5"/>
      <c r="DK375" s="5"/>
      <c r="DL375" s="5"/>
      <c r="DM375" s="5"/>
      <c r="DN375" s="5"/>
      <c r="DO375" s="5"/>
      <c r="DP375" s="5"/>
      <c r="DQ375" s="5"/>
      <c r="DR375" s="5"/>
      <c r="DS375" s="5"/>
      <c r="DT375" s="5"/>
      <c r="DU375" s="5"/>
      <c r="DV375" s="5"/>
      <c r="DW375" s="5"/>
      <c r="DX375" s="5"/>
      <c r="DY375" s="5"/>
      <c r="DZ375" s="5"/>
      <c r="EA375" s="5"/>
      <c r="EB375" s="5"/>
      <c r="EC375" s="5"/>
      <c r="ED375" s="5"/>
      <c r="EE375" s="5"/>
      <c r="EF375" s="5"/>
      <c r="EG375" s="5"/>
      <c r="EH375" s="5"/>
      <c r="EI375" s="5"/>
      <c r="EJ375" s="5"/>
      <c r="EK375" s="5"/>
      <c r="EL375" s="5"/>
      <c r="EM375" s="5"/>
      <c r="EN375" s="5"/>
      <c r="EO375" s="5"/>
      <c r="EP375" s="5"/>
      <c r="EQ375" s="5"/>
      <c r="ER375" s="5"/>
      <c r="ES375" s="5"/>
      <c r="ET375" s="5"/>
      <c r="EU375" s="5"/>
      <c r="EV375" s="5"/>
      <c r="EW375" s="5"/>
      <c r="EX375" s="5"/>
      <c r="EY375" s="5"/>
      <c r="EZ375" s="5"/>
      <c r="FA375" s="5"/>
      <c r="FB375" s="5"/>
      <c r="FC375" s="5"/>
      <c r="FD375" s="5"/>
      <c r="FE375" s="5"/>
      <c r="FF375" s="5"/>
      <c r="FG375" s="5"/>
      <c r="FH375" s="5"/>
      <c r="FI375" s="5"/>
      <c r="FJ375" s="5"/>
      <c r="FK375" s="5"/>
      <c r="FL375" s="5"/>
      <c r="FM375" s="5"/>
      <c r="FN375" s="5"/>
      <c r="FO375" s="5"/>
      <c r="FP375" s="5"/>
      <c r="FQ375" s="5"/>
      <c r="FR375" s="5"/>
      <c r="FS375" s="5"/>
      <c r="FT375" s="5"/>
      <c r="FU375" s="5"/>
      <c r="FV375" s="5"/>
      <c r="FW375" s="5"/>
      <c r="FX375" s="5"/>
      <c r="FY375" s="5"/>
      <c r="FZ375" s="5"/>
      <c r="GA375" s="5"/>
      <c r="GB375" s="5"/>
      <c r="GC375" s="5"/>
      <c r="GD375" s="5"/>
      <c r="GE375" s="5"/>
      <c r="GF375" s="5"/>
      <c r="GG375" s="5"/>
      <c r="GH375" s="5"/>
      <c r="GI375" s="5"/>
      <c r="GJ375" s="5"/>
      <c r="GK375" s="5"/>
      <c r="GL375" s="5"/>
      <c r="GM375" s="5"/>
      <c r="GN375" s="5"/>
      <c r="GO375" s="5"/>
      <c r="GP375" s="5"/>
      <c r="GQ375" s="5"/>
      <c r="GR375" s="5"/>
      <c r="GS375" s="5"/>
      <c r="GT375" s="5"/>
      <c r="GU375" s="5"/>
      <c r="GV375" s="5"/>
      <c r="GW375" s="5"/>
      <c r="GX375" s="5"/>
      <c r="GY375" s="5"/>
      <c r="GZ375" s="5"/>
      <c r="HA375" s="5"/>
      <c r="HB375" s="5"/>
      <c r="HC375" s="5"/>
      <c r="HD375" s="5"/>
      <c r="HE375" s="5"/>
      <c r="HF375" s="5"/>
      <c r="HG375" s="5"/>
      <c r="HH375" s="5"/>
      <c r="HI375" s="5"/>
      <c r="HJ375" s="5"/>
      <c r="HK375" s="5"/>
      <c r="HL375" s="5"/>
      <c r="HM375" s="5"/>
      <c r="HN375" s="5"/>
      <c r="HO375" s="5"/>
      <c r="HP375" s="5"/>
      <c r="HQ375" s="5"/>
      <c r="HR375" s="5"/>
      <c r="HS375" s="5"/>
      <c r="HT375" s="5"/>
      <c r="HU375" s="5"/>
      <c r="HV375" s="5"/>
      <c r="HW375" s="5"/>
      <c r="HX375" s="5"/>
      <c r="HY375" s="5"/>
      <c r="HZ375" s="5"/>
      <c r="IA375" s="5"/>
      <c r="IB375" s="5"/>
      <c r="IC375" s="5"/>
      <c r="ID375" s="5"/>
      <c r="IE375" s="5"/>
      <c r="IF375" s="5"/>
      <c r="IG375" s="5"/>
      <c r="IH375" s="5"/>
      <c r="II375" s="5"/>
      <c r="IJ375" s="5"/>
      <c r="IK375" s="5"/>
      <c r="IL375" s="5"/>
      <c r="IM375" s="5"/>
      <c r="IN375" s="5"/>
      <c r="IO375" s="5"/>
      <c r="IP375" s="5"/>
      <c r="IQ375" s="5"/>
      <c r="IR375" s="5"/>
    </row>
    <row r="376" spans="1:252">
      <c r="A376" s="5"/>
      <c r="B376" s="5"/>
      <c r="C376" s="5"/>
      <c r="D376" s="5"/>
      <c r="E376" s="5"/>
      <c r="F376" s="5"/>
      <c r="DH376" s="5"/>
      <c r="DI376" s="5"/>
      <c r="DJ376" s="5"/>
      <c r="DK376" s="5"/>
      <c r="DL376" s="5"/>
      <c r="DM376" s="5"/>
      <c r="DN376" s="5"/>
      <c r="DO376" s="5"/>
      <c r="DP376" s="5"/>
      <c r="DQ376" s="5"/>
      <c r="DR376" s="5"/>
      <c r="DS376" s="5"/>
      <c r="DT376" s="5"/>
      <c r="DU376" s="5"/>
      <c r="DV376" s="5"/>
      <c r="DW376" s="5"/>
      <c r="DX376" s="5"/>
      <c r="DY376" s="5"/>
      <c r="DZ376" s="5"/>
      <c r="EA376" s="5"/>
      <c r="EB376" s="5"/>
      <c r="EC376" s="5"/>
      <c r="ED376" s="5"/>
      <c r="EE376" s="5"/>
      <c r="EF376" s="5"/>
      <c r="EG376" s="5"/>
      <c r="EH376" s="5"/>
      <c r="EI376" s="5"/>
      <c r="EJ376" s="5"/>
      <c r="EK376" s="5"/>
      <c r="EL376" s="5"/>
      <c r="EM376" s="5"/>
      <c r="EN376" s="5"/>
      <c r="EO376" s="5"/>
      <c r="EP376" s="5"/>
      <c r="EQ376" s="5"/>
      <c r="ER376" s="5"/>
      <c r="ES376" s="5"/>
      <c r="ET376" s="5"/>
      <c r="EU376" s="5"/>
      <c r="EV376" s="5"/>
      <c r="EW376" s="5"/>
      <c r="EX376" s="5"/>
      <c r="EY376" s="5"/>
      <c r="EZ376" s="5"/>
      <c r="FA376" s="5"/>
      <c r="FB376" s="5"/>
      <c r="FC376" s="5"/>
      <c r="FD376" s="5"/>
      <c r="FE376" s="5"/>
      <c r="FF376" s="5"/>
      <c r="FG376" s="5"/>
      <c r="FH376" s="5"/>
      <c r="FI376" s="5"/>
      <c r="FJ376" s="5"/>
      <c r="FK376" s="5"/>
      <c r="FL376" s="5"/>
      <c r="FM376" s="5"/>
      <c r="FN376" s="5"/>
      <c r="FO376" s="5"/>
      <c r="FP376" s="5"/>
      <c r="FQ376" s="5"/>
      <c r="FR376" s="5"/>
      <c r="FS376" s="5"/>
      <c r="FT376" s="5"/>
      <c r="FU376" s="5"/>
      <c r="FV376" s="5"/>
      <c r="FW376" s="5"/>
      <c r="FX376" s="5"/>
      <c r="FY376" s="5"/>
      <c r="FZ376" s="5"/>
      <c r="GA376" s="5"/>
      <c r="GB376" s="5"/>
      <c r="GC376" s="5"/>
      <c r="GD376" s="5"/>
      <c r="GE376" s="5"/>
      <c r="GF376" s="5"/>
      <c r="GG376" s="5"/>
      <c r="GH376" s="5"/>
      <c r="GI376" s="5"/>
      <c r="GJ376" s="5"/>
      <c r="GK376" s="5"/>
      <c r="GL376" s="5"/>
      <c r="GM376" s="5"/>
      <c r="GN376" s="5"/>
      <c r="GO376" s="5"/>
      <c r="GP376" s="5"/>
      <c r="GQ376" s="5"/>
      <c r="GR376" s="5"/>
      <c r="GS376" s="5"/>
      <c r="GT376" s="5"/>
      <c r="GU376" s="5"/>
      <c r="GV376" s="5"/>
      <c r="GW376" s="5"/>
      <c r="GX376" s="5"/>
      <c r="GY376" s="5"/>
      <c r="GZ376" s="5"/>
      <c r="HA376" s="5"/>
      <c r="HB376" s="5"/>
      <c r="HC376" s="5"/>
      <c r="HD376" s="5"/>
      <c r="HE376" s="5"/>
      <c r="HF376" s="5"/>
      <c r="HG376" s="5"/>
      <c r="HH376" s="5"/>
      <c r="HI376" s="5"/>
      <c r="HJ376" s="5"/>
      <c r="HK376" s="5"/>
      <c r="HL376" s="5"/>
      <c r="HM376" s="5"/>
      <c r="HN376" s="5"/>
      <c r="HO376" s="5"/>
      <c r="HP376" s="5"/>
      <c r="HQ376" s="5"/>
      <c r="HR376" s="5"/>
      <c r="HS376" s="5"/>
      <c r="HT376" s="5"/>
      <c r="HU376" s="5"/>
      <c r="HV376" s="5"/>
      <c r="HW376" s="5"/>
      <c r="HX376" s="5"/>
      <c r="HY376" s="5"/>
      <c r="HZ376" s="5"/>
      <c r="IA376" s="5"/>
      <c r="IB376" s="5"/>
      <c r="IC376" s="5"/>
      <c r="ID376" s="5"/>
      <c r="IE376" s="5"/>
      <c r="IF376" s="5"/>
      <c r="IG376" s="5"/>
      <c r="IH376" s="5"/>
      <c r="II376" s="5"/>
      <c r="IJ376" s="5"/>
      <c r="IK376" s="5"/>
      <c r="IL376" s="5"/>
      <c r="IM376" s="5"/>
      <c r="IN376" s="5"/>
      <c r="IO376" s="5"/>
      <c r="IP376" s="5"/>
      <c r="IQ376" s="5"/>
      <c r="IR376" s="5"/>
    </row>
    <row r="377" spans="1:252">
      <c r="A377" s="5"/>
      <c r="B377" s="5"/>
      <c r="C377" s="5"/>
      <c r="D377" s="5"/>
      <c r="E377" s="5"/>
      <c r="F377" s="5"/>
      <c r="DH377" s="5"/>
      <c r="DI377" s="5"/>
      <c r="DJ377" s="5"/>
      <c r="DK377" s="5"/>
      <c r="DL377" s="5"/>
      <c r="DM377" s="5"/>
      <c r="DN377" s="5"/>
      <c r="DO377" s="5"/>
      <c r="DP377" s="5"/>
      <c r="DQ377" s="5"/>
      <c r="DR377" s="5"/>
      <c r="DS377" s="5"/>
      <c r="DT377" s="5"/>
      <c r="DU377" s="5"/>
      <c r="DV377" s="5"/>
      <c r="DW377" s="5"/>
      <c r="DX377" s="5"/>
      <c r="DY377" s="5"/>
      <c r="DZ377" s="5"/>
      <c r="EA377" s="5"/>
      <c r="EB377" s="5"/>
      <c r="EC377" s="5"/>
      <c r="ED377" s="5"/>
      <c r="EE377" s="5"/>
      <c r="EF377" s="5"/>
      <c r="EG377" s="5"/>
      <c r="EH377" s="5"/>
      <c r="EI377" s="5"/>
      <c r="EJ377" s="5"/>
      <c r="EK377" s="5"/>
      <c r="EL377" s="5"/>
      <c r="EM377" s="5"/>
      <c r="EN377" s="5"/>
      <c r="EO377" s="5"/>
      <c r="EP377" s="5"/>
      <c r="EQ377" s="5"/>
      <c r="ER377" s="5"/>
      <c r="ES377" s="5"/>
      <c r="ET377" s="5"/>
      <c r="EU377" s="5"/>
      <c r="EV377" s="5"/>
      <c r="EW377" s="5"/>
      <c r="EX377" s="5"/>
      <c r="EY377" s="5"/>
      <c r="EZ377" s="5"/>
      <c r="FA377" s="5"/>
      <c r="FB377" s="5"/>
      <c r="FC377" s="5"/>
      <c r="FD377" s="5"/>
      <c r="FE377" s="5"/>
      <c r="FF377" s="5"/>
      <c r="FG377" s="5"/>
      <c r="FH377" s="5"/>
      <c r="FI377" s="5"/>
      <c r="FJ377" s="5"/>
      <c r="FK377" s="5"/>
      <c r="FL377" s="5"/>
      <c r="FM377" s="5"/>
      <c r="FN377" s="5"/>
      <c r="FO377" s="5"/>
      <c r="FP377" s="5"/>
      <c r="FQ377" s="5"/>
      <c r="FR377" s="5"/>
      <c r="FS377" s="5"/>
      <c r="FT377" s="5"/>
      <c r="FU377" s="5"/>
      <c r="FV377" s="5"/>
      <c r="FW377" s="5"/>
      <c r="FX377" s="5"/>
      <c r="FY377" s="5"/>
      <c r="FZ377" s="5"/>
      <c r="GA377" s="5"/>
      <c r="GB377" s="5"/>
      <c r="GC377" s="5"/>
      <c r="GD377" s="5"/>
      <c r="GE377" s="5"/>
      <c r="GF377" s="5"/>
      <c r="GG377" s="5"/>
      <c r="GH377" s="5"/>
      <c r="GI377" s="5"/>
      <c r="GJ377" s="5"/>
      <c r="GK377" s="5"/>
      <c r="GL377" s="5"/>
      <c r="GM377" s="5"/>
      <c r="GN377" s="5"/>
      <c r="GO377" s="5"/>
      <c r="GP377" s="5"/>
      <c r="GQ377" s="5"/>
      <c r="GR377" s="5"/>
      <c r="GS377" s="5"/>
      <c r="GT377" s="5"/>
      <c r="GU377" s="5"/>
      <c r="GV377" s="5"/>
      <c r="GW377" s="5"/>
      <c r="GX377" s="5"/>
      <c r="GY377" s="5"/>
      <c r="GZ377" s="5"/>
      <c r="HA377" s="5"/>
      <c r="HB377" s="5"/>
      <c r="HC377" s="5"/>
      <c r="HD377" s="5"/>
      <c r="HE377" s="5"/>
      <c r="HF377" s="5"/>
      <c r="HG377" s="5"/>
      <c r="HH377" s="5"/>
      <c r="HI377" s="5"/>
      <c r="HJ377" s="5"/>
      <c r="HK377" s="5"/>
      <c r="HL377" s="5"/>
      <c r="HM377" s="5"/>
      <c r="HN377" s="5"/>
      <c r="HO377" s="5"/>
      <c r="HP377" s="5"/>
      <c r="HQ377" s="5"/>
      <c r="HR377" s="5"/>
      <c r="HS377" s="5"/>
      <c r="HT377" s="5"/>
      <c r="HU377" s="5"/>
      <c r="HV377" s="5"/>
      <c r="HW377" s="5"/>
      <c r="HX377" s="5"/>
      <c r="HY377" s="5"/>
      <c r="HZ377" s="5"/>
      <c r="IA377" s="5"/>
      <c r="IB377" s="5"/>
      <c r="IC377" s="5"/>
      <c r="ID377" s="5"/>
      <c r="IE377" s="5"/>
      <c r="IF377" s="5"/>
      <c r="IG377" s="5"/>
      <c r="IH377" s="5"/>
      <c r="II377" s="5"/>
      <c r="IJ377" s="5"/>
      <c r="IK377" s="5"/>
      <c r="IL377" s="5"/>
      <c r="IM377" s="5"/>
      <c r="IN377" s="5"/>
      <c r="IO377" s="5"/>
      <c r="IP377" s="5"/>
      <c r="IQ377" s="5"/>
      <c r="IR377" s="5"/>
    </row>
    <row r="378" spans="1:252">
      <c r="A378" s="5"/>
      <c r="B378" s="5"/>
      <c r="C378" s="5"/>
      <c r="D378" s="5"/>
      <c r="E378" s="5"/>
      <c r="F378" s="5"/>
      <c r="DH378" s="5"/>
      <c r="DI378" s="5"/>
      <c r="DJ378" s="5"/>
      <c r="DK378" s="5"/>
      <c r="DL378" s="5"/>
      <c r="DM378" s="5"/>
      <c r="DN378" s="5"/>
      <c r="DO378" s="5"/>
      <c r="DP378" s="5"/>
      <c r="DQ378" s="5"/>
      <c r="DR378" s="5"/>
      <c r="DS378" s="5"/>
      <c r="DT378" s="5"/>
      <c r="DU378" s="5"/>
      <c r="DV378" s="5"/>
      <c r="DW378" s="5"/>
      <c r="DX378" s="5"/>
      <c r="DY378" s="5"/>
      <c r="DZ378" s="5"/>
      <c r="EA378" s="5"/>
      <c r="EB378" s="5"/>
      <c r="EC378" s="5"/>
      <c r="ED378" s="5"/>
      <c r="EE378" s="5"/>
      <c r="EF378" s="5"/>
      <c r="EG378" s="5"/>
      <c r="EH378" s="5"/>
      <c r="EI378" s="5"/>
      <c r="EJ378" s="5"/>
      <c r="EK378" s="5"/>
      <c r="EL378" s="5"/>
      <c r="EM378" s="5"/>
      <c r="EN378" s="5"/>
      <c r="EO378" s="5"/>
      <c r="EP378" s="5"/>
      <c r="EQ378" s="5"/>
      <c r="ER378" s="5"/>
      <c r="ES378" s="5"/>
      <c r="ET378" s="5"/>
      <c r="EU378" s="5"/>
      <c r="EV378" s="5"/>
      <c r="EW378" s="5"/>
      <c r="EX378" s="5"/>
      <c r="EY378" s="5"/>
      <c r="EZ378" s="5"/>
      <c r="FA378" s="5"/>
      <c r="FB378" s="5"/>
      <c r="FC378" s="5"/>
      <c r="FD378" s="5"/>
      <c r="FE378" s="5"/>
      <c r="FF378" s="5"/>
      <c r="FG378" s="5"/>
      <c r="FH378" s="5"/>
      <c r="FI378" s="5"/>
      <c r="FJ378" s="5"/>
      <c r="FK378" s="5"/>
      <c r="FL378" s="5"/>
      <c r="FM378" s="5"/>
      <c r="FN378" s="5"/>
      <c r="FO378" s="5"/>
      <c r="FP378" s="5"/>
      <c r="FQ378" s="5"/>
      <c r="FR378" s="5"/>
      <c r="FS378" s="5"/>
      <c r="FT378" s="5"/>
      <c r="FU378" s="5"/>
      <c r="FV378" s="5"/>
      <c r="FW378" s="5"/>
      <c r="FX378" s="5"/>
      <c r="FY378" s="5"/>
      <c r="FZ378" s="5"/>
      <c r="GA378" s="5"/>
      <c r="GB378" s="5"/>
      <c r="GC378" s="5"/>
      <c r="GD378" s="5"/>
      <c r="GE378" s="5"/>
      <c r="GF378" s="5"/>
      <c r="GG378" s="5"/>
      <c r="GH378" s="5"/>
      <c r="GI378" s="5"/>
      <c r="GJ378" s="5"/>
      <c r="GK378" s="5"/>
      <c r="GL378" s="5"/>
      <c r="GM378" s="5"/>
      <c r="GN378" s="5"/>
      <c r="GO378" s="5"/>
      <c r="GP378" s="5"/>
      <c r="GQ378" s="5"/>
      <c r="GR378" s="5"/>
      <c r="GS378" s="5"/>
      <c r="GT378" s="5"/>
      <c r="GU378" s="5"/>
      <c r="GV378" s="5"/>
      <c r="GW378" s="5"/>
      <c r="GX378" s="5"/>
      <c r="GY378" s="5"/>
      <c r="GZ378" s="5"/>
      <c r="HA378" s="5"/>
      <c r="HB378" s="5"/>
      <c r="HC378" s="5"/>
      <c r="HD378" s="5"/>
      <c r="HE378" s="5"/>
      <c r="HF378" s="5"/>
      <c r="HG378" s="5"/>
      <c r="HH378" s="5"/>
      <c r="HI378" s="5"/>
      <c r="HJ378" s="5"/>
      <c r="HK378" s="5"/>
      <c r="HL378" s="5"/>
      <c r="HM378" s="5"/>
      <c r="HN378" s="5"/>
      <c r="HO378" s="5"/>
      <c r="HP378" s="5"/>
      <c r="HQ378" s="5"/>
      <c r="HR378" s="5"/>
      <c r="HS378" s="5"/>
      <c r="HT378" s="5"/>
      <c r="HU378" s="5"/>
      <c r="HV378" s="5"/>
      <c r="HW378" s="5"/>
      <c r="HX378" s="5"/>
      <c r="HY378" s="5"/>
      <c r="HZ378" s="5"/>
      <c r="IA378" s="5"/>
      <c r="IB378" s="5"/>
      <c r="IC378" s="5"/>
      <c r="ID378" s="5"/>
      <c r="IE378" s="5"/>
      <c r="IF378" s="5"/>
      <c r="IG378" s="5"/>
      <c r="IH378" s="5"/>
      <c r="II378" s="5"/>
      <c r="IJ378" s="5"/>
      <c r="IK378" s="5"/>
      <c r="IL378" s="5"/>
      <c r="IM378" s="5"/>
      <c r="IN378" s="5"/>
      <c r="IO378" s="5"/>
      <c r="IP378" s="5"/>
      <c r="IQ378" s="5"/>
      <c r="IR378" s="5"/>
    </row>
    <row r="379" spans="1:252">
      <c r="A379" s="5"/>
      <c r="B379" s="5"/>
      <c r="C379" s="5"/>
      <c r="D379" s="5"/>
      <c r="E379" s="5"/>
      <c r="F379" s="5"/>
      <c r="DH379" s="5"/>
      <c r="DI379" s="5"/>
      <c r="DJ379" s="5"/>
      <c r="DK379" s="5"/>
      <c r="DL379" s="5"/>
      <c r="DM379" s="5"/>
      <c r="DN379" s="5"/>
      <c r="DO379" s="5"/>
      <c r="DP379" s="5"/>
      <c r="DQ379" s="5"/>
      <c r="DR379" s="5"/>
      <c r="DS379" s="5"/>
      <c r="DT379" s="5"/>
      <c r="DU379" s="5"/>
      <c r="DV379" s="5"/>
      <c r="DW379" s="5"/>
      <c r="DX379" s="5"/>
      <c r="DY379" s="5"/>
      <c r="DZ379" s="5"/>
      <c r="EA379" s="5"/>
      <c r="EB379" s="5"/>
      <c r="EC379" s="5"/>
      <c r="ED379" s="5"/>
      <c r="EE379" s="5"/>
      <c r="EF379" s="5"/>
      <c r="EG379" s="5"/>
      <c r="EH379" s="5"/>
      <c r="EI379" s="5"/>
      <c r="EJ379" s="5"/>
      <c r="EK379" s="5"/>
      <c r="EL379" s="5"/>
      <c r="EM379" s="5"/>
      <c r="EN379" s="5"/>
      <c r="EO379" s="5"/>
      <c r="EP379" s="5"/>
      <c r="EQ379" s="5"/>
      <c r="ER379" s="5"/>
      <c r="ES379" s="5"/>
      <c r="ET379" s="5"/>
      <c r="EU379" s="5"/>
      <c r="EV379" s="5"/>
      <c r="EW379" s="5"/>
      <c r="EX379" s="5"/>
      <c r="EY379" s="5"/>
      <c r="EZ379" s="5"/>
      <c r="FA379" s="5"/>
      <c r="FB379" s="5"/>
      <c r="FC379" s="5"/>
      <c r="FD379" s="5"/>
      <c r="FE379" s="5"/>
      <c r="FF379" s="5"/>
      <c r="FG379" s="5"/>
      <c r="FH379" s="5"/>
      <c r="FI379" s="5"/>
      <c r="FJ379" s="5"/>
      <c r="FK379" s="5"/>
      <c r="FL379" s="5"/>
      <c r="FM379" s="5"/>
      <c r="FN379" s="5"/>
      <c r="FO379" s="5"/>
      <c r="FP379" s="5"/>
      <c r="FQ379" s="5"/>
      <c r="FR379" s="5"/>
      <c r="FS379" s="5"/>
      <c r="FT379" s="5"/>
      <c r="FU379" s="5"/>
      <c r="FV379" s="5"/>
      <c r="FW379" s="5"/>
      <c r="FX379" s="5"/>
      <c r="FY379" s="5"/>
      <c r="FZ379" s="5"/>
      <c r="GA379" s="5"/>
      <c r="GB379" s="5"/>
      <c r="GC379" s="5"/>
      <c r="GD379" s="5"/>
      <c r="GE379" s="5"/>
      <c r="GF379" s="5"/>
      <c r="GG379" s="5"/>
      <c r="GH379" s="5"/>
      <c r="GI379" s="5"/>
      <c r="GJ379" s="5"/>
      <c r="GK379" s="5"/>
      <c r="GL379" s="5"/>
      <c r="GM379" s="5"/>
      <c r="GN379" s="5"/>
      <c r="GO379" s="5"/>
      <c r="GP379" s="5"/>
      <c r="GQ379" s="5"/>
      <c r="GR379" s="5"/>
      <c r="GS379" s="5"/>
      <c r="GT379" s="5"/>
      <c r="GU379" s="5"/>
      <c r="GV379" s="5"/>
      <c r="GW379" s="5"/>
      <c r="GX379" s="5"/>
      <c r="GY379" s="5"/>
      <c r="GZ379" s="5"/>
      <c r="HA379" s="5"/>
      <c r="HB379" s="5"/>
      <c r="HC379" s="5"/>
      <c r="HD379" s="5"/>
      <c r="HE379" s="5"/>
      <c r="HF379" s="5"/>
      <c r="HG379" s="5"/>
      <c r="HH379" s="5"/>
      <c r="HI379" s="5"/>
      <c r="HJ379" s="5"/>
      <c r="HK379" s="5"/>
      <c r="HL379" s="5"/>
      <c r="HM379" s="5"/>
      <c r="HN379" s="5"/>
      <c r="HO379" s="5"/>
      <c r="HP379" s="5"/>
      <c r="HQ379" s="5"/>
      <c r="HR379" s="5"/>
      <c r="HS379" s="5"/>
      <c r="HT379" s="5"/>
      <c r="HU379" s="5"/>
      <c r="HV379" s="5"/>
      <c r="HW379" s="5"/>
      <c r="HX379" s="5"/>
      <c r="HY379" s="5"/>
      <c r="HZ379" s="5"/>
      <c r="IA379" s="5"/>
      <c r="IB379" s="5"/>
      <c r="IC379" s="5"/>
      <c r="ID379" s="5"/>
      <c r="IE379" s="5"/>
      <c r="IF379" s="5"/>
      <c r="IG379" s="5"/>
      <c r="IH379" s="5"/>
      <c r="II379" s="5"/>
      <c r="IJ379" s="5"/>
      <c r="IK379" s="5"/>
      <c r="IL379" s="5"/>
      <c r="IM379" s="5"/>
      <c r="IN379" s="5"/>
      <c r="IO379" s="5"/>
      <c r="IP379" s="5"/>
      <c r="IQ379" s="5"/>
      <c r="IR379" s="5"/>
    </row>
    <row r="380" spans="1:252">
      <c r="A380" s="5"/>
      <c r="B380" s="5"/>
      <c r="C380" s="5"/>
      <c r="D380" s="5"/>
      <c r="E380" s="5"/>
      <c r="F380" s="5"/>
      <c r="DH380" s="5"/>
      <c r="DI380" s="5"/>
      <c r="DJ380" s="5"/>
      <c r="DK380" s="5"/>
      <c r="DL380" s="5"/>
      <c r="DM380" s="5"/>
      <c r="DN380" s="5"/>
      <c r="DO380" s="5"/>
      <c r="DP380" s="5"/>
      <c r="DQ380" s="5"/>
      <c r="DR380" s="5"/>
      <c r="DS380" s="5"/>
      <c r="DT380" s="5"/>
      <c r="DU380" s="5"/>
      <c r="DV380" s="5"/>
      <c r="DW380" s="5"/>
      <c r="DX380" s="5"/>
      <c r="DY380" s="5"/>
      <c r="DZ380" s="5"/>
      <c r="EA380" s="5"/>
      <c r="EB380" s="5"/>
      <c r="EC380" s="5"/>
      <c r="ED380" s="5"/>
      <c r="EE380" s="5"/>
      <c r="EF380" s="5"/>
      <c r="EG380" s="5"/>
      <c r="EH380" s="5"/>
      <c r="EI380" s="5"/>
      <c r="EJ380" s="5"/>
      <c r="EK380" s="5"/>
      <c r="EL380" s="5"/>
      <c r="EM380" s="5"/>
      <c r="EN380" s="5"/>
      <c r="EO380" s="5"/>
      <c r="EP380" s="5"/>
      <c r="EQ380" s="5"/>
      <c r="ER380" s="5"/>
      <c r="ES380" s="5"/>
      <c r="ET380" s="5"/>
      <c r="EU380" s="5"/>
      <c r="EV380" s="5"/>
      <c r="EW380" s="5"/>
      <c r="EX380" s="5"/>
      <c r="EY380" s="5"/>
      <c r="EZ380" s="5"/>
      <c r="FA380" s="5"/>
      <c r="FB380" s="5"/>
      <c r="FC380" s="5"/>
      <c r="FD380" s="5"/>
      <c r="FE380" s="5"/>
      <c r="FF380" s="5"/>
      <c r="FG380" s="5"/>
      <c r="FH380" s="5"/>
      <c r="FI380" s="5"/>
      <c r="FJ380" s="5"/>
      <c r="FK380" s="5"/>
      <c r="FL380" s="5"/>
      <c r="FM380" s="5"/>
      <c r="FN380" s="5"/>
      <c r="FO380" s="5"/>
      <c r="FP380" s="5"/>
      <c r="FQ380" s="5"/>
      <c r="FR380" s="5"/>
      <c r="FS380" s="5"/>
      <c r="FT380" s="5"/>
      <c r="FU380" s="5"/>
      <c r="FV380" s="5"/>
      <c r="FW380" s="5"/>
      <c r="FX380" s="5"/>
      <c r="FY380" s="5"/>
      <c r="FZ380" s="5"/>
      <c r="GA380" s="5"/>
      <c r="GB380" s="5"/>
      <c r="GC380" s="5"/>
      <c r="GD380" s="5"/>
      <c r="GE380" s="5"/>
      <c r="GF380" s="5"/>
      <c r="GG380" s="5"/>
      <c r="GH380" s="5"/>
      <c r="GI380" s="5"/>
      <c r="GJ380" s="5"/>
      <c r="GK380" s="5"/>
      <c r="GL380" s="5"/>
      <c r="GM380" s="5"/>
      <c r="GN380" s="5"/>
      <c r="GO380" s="5"/>
      <c r="GP380" s="5"/>
      <c r="GQ380" s="5"/>
      <c r="GR380" s="5"/>
      <c r="GS380" s="5"/>
      <c r="GT380" s="5"/>
      <c r="GU380" s="5"/>
      <c r="GV380" s="5"/>
      <c r="GW380" s="5"/>
      <c r="GX380" s="5"/>
      <c r="GY380" s="5"/>
      <c r="GZ380" s="5"/>
      <c r="HA380" s="5"/>
      <c r="HB380" s="5"/>
      <c r="HC380" s="5"/>
      <c r="HD380" s="5"/>
      <c r="HE380" s="5"/>
      <c r="HF380" s="5"/>
      <c r="HG380" s="5"/>
      <c r="HH380" s="5"/>
      <c r="HI380" s="5"/>
      <c r="HJ380" s="5"/>
      <c r="HK380" s="5"/>
      <c r="HL380" s="5"/>
      <c r="HM380" s="5"/>
      <c r="HN380" s="5"/>
      <c r="HO380" s="5"/>
      <c r="HP380" s="5"/>
      <c r="HQ380" s="5"/>
      <c r="HR380" s="5"/>
      <c r="HS380" s="5"/>
      <c r="HT380" s="5"/>
      <c r="HU380" s="5"/>
      <c r="HV380" s="5"/>
      <c r="HW380" s="5"/>
      <c r="HX380" s="5"/>
      <c r="HY380" s="5"/>
      <c r="HZ380" s="5"/>
      <c r="IA380" s="5"/>
      <c r="IB380" s="5"/>
      <c r="IC380" s="5"/>
      <c r="ID380" s="5"/>
      <c r="IE380" s="5"/>
      <c r="IF380" s="5"/>
      <c r="IG380" s="5"/>
      <c r="IH380" s="5"/>
      <c r="II380" s="5"/>
      <c r="IJ380" s="5"/>
      <c r="IK380" s="5"/>
      <c r="IL380" s="5"/>
      <c r="IM380" s="5"/>
      <c r="IN380" s="5"/>
      <c r="IO380" s="5"/>
      <c r="IP380" s="5"/>
      <c r="IQ380" s="5"/>
      <c r="IR380" s="5"/>
    </row>
    <row r="381" spans="1:252">
      <c r="A381" s="5"/>
      <c r="B381" s="5"/>
      <c r="C381" s="5"/>
      <c r="D381" s="5"/>
      <c r="E381" s="5"/>
      <c r="F381" s="5"/>
      <c r="DH381" s="5"/>
      <c r="DI381" s="5"/>
      <c r="DJ381" s="5"/>
      <c r="DK381" s="5"/>
      <c r="DL381" s="5"/>
      <c r="DM381" s="5"/>
      <c r="DN381" s="5"/>
      <c r="DO381" s="5"/>
      <c r="DP381" s="5"/>
      <c r="DQ381" s="5"/>
      <c r="DR381" s="5"/>
      <c r="DS381" s="5"/>
      <c r="DT381" s="5"/>
      <c r="DU381" s="5"/>
      <c r="DV381" s="5"/>
      <c r="DW381" s="5"/>
      <c r="DX381" s="5"/>
      <c r="DY381" s="5"/>
      <c r="DZ381" s="5"/>
      <c r="EA381" s="5"/>
      <c r="EB381" s="5"/>
      <c r="EC381" s="5"/>
      <c r="ED381" s="5"/>
      <c r="EE381" s="5"/>
      <c r="EF381" s="5"/>
      <c r="EG381" s="5"/>
      <c r="EH381" s="5"/>
      <c r="EI381" s="5"/>
      <c r="EJ381" s="5"/>
      <c r="EK381" s="5"/>
      <c r="EL381" s="5"/>
      <c r="EM381" s="5"/>
      <c r="EN381" s="5"/>
      <c r="EO381" s="5"/>
      <c r="EP381" s="5"/>
      <c r="EQ381" s="5"/>
      <c r="ER381" s="5"/>
      <c r="ES381" s="5"/>
      <c r="ET381" s="5"/>
      <c r="EU381" s="5"/>
      <c r="EV381" s="5"/>
      <c r="EW381" s="5"/>
      <c r="EX381" s="5"/>
      <c r="EY381" s="5"/>
      <c r="EZ381" s="5"/>
      <c r="FA381" s="5"/>
      <c r="FB381" s="5"/>
      <c r="FC381" s="5"/>
      <c r="FD381" s="5"/>
      <c r="FE381" s="5"/>
      <c r="FF381" s="5"/>
      <c r="FG381" s="5"/>
      <c r="FH381" s="5"/>
      <c r="FI381" s="5"/>
      <c r="FJ381" s="5"/>
      <c r="FK381" s="5"/>
      <c r="FL381" s="5"/>
      <c r="FM381" s="5"/>
      <c r="FN381" s="5"/>
      <c r="FO381" s="5"/>
      <c r="FP381" s="5"/>
      <c r="FQ381" s="5"/>
      <c r="FR381" s="5"/>
      <c r="FS381" s="5"/>
      <c r="FT381" s="5"/>
      <c r="FU381" s="5"/>
      <c r="FV381" s="5"/>
      <c r="FW381" s="5"/>
      <c r="FX381" s="5"/>
      <c r="FY381" s="5"/>
      <c r="FZ381" s="5"/>
      <c r="GA381" s="5"/>
      <c r="GB381" s="5"/>
      <c r="GC381" s="5"/>
      <c r="GD381" s="5"/>
      <c r="GE381" s="5"/>
      <c r="GF381" s="5"/>
      <c r="GG381" s="5"/>
      <c r="GH381" s="5"/>
      <c r="GI381" s="5"/>
      <c r="GJ381" s="5"/>
      <c r="GK381" s="5"/>
      <c r="GL381" s="5"/>
      <c r="GM381" s="5"/>
      <c r="GN381" s="5"/>
      <c r="GO381" s="5"/>
      <c r="GP381" s="5"/>
      <c r="GQ381" s="5"/>
      <c r="GR381" s="5"/>
      <c r="GS381" s="5"/>
      <c r="GT381" s="5"/>
      <c r="GU381" s="5"/>
      <c r="GV381" s="5"/>
      <c r="GW381" s="5"/>
      <c r="GX381" s="5"/>
      <c r="GY381" s="5"/>
      <c r="GZ381" s="5"/>
      <c r="HA381" s="5"/>
      <c r="HB381" s="5"/>
      <c r="HC381" s="5"/>
      <c r="HD381" s="5"/>
      <c r="HE381" s="5"/>
      <c r="HF381" s="5"/>
      <c r="HG381" s="5"/>
      <c r="HH381" s="5"/>
      <c r="HI381" s="5"/>
      <c r="HJ381" s="5"/>
      <c r="HK381" s="5"/>
      <c r="HL381" s="5"/>
      <c r="HM381" s="5"/>
      <c r="HN381" s="5"/>
      <c r="HO381" s="5"/>
      <c r="HP381" s="5"/>
      <c r="HQ381" s="5"/>
      <c r="HR381" s="5"/>
      <c r="HS381" s="5"/>
      <c r="HT381" s="5"/>
      <c r="HU381" s="5"/>
      <c r="HV381" s="5"/>
      <c r="HW381" s="5"/>
      <c r="HX381" s="5"/>
      <c r="HY381" s="5"/>
      <c r="HZ381" s="5"/>
      <c r="IA381" s="5"/>
      <c r="IB381" s="5"/>
      <c r="IC381" s="5"/>
      <c r="ID381" s="5"/>
      <c r="IE381" s="5"/>
      <c r="IF381" s="5"/>
      <c r="IG381" s="5"/>
      <c r="IH381" s="5"/>
      <c r="II381" s="5"/>
      <c r="IJ381" s="5"/>
      <c r="IK381" s="5"/>
      <c r="IL381" s="5"/>
      <c r="IM381" s="5"/>
      <c r="IN381" s="5"/>
      <c r="IO381" s="5"/>
      <c r="IP381" s="5"/>
      <c r="IQ381" s="5"/>
      <c r="IR381" s="5"/>
    </row>
    <row r="382" spans="1:252">
      <c r="A382" s="5"/>
      <c r="B382" s="5"/>
      <c r="C382" s="5"/>
      <c r="D382" s="5"/>
      <c r="E382" s="5"/>
      <c r="F382" s="5"/>
      <c r="DH382" s="5"/>
      <c r="DI382" s="5"/>
      <c r="DJ382" s="5"/>
      <c r="DK382" s="5"/>
      <c r="DL382" s="5"/>
      <c r="DM382" s="5"/>
      <c r="DN382" s="5"/>
      <c r="DO382" s="5"/>
      <c r="DP382" s="5"/>
      <c r="DQ382" s="5"/>
      <c r="DR382" s="5"/>
      <c r="DS382" s="5"/>
      <c r="DT382" s="5"/>
      <c r="DU382" s="5"/>
      <c r="DV382" s="5"/>
      <c r="DW382" s="5"/>
      <c r="DX382" s="5"/>
      <c r="DY382" s="5"/>
      <c r="DZ382" s="5"/>
      <c r="EA382" s="5"/>
      <c r="EB382" s="5"/>
      <c r="EC382" s="5"/>
      <c r="ED382" s="5"/>
      <c r="EE382" s="5"/>
      <c r="EF382" s="5"/>
      <c r="EG382" s="5"/>
      <c r="EH382" s="5"/>
      <c r="EI382" s="5"/>
      <c r="EJ382" s="5"/>
      <c r="EK382" s="5"/>
      <c r="EL382" s="5"/>
      <c r="EM382" s="5"/>
      <c r="EN382" s="5"/>
      <c r="EO382" s="5"/>
      <c r="EP382" s="5"/>
      <c r="EQ382" s="5"/>
      <c r="ER382" s="5"/>
      <c r="ES382" s="5"/>
      <c r="ET382" s="5"/>
      <c r="EU382" s="5"/>
      <c r="EV382" s="5"/>
      <c r="EW382" s="5"/>
      <c r="EX382" s="5"/>
      <c r="EY382" s="5"/>
      <c r="EZ382" s="5"/>
      <c r="FA382" s="5"/>
      <c r="FB382" s="5"/>
      <c r="FC382" s="5"/>
      <c r="FD382" s="5"/>
      <c r="FE382" s="5"/>
      <c r="FF382" s="5"/>
      <c r="FG382" s="5"/>
      <c r="FH382" s="5"/>
      <c r="FI382" s="5"/>
      <c r="FJ382" s="5"/>
      <c r="FK382" s="5"/>
      <c r="FL382" s="5"/>
      <c r="FM382" s="5"/>
      <c r="FN382" s="5"/>
      <c r="FO382" s="5"/>
      <c r="FP382" s="5"/>
      <c r="FQ382" s="5"/>
      <c r="FR382" s="5"/>
      <c r="FS382" s="5"/>
      <c r="FT382" s="5"/>
      <c r="FU382" s="5"/>
      <c r="FV382" s="5"/>
      <c r="FW382" s="5"/>
      <c r="FX382" s="5"/>
      <c r="FY382" s="5"/>
      <c r="FZ382" s="5"/>
      <c r="GA382" s="5"/>
      <c r="GB382" s="5"/>
      <c r="GC382" s="5"/>
      <c r="GD382" s="5"/>
      <c r="GE382" s="5"/>
      <c r="GF382" s="5"/>
      <c r="GG382" s="5"/>
      <c r="GH382" s="5"/>
      <c r="GI382" s="5"/>
      <c r="GJ382" s="5"/>
      <c r="GK382" s="5"/>
      <c r="GL382" s="5"/>
      <c r="GM382" s="5"/>
      <c r="GN382" s="5"/>
      <c r="GO382" s="5"/>
      <c r="GP382" s="5"/>
      <c r="GQ382" s="5"/>
      <c r="GR382" s="5"/>
      <c r="GS382" s="5"/>
      <c r="GT382" s="5"/>
      <c r="GU382" s="5"/>
      <c r="GV382" s="5"/>
      <c r="GW382" s="5"/>
      <c r="GX382" s="5"/>
      <c r="GY382" s="5"/>
      <c r="GZ382" s="5"/>
      <c r="HA382" s="5"/>
      <c r="HB382" s="5"/>
      <c r="HC382" s="5"/>
      <c r="HD382" s="5"/>
      <c r="HE382" s="5"/>
      <c r="HF382" s="5"/>
      <c r="HG382" s="5"/>
      <c r="HH382" s="5"/>
      <c r="HI382" s="5"/>
      <c r="HJ382" s="5"/>
      <c r="HK382" s="5"/>
      <c r="HL382" s="5"/>
      <c r="HM382" s="5"/>
      <c r="HN382" s="5"/>
      <c r="HO382" s="5"/>
      <c r="HP382" s="5"/>
      <c r="HQ382" s="5"/>
      <c r="HR382" s="5"/>
      <c r="HS382" s="5"/>
      <c r="HT382" s="5"/>
      <c r="HU382" s="5"/>
      <c r="HV382" s="5"/>
      <c r="HW382" s="5"/>
      <c r="HX382" s="5"/>
      <c r="HY382" s="5"/>
      <c r="HZ382" s="5"/>
      <c r="IA382" s="5"/>
      <c r="IB382" s="5"/>
      <c r="IC382" s="5"/>
      <c r="ID382" s="5"/>
      <c r="IE382" s="5"/>
      <c r="IF382" s="5"/>
      <c r="IG382" s="5"/>
      <c r="IH382" s="5"/>
      <c r="II382" s="5"/>
      <c r="IJ382" s="5"/>
      <c r="IK382" s="5"/>
      <c r="IL382" s="5"/>
      <c r="IM382" s="5"/>
      <c r="IN382" s="5"/>
      <c r="IO382" s="5"/>
      <c r="IP382" s="5"/>
      <c r="IQ382" s="5"/>
      <c r="IR382" s="5"/>
    </row>
    <row r="383" spans="1:252">
      <c r="A383" s="5"/>
      <c r="B383" s="5"/>
      <c r="C383" s="5"/>
      <c r="D383" s="5"/>
      <c r="E383" s="5"/>
      <c r="F383" s="5"/>
      <c r="DH383" s="5"/>
      <c r="DI383" s="5"/>
      <c r="DJ383" s="5"/>
      <c r="DK383" s="5"/>
      <c r="DL383" s="5"/>
      <c r="DM383" s="5"/>
      <c r="DN383" s="5"/>
      <c r="DO383" s="5"/>
      <c r="DP383" s="5"/>
      <c r="DQ383" s="5"/>
      <c r="DR383" s="5"/>
      <c r="DS383" s="5"/>
      <c r="DT383" s="5"/>
      <c r="DU383" s="5"/>
      <c r="DV383" s="5"/>
      <c r="DW383" s="5"/>
      <c r="DX383" s="5"/>
      <c r="DY383" s="5"/>
      <c r="DZ383" s="5"/>
      <c r="EA383" s="5"/>
      <c r="EB383" s="5"/>
      <c r="EC383" s="5"/>
      <c r="ED383" s="5"/>
      <c r="EE383" s="5"/>
      <c r="EF383" s="5"/>
      <c r="EG383" s="5"/>
      <c r="EH383" s="5"/>
      <c r="EI383" s="5"/>
      <c r="EJ383" s="5"/>
      <c r="EK383" s="5"/>
      <c r="EL383" s="5"/>
      <c r="EM383" s="5"/>
      <c r="EN383" s="5"/>
      <c r="EO383" s="5"/>
      <c r="EP383" s="5"/>
      <c r="EQ383" s="5"/>
      <c r="ER383" s="5"/>
      <c r="ES383" s="5"/>
      <c r="ET383" s="5"/>
      <c r="EU383" s="5"/>
      <c r="EV383" s="5"/>
      <c r="EW383" s="5"/>
      <c r="EX383" s="5"/>
      <c r="EY383" s="5"/>
      <c r="EZ383" s="5"/>
      <c r="FA383" s="5"/>
      <c r="FB383" s="5"/>
      <c r="FC383" s="5"/>
      <c r="FD383" s="5"/>
      <c r="FE383" s="5"/>
      <c r="FF383" s="5"/>
      <c r="FG383" s="5"/>
      <c r="FH383" s="5"/>
      <c r="FI383" s="5"/>
      <c r="FJ383" s="5"/>
      <c r="FK383" s="5"/>
      <c r="FL383" s="5"/>
      <c r="FM383" s="5"/>
      <c r="FN383" s="5"/>
      <c r="FO383" s="5"/>
      <c r="FP383" s="5"/>
      <c r="FQ383" s="5"/>
      <c r="FR383" s="5"/>
      <c r="FS383" s="5"/>
      <c r="FT383" s="5"/>
      <c r="FU383" s="5"/>
      <c r="FV383" s="5"/>
      <c r="FW383" s="5"/>
      <c r="FX383" s="5"/>
      <c r="FY383" s="5"/>
      <c r="FZ383" s="5"/>
      <c r="GA383" s="5"/>
      <c r="GB383" s="5"/>
      <c r="GC383" s="5"/>
      <c r="GD383" s="5"/>
      <c r="GE383" s="5"/>
      <c r="GF383" s="5"/>
      <c r="GG383" s="5"/>
      <c r="GH383" s="5"/>
      <c r="GI383" s="5"/>
      <c r="GJ383" s="5"/>
      <c r="GK383" s="5"/>
      <c r="GL383" s="5"/>
      <c r="GM383" s="5"/>
      <c r="GN383" s="5"/>
      <c r="GO383" s="5"/>
      <c r="GP383" s="5"/>
      <c r="GQ383" s="5"/>
      <c r="GR383" s="5"/>
      <c r="GS383" s="5"/>
      <c r="GT383" s="5"/>
      <c r="GU383" s="5"/>
      <c r="GV383" s="5"/>
      <c r="GW383" s="5"/>
      <c r="GX383" s="5"/>
      <c r="GY383" s="5"/>
      <c r="GZ383" s="5"/>
      <c r="HA383" s="5"/>
      <c r="HB383" s="5"/>
      <c r="HC383" s="5"/>
      <c r="HD383" s="5"/>
      <c r="HE383" s="5"/>
      <c r="HF383" s="5"/>
      <c r="HG383" s="5"/>
      <c r="HH383" s="5"/>
      <c r="HI383" s="5"/>
      <c r="HJ383" s="5"/>
      <c r="HK383" s="5"/>
      <c r="HL383" s="5"/>
      <c r="HM383" s="5"/>
      <c r="HN383" s="5"/>
      <c r="HO383" s="5"/>
      <c r="HP383" s="5"/>
      <c r="HQ383" s="5"/>
      <c r="HR383" s="5"/>
      <c r="HS383" s="5"/>
      <c r="HT383" s="5"/>
      <c r="HU383" s="5"/>
      <c r="HV383" s="5"/>
      <c r="HW383" s="5"/>
      <c r="HX383" s="5"/>
      <c r="HY383" s="5"/>
      <c r="HZ383" s="5"/>
      <c r="IA383" s="5"/>
      <c r="IB383" s="5"/>
      <c r="IC383" s="5"/>
      <c r="ID383" s="5"/>
      <c r="IE383" s="5"/>
      <c r="IF383" s="5"/>
      <c r="IG383" s="5"/>
      <c r="IH383" s="5"/>
      <c r="II383" s="5"/>
      <c r="IJ383" s="5"/>
      <c r="IK383" s="5"/>
      <c r="IL383" s="5"/>
      <c r="IM383" s="5"/>
      <c r="IN383" s="5"/>
      <c r="IO383" s="5"/>
      <c r="IP383" s="5"/>
      <c r="IQ383" s="5"/>
      <c r="IR383" s="5"/>
    </row>
    <row r="384" spans="1:252">
      <c r="A384" s="5"/>
      <c r="B384" s="5"/>
      <c r="C384" s="5"/>
      <c r="D384" s="5"/>
      <c r="E384" s="5"/>
      <c r="F384" s="5"/>
      <c r="DH384" s="5"/>
      <c r="DI384" s="5"/>
      <c r="DJ384" s="5"/>
      <c r="DK384" s="5"/>
      <c r="DL384" s="5"/>
      <c r="DM384" s="5"/>
      <c r="DN384" s="5"/>
      <c r="DO384" s="5"/>
      <c r="DP384" s="5"/>
      <c r="DQ384" s="5"/>
      <c r="DR384" s="5"/>
      <c r="DS384" s="5"/>
      <c r="DT384" s="5"/>
      <c r="DU384" s="5"/>
      <c r="DV384" s="5"/>
      <c r="DW384" s="5"/>
      <c r="DX384" s="5"/>
      <c r="DY384" s="5"/>
      <c r="DZ384" s="5"/>
      <c r="EA384" s="5"/>
      <c r="EB384" s="5"/>
      <c r="EC384" s="5"/>
      <c r="ED384" s="5"/>
      <c r="EE384" s="5"/>
      <c r="EF384" s="5"/>
      <c r="EG384" s="5"/>
      <c r="EH384" s="5"/>
      <c r="EI384" s="5"/>
      <c r="EJ384" s="5"/>
      <c r="EK384" s="5"/>
      <c r="EL384" s="5"/>
      <c r="EM384" s="5"/>
      <c r="EN384" s="5"/>
      <c r="EO384" s="5"/>
      <c r="EP384" s="5"/>
      <c r="EQ384" s="5"/>
      <c r="ER384" s="5"/>
      <c r="ES384" s="5"/>
      <c r="ET384" s="5"/>
      <c r="EU384" s="5"/>
      <c r="EV384" s="5"/>
      <c r="EW384" s="5"/>
      <c r="EX384" s="5"/>
      <c r="EY384" s="5"/>
      <c r="EZ384" s="5"/>
      <c r="FA384" s="5"/>
      <c r="FB384" s="5"/>
      <c r="FC384" s="5"/>
      <c r="FD384" s="5"/>
      <c r="FE384" s="5"/>
      <c r="FF384" s="5"/>
      <c r="FG384" s="5"/>
      <c r="FH384" s="5"/>
      <c r="FI384" s="5"/>
      <c r="FJ384" s="5"/>
      <c r="FK384" s="5"/>
      <c r="FL384" s="5"/>
      <c r="FM384" s="5"/>
      <c r="FN384" s="5"/>
      <c r="FO384" s="5"/>
      <c r="FP384" s="5"/>
      <c r="FQ384" s="5"/>
      <c r="FR384" s="5"/>
      <c r="FS384" s="5"/>
      <c r="FT384" s="5"/>
      <c r="FU384" s="5"/>
      <c r="FV384" s="5"/>
      <c r="FW384" s="5"/>
      <c r="FX384" s="5"/>
      <c r="FY384" s="5"/>
      <c r="FZ384" s="5"/>
      <c r="GA384" s="5"/>
      <c r="GB384" s="5"/>
      <c r="GC384" s="5"/>
      <c r="GD384" s="5"/>
      <c r="GE384" s="5"/>
      <c r="GF384" s="5"/>
      <c r="GG384" s="5"/>
      <c r="GH384" s="5"/>
      <c r="GI384" s="5"/>
      <c r="GJ384" s="5"/>
      <c r="GK384" s="5"/>
      <c r="GL384" s="5"/>
      <c r="GM384" s="5"/>
      <c r="GN384" s="5"/>
      <c r="GO384" s="5"/>
      <c r="GP384" s="5"/>
      <c r="GQ384" s="5"/>
      <c r="GR384" s="5"/>
      <c r="GS384" s="5"/>
      <c r="GT384" s="5"/>
      <c r="GU384" s="5"/>
      <c r="GV384" s="5"/>
      <c r="GW384" s="5"/>
      <c r="GX384" s="5"/>
      <c r="GY384" s="5"/>
      <c r="GZ384" s="5"/>
      <c r="HA384" s="5"/>
      <c r="HB384" s="5"/>
      <c r="HC384" s="5"/>
      <c r="HD384" s="5"/>
      <c r="HE384" s="5"/>
      <c r="HF384" s="5"/>
      <c r="HG384" s="5"/>
      <c r="HH384" s="5"/>
      <c r="HI384" s="5"/>
      <c r="HJ384" s="5"/>
      <c r="HK384" s="5"/>
      <c r="HL384" s="5"/>
      <c r="HM384" s="5"/>
      <c r="HN384" s="5"/>
      <c r="HO384" s="5"/>
      <c r="HP384" s="5"/>
      <c r="HQ384" s="5"/>
      <c r="HR384" s="5"/>
      <c r="HS384" s="5"/>
      <c r="HT384" s="5"/>
      <c r="HU384" s="5"/>
      <c r="HV384" s="5"/>
      <c r="HW384" s="5"/>
      <c r="HX384" s="5"/>
      <c r="HY384" s="5"/>
      <c r="HZ384" s="5"/>
      <c r="IA384" s="5"/>
      <c r="IB384" s="5"/>
      <c r="IC384" s="5"/>
      <c r="ID384" s="5"/>
      <c r="IE384" s="5"/>
      <c r="IF384" s="5"/>
      <c r="IG384" s="5"/>
      <c r="IH384" s="5"/>
      <c r="II384" s="5"/>
      <c r="IJ384" s="5"/>
      <c r="IK384" s="5"/>
      <c r="IL384" s="5"/>
      <c r="IM384" s="5"/>
      <c r="IN384" s="5"/>
      <c r="IO384" s="5"/>
      <c r="IP384" s="5"/>
      <c r="IQ384" s="5"/>
      <c r="IR384" s="5"/>
    </row>
    <row r="385" spans="1:252">
      <c r="A385" s="5"/>
      <c r="B385" s="5"/>
      <c r="C385" s="5"/>
      <c r="D385" s="5"/>
      <c r="E385" s="5"/>
      <c r="F385" s="5"/>
      <c r="DH385" s="5"/>
      <c r="DI385" s="5"/>
      <c r="DJ385" s="5"/>
      <c r="DK385" s="5"/>
      <c r="DL385" s="5"/>
      <c r="DM385" s="5"/>
      <c r="DN385" s="5"/>
      <c r="DO385" s="5"/>
      <c r="DP385" s="5"/>
      <c r="DQ385" s="5"/>
      <c r="DR385" s="5"/>
      <c r="DS385" s="5"/>
      <c r="DT385" s="5"/>
      <c r="DU385" s="5"/>
      <c r="DV385" s="5"/>
      <c r="DW385" s="5"/>
      <c r="DX385" s="5"/>
      <c r="DY385" s="5"/>
      <c r="DZ385" s="5"/>
      <c r="EA385" s="5"/>
      <c r="EB385" s="5"/>
      <c r="EC385" s="5"/>
      <c r="ED385" s="5"/>
      <c r="EE385" s="5"/>
      <c r="EF385" s="5"/>
      <c r="EG385" s="5"/>
      <c r="EH385" s="5"/>
      <c r="EI385" s="5"/>
      <c r="EJ385" s="5"/>
      <c r="EK385" s="5"/>
      <c r="EL385" s="5"/>
      <c r="EM385" s="5"/>
      <c r="EN385" s="5"/>
      <c r="EO385" s="5"/>
      <c r="EP385" s="5"/>
      <c r="EQ385" s="5"/>
      <c r="ER385" s="5"/>
      <c r="ES385" s="5"/>
      <c r="ET385" s="5"/>
      <c r="EU385" s="5"/>
      <c r="EV385" s="5"/>
      <c r="EW385" s="5"/>
      <c r="EX385" s="5"/>
      <c r="EY385" s="5"/>
      <c r="EZ385" s="5"/>
      <c r="FA385" s="5"/>
      <c r="FB385" s="5"/>
      <c r="FC385" s="5"/>
      <c r="FD385" s="5"/>
      <c r="FE385" s="5"/>
      <c r="FF385" s="5"/>
      <c r="FG385" s="5"/>
      <c r="FH385" s="5"/>
      <c r="FI385" s="5"/>
      <c r="FJ385" s="5"/>
      <c r="FK385" s="5"/>
      <c r="FL385" s="5"/>
      <c r="FM385" s="5"/>
      <c r="FN385" s="5"/>
      <c r="FO385" s="5"/>
      <c r="FP385" s="5"/>
      <c r="FQ385" s="5"/>
      <c r="FR385" s="5"/>
      <c r="FS385" s="5"/>
      <c r="FT385" s="5"/>
      <c r="FU385" s="5"/>
      <c r="FV385" s="5"/>
      <c r="FW385" s="5"/>
      <c r="FX385" s="5"/>
      <c r="FY385" s="5"/>
      <c r="FZ385" s="5"/>
      <c r="GA385" s="5"/>
      <c r="GB385" s="5"/>
      <c r="GC385" s="5"/>
      <c r="GD385" s="5"/>
      <c r="GE385" s="5"/>
      <c r="GF385" s="5"/>
      <c r="GG385" s="5"/>
      <c r="GH385" s="5"/>
      <c r="GI385" s="5"/>
      <c r="GJ385" s="5"/>
      <c r="GK385" s="5"/>
      <c r="GL385" s="5"/>
      <c r="GM385" s="5"/>
      <c r="GN385" s="5"/>
      <c r="GO385" s="5"/>
      <c r="GP385" s="5"/>
      <c r="GQ385" s="5"/>
      <c r="GR385" s="5"/>
      <c r="GS385" s="5"/>
      <c r="GT385" s="5"/>
      <c r="GU385" s="5"/>
      <c r="GV385" s="5"/>
      <c r="GW385" s="5"/>
      <c r="GX385" s="5"/>
      <c r="GY385" s="5"/>
      <c r="GZ385" s="5"/>
      <c r="HA385" s="5"/>
      <c r="HB385" s="5"/>
      <c r="HC385" s="5"/>
      <c r="HD385" s="5"/>
      <c r="HE385" s="5"/>
      <c r="HF385" s="5"/>
      <c r="HG385" s="5"/>
      <c r="HH385" s="5"/>
      <c r="HI385" s="5"/>
      <c r="HJ385" s="5"/>
      <c r="HK385" s="5"/>
      <c r="HL385" s="5"/>
      <c r="HM385" s="5"/>
      <c r="HN385" s="5"/>
      <c r="HO385" s="5"/>
      <c r="HP385" s="5"/>
      <c r="HQ385" s="5"/>
      <c r="HR385" s="5"/>
      <c r="HS385" s="5"/>
      <c r="HT385" s="5"/>
      <c r="HU385" s="5"/>
      <c r="HV385" s="5"/>
      <c r="HW385" s="5"/>
      <c r="HX385" s="5"/>
      <c r="HY385" s="5"/>
      <c r="HZ385" s="5"/>
      <c r="IA385" s="5"/>
      <c r="IB385" s="5"/>
      <c r="IC385" s="5"/>
      <c r="ID385" s="5"/>
      <c r="IE385" s="5"/>
      <c r="IF385" s="5"/>
      <c r="IG385" s="5"/>
      <c r="IH385" s="5"/>
      <c r="II385" s="5"/>
      <c r="IJ385" s="5"/>
      <c r="IK385" s="5"/>
      <c r="IL385" s="5"/>
      <c r="IM385" s="5"/>
      <c r="IN385" s="5"/>
      <c r="IO385" s="5"/>
      <c r="IP385" s="5"/>
      <c r="IQ385" s="5"/>
      <c r="IR385" s="5"/>
    </row>
    <row r="386" spans="1:252">
      <c r="A386" s="5"/>
      <c r="B386" s="5"/>
      <c r="C386" s="5"/>
      <c r="D386" s="5"/>
      <c r="E386" s="5"/>
      <c r="F386" s="5"/>
      <c r="DH386" s="5"/>
      <c r="DI386" s="5"/>
      <c r="DJ386" s="5"/>
      <c r="DK386" s="5"/>
      <c r="DL386" s="5"/>
      <c r="DM386" s="5"/>
      <c r="DN386" s="5"/>
      <c r="DO386" s="5"/>
      <c r="DP386" s="5"/>
      <c r="DQ386" s="5"/>
      <c r="DR386" s="5"/>
      <c r="DS386" s="5"/>
      <c r="DT386" s="5"/>
      <c r="DU386" s="5"/>
      <c r="DV386" s="5"/>
      <c r="DW386" s="5"/>
      <c r="DX386" s="5"/>
      <c r="DY386" s="5"/>
      <c r="DZ386" s="5"/>
      <c r="EA386" s="5"/>
      <c r="EB386" s="5"/>
      <c r="EC386" s="5"/>
      <c r="ED386" s="5"/>
      <c r="EE386" s="5"/>
      <c r="EF386" s="5"/>
      <c r="EG386" s="5"/>
      <c r="EH386" s="5"/>
      <c r="EI386" s="5"/>
      <c r="EJ386" s="5"/>
      <c r="EK386" s="5"/>
      <c r="EL386" s="5"/>
      <c r="EM386" s="5"/>
      <c r="EN386" s="5"/>
      <c r="EO386" s="5"/>
      <c r="EP386" s="5"/>
      <c r="EQ386" s="5"/>
      <c r="ER386" s="5"/>
      <c r="ES386" s="5"/>
      <c r="ET386" s="5"/>
      <c r="EU386" s="5"/>
      <c r="EV386" s="5"/>
      <c r="EW386" s="5"/>
      <c r="EX386" s="5"/>
      <c r="EY386" s="5"/>
      <c r="EZ386" s="5"/>
      <c r="FA386" s="5"/>
      <c r="FB386" s="5"/>
      <c r="FC386" s="5"/>
      <c r="FD386" s="5"/>
      <c r="FE386" s="5"/>
      <c r="FF386" s="5"/>
      <c r="FG386" s="5"/>
      <c r="FH386" s="5"/>
      <c r="FI386" s="5"/>
      <c r="FJ386" s="5"/>
      <c r="FK386" s="5"/>
      <c r="FL386" s="5"/>
      <c r="FM386" s="5"/>
      <c r="FN386" s="5"/>
      <c r="FO386" s="5"/>
      <c r="FP386" s="5"/>
      <c r="FQ386" s="5"/>
      <c r="FR386" s="5"/>
      <c r="FS386" s="5"/>
      <c r="FT386" s="5"/>
      <c r="FU386" s="5"/>
      <c r="FV386" s="5"/>
      <c r="FW386" s="5"/>
      <c r="FX386" s="5"/>
      <c r="FY386" s="5"/>
      <c r="FZ386" s="5"/>
      <c r="GA386" s="5"/>
      <c r="GB386" s="5"/>
      <c r="GC386" s="5"/>
      <c r="GD386" s="5"/>
      <c r="GE386" s="5"/>
      <c r="GF386" s="5"/>
      <c r="GG386" s="5"/>
      <c r="GH386" s="5"/>
      <c r="GI386" s="5"/>
      <c r="GJ386" s="5"/>
      <c r="GK386" s="5"/>
      <c r="GL386" s="5"/>
      <c r="GM386" s="5"/>
      <c r="GN386" s="5"/>
      <c r="GO386" s="5"/>
      <c r="GP386" s="5"/>
      <c r="GQ386" s="5"/>
      <c r="GR386" s="5"/>
      <c r="GS386" s="5"/>
      <c r="GT386" s="5"/>
      <c r="GU386" s="5"/>
      <c r="GV386" s="5"/>
      <c r="GW386" s="5"/>
      <c r="GX386" s="5"/>
      <c r="GY386" s="5"/>
      <c r="GZ386" s="5"/>
      <c r="HA386" s="5"/>
      <c r="HB386" s="5"/>
      <c r="HC386" s="5"/>
      <c r="HD386" s="5"/>
      <c r="HE386" s="5"/>
      <c r="HF386" s="5"/>
      <c r="HG386" s="5"/>
      <c r="HH386" s="5"/>
      <c r="HI386" s="5"/>
      <c r="HJ386" s="5"/>
      <c r="HK386" s="5"/>
      <c r="HL386" s="5"/>
      <c r="HM386" s="5"/>
      <c r="HN386" s="5"/>
      <c r="HO386" s="5"/>
      <c r="HP386" s="5"/>
      <c r="HQ386" s="5"/>
      <c r="HR386" s="5"/>
      <c r="HS386" s="5"/>
      <c r="HT386" s="5"/>
      <c r="HU386" s="5"/>
      <c r="HV386" s="5"/>
      <c r="HW386" s="5"/>
      <c r="HX386" s="5"/>
      <c r="HY386" s="5"/>
      <c r="HZ386" s="5"/>
      <c r="IA386" s="5"/>
      <c r="IB386" s="5"/>
      <c r="IC386" s="5"/>
      <c r="ID386" s="5"/>
      <c r="IE386" s="5"/>
      <c r="IF386" s="5"/>
      <c r="IG386" s="5"/>
      <c r="IH386" s="5"/>
      <c r="II386" s="5"/>
      <c r="IJ386" s="5"/>
      <c r="IK386" s="5"/>
      <c r="IL386" s="5"/>
      <c r="IM386" s="5"/>
      <c r="IN386" s="5"/>
      <c r="IO386" s="5"/>
      <c r="IP386" s="5"/>
      <c r="IQ386" s="5"/>
      <c r="IR386" s="5"/>
    </row>
    <row r="387" spans="1:252">
      <c r="A387" s="5"/>
      <c r="B387" s="5"/>
      <c r="C387" s="5"/>
      <c r="D387" s="5"/>
      <c r="E387" s="5"/>
      <c r="F387" s="5"/>
      <c r="DH387" s="5"/>
      <c r="DI387" s="5"/>
      <c r="DJ387" s="5"/>
      <c r="DK387" s="5"/>
      <c r="DL387" s="5"/>
      <c r="DM387" s="5"/>
      <c r="DN387" s="5"/>
      <c r="DO387" s="5"/>
      <c r="DP387" s="5"/>
      <c r="DQ387" s="5"/>
      <c r="DR387" s="5"/>
      <c r="DS387" s="5"/>
      <c r="DT387" s="5"/>
      <c r="DU387" s="5"/>
      <c r="DV387" s="5"/>
      <c r="DW387" s="5"/>
      <c r="DX387" s="5"/>
      <c r="DY387" s="5"/>
      <c r="DZ387" s="5"/>
      <c r="EA387" s="5"/>
      <c r="EB387" s="5"/>
      <c r="EC387" s="5"/>
      <c r="ED387" s="5"/>
      <c r="EE387" s="5"/>
      <c r="EF387" s="5"/>
      <c r="EG387" s="5"/>
      <c r="EH387" s="5"/>
      <c r="EI387" s="5"/>
      <c r="EJ387" s="5"/>
      <c r="EK387" s="5"/>
      <c r="EL387" s="5"/>
      <c r="EM387" s="5"/>
      <c r="EN387" s="5"/>
      <c r="EO387" s="5"/>
      <c r="EP387" s="5"/>
      <c r="EQ387" s="5"/>
      <c r="ER387" s="5"/>
      <c r="ES387" s="5"/>
      <c r="ET387" s="5"/>
      <c r="EU387" s="5"/>
      <c r="EV387" s="5"/>
      <c r="EW387" s="5"/>
      <c r="EX387" s="5"/>
      <c r="EY387" s="5"/>
      <c r="EZ387" s="5"/>
      <c r="FA387" s="5"/>
      <c r="FB387" s="5"/>
      <c r="FC387" s="5"/>
      <c r="FD387" s="5"/>
      <c r="FE387" s="5"/>
      <c r="FF387" s="5"/>
      <c r="FG387" s="5"/>
      <c r="FH387" s="5"/>
      <c r="FI387" s="5"/>
      <c r="FJ387" s="5"/>
      <c r="FK387" s="5"/>
      <c r="FL387" s="5"/>
      <c r="FM387" s="5"/>
      <c r="FN387" s="5"/>
      <c r="FO387" s="5"/>
      <c r="FP387" s="5"/>
      <c r="FQ387" s="5"/>
      <c r="FR387" s="5"/>
      <c r="FS387" s="5"/>
      <c r="FT387" s="5"/>
      <c r="FU387" s="5"/>
      <c r="FV387" s="5"/>
      <c r="FW387" s="5"/>
      <c r="FX387" s="5"/>
      <c r="FY387" s="5"/>
      <c r="FZ387" s="5"/>
      <c r="GA387" s="5"/>
      <c r="GB387" s="5"/>
      <c r="GC387" s="5"/>
      <c r="GD387" s="5"/>
      <c r="GE387" s="5"/>
      <c r="GF387" s="5"/>
      <c r="GG387" s="5"/>
      <c r="GH387" s="5"/>
      <c r="GI387" s="5"/>
      <c r="GJ387" s="5"/>
      <c r="GK387" s="5"/>
      <c r="GL387" s="5"/>
      <c r="GM387" s="5"/>
      <c r="GN387" s="5"/>
      <c r="GO387" s="5"/>
      <c r="GP387" s="5"/>
      <c r="GQ387" s="5"/>
      <c r="GR387" s="5"/>
      <c r="GS387" s="5"/>
      <c r="GT387" s="5"/>
      <c r="GU387" s="5"/>
      <c r="GV387" s="5"/>
      <c r="GW387" s="5"/>
      <c r="GX387" s="5"/>
      <c r="GY387" s="5"/>
      <c r="GZ387" s="5"/>
      <c r="HA387" s="5"/>
      <c r="HB387" s="5"/>
      <c r="HC387" s="5"/>
      <c r="HD387" s="5"/>
      <c r="HE387" s="5"/>
      <c r="HF387" s="5"/>
      <c r="HG387" s="5"/>
      <c r="HH387" s="5"/>
      <c r="HI387" s="5"/>
      <c r="HJ387" s="5"/>
      <c r="HK387" s="5"/>
      <c r="HL387" s="5"/>
      <c r="HM387" s="5"/>
      <c r="HN387" s="5"/>
      <c r="HO387" s="5"/>
      <c r="HP387" s="5"/>
      <c r="HQ387" s="5"/>
      <c r="HR387" s="5"/>
      <c r="HS387" s="5"/>
      <c r="HT387" s="5"/>
      <c r="HU387" s="5"/>
      <c r="HV387" s="5"/>
      <c r="HW387" s="5"/>
      <c r="HX387" s="5"/>
      <c r="HY387" s="5"/>
      <c r="HZ387" s="5"/>
      <c r="IA387" s="5"/>
      <c r="IB387" s="5"/>
      <c r="IC387" s="5"/>
      <c r="ID387" s="5"/>
      <c r="IE387" s="5"/>
      <c r="IF387" s="5"/>
      <c r="IG387" s="5"/>
      <c r="IH387" s="5"/>
      <c r="II387" s="5"/>
      <c r="IJ387" s="5"/>
      <c r="IK387" s="5"/>
      <c r="IL387" s="5"/>
      <c r="IM387" s="5"/>
      <c r="IN387" s="5"/>
      <c r="IO387" s="5"/>
      <c r="IP387" s="5"/>
      <c r="IQ387" s="5"/>
      <c r="IR387" s="5"/>
    </row>
    <row r="388" spans="1:252">
      <c r="A388" s="5"/>
      <c r="B388" s="5"/>
      <c r="C388" s="5"/>
      <c r="D388" s="5"/>
      <c r="E388" s="5"/>
      <c r="F388" s="5"/>
      <c r="DH388" s="5"/>
      <c r="DI388" s="5"/>
      <c r="DJ388" s="5"/>
      <c r="DK388" s="5"/>
      <c r="DL388" s="5"/>
      <c r="DM388" s="5"/>
      <c r="DN388" s="5"/>
      <c r="DO388" s="5"/>
      <c r="DP388" s="5"/>
      <c r="DQ388" s="5"/>
      <c r="DR388" s="5"/>
      <c r="DS388" s="5"/>
      <c r="DT388" s="5"/>
      <c r="DU388" s="5"/>
      <c r="DV388" s="5"/>
      <c r="DW388" s="5"/>
      <c r="DX388" s="5"/>
      <c r="DY388" s="5"/>
      <c r="DZ388" s="5"/>
      <c r="EA388" s="5"/>
      <c r="EB388" s="5"/>
      <c r="EC388" s="5"/>
      <c r="ED388" s="5"/>
      <c r="EE388" s="5"/>
      <c r="EF388" s="5"/>
      <c r="EG388" s="5"/>
      <c r="EH388" s="5"/>
      <c r="EI388" s="5"/>
      <c r="EJ388" s="5"/>
      <c r="EK388" s="5"/>
      <c r="EL388" s="5"/>
      <c r="EM388" s="5"/>
      <c r="EN388" s="5"/>
      <c r="EO388" s="5"/>
      <c r="EP388" s="5"/>
      <c r="EQ388" s="5"/>
      <c r="ER388" s="5"/>
      <c r="ES388" s="5"/>
      <c r="ET388" s="5"/>
      <c r="EU388" s="5"/>
      <c r="EV388" s="5"/>
      <c r="EW388" s="5"/>
      <c r="EX388" s="5"/>
      <c r="EY388" s="5"/>
      <c r="EZ388" s="5"/>
      <c r="FA388" s="5"/>
      <c r="FB388" s="5"/>
      <c r="FC388" s="5"/>
      <c r="FD388" s="5"/>
      <c r="FE388" s="5"/>
      <c r="FF388" s="5"/>
      <c r="FG388" s="5"/>
      <c r="FH388" s="5"/>
      <c r="FI388" s="5"/>
      <c r="FJ388" s="5"/>
      <c r="FK388" s="5"/>
      <c r="FL388" s="5"/>
      <c r="FM388" s="5"/>
      <c r="FN388" s="5"/>
      <c r="FO388" s="5"/>
      <c r="FP388" s="5"/>
      <c r="FQ388" s="5"/>
      <c r="FR388" s="5"/>
      <c r="FS388" s="5"/>
      <c r="FT388" s="5"/>
      <c r="FU388" s="5"/>
      <c r="FV388" s="5"/>
      <c r="FW388" s="5"/>
      <c r="FX388" s="5"/>
      <c r="FY388" s="5"/>
      <c r="FZ388" s="5"/>
      <c r="GA388" s="5"/>
      <c r="GB388" s="5"/>
      <c r="GC388" s="5"/>
      <c r="GD388" s="5"/>
      <c r="GE388" s="5"/>
      <c r="GF388" s="5"/>
      <c r="GG388" s="5"/>
      <c r="GH388" s="5"/>
      <c r="GI388" s="5"/>
      <c r="GJ388" s="5"/>
      <c r="GK388" s="5"/>
      <c r="GL388" s="5"/>
      <c r="GM388" s="5"/>
      <c r="GN388" s="5"/>
      <c r="GO388" s="5"/>
      <c r="GP388" s="5"/>
      <c r="GQ388" s="5"/>
      <c r="GR388" s="5"/>
      <c r="GS388" s="5"/>
      <c r="GT388" s="5"/>
      <c r="GU388" s="5"/>
      <c r="GV388" s="5"/>
      <c r="GW388" s="5"/>
      <c r="GX388" s="5"/>
      <c r="GY388" s="5"/>
      <c r="GZ388" s="5"/>
      <c r="HA388" s="5"/>
      <c r="HB388" s="5"/>
      <c r="HC388" s="5"/>
      <c r="HD388" s="5"/>
      <c r="HE388" s="5"/>
      <c r="HF388" s="5"/>
      <c r="HG388" s="5"/>
      <c r="HH388" s="5"/>
      <c r="HI388" s="5"/>
      <c r="HJ388" s="5"/>
      <c r="HK388" s="5"/>
      <c r="HL388" s="5"/>
      <c r="HM388" s="5"/>
      <c r="HN388" s="5"/>
      <c r="HO388" s="5"/>
      <c r="HP388" s="5"/>
      <c r="HQ388" s="5"/>
      <c r="HR388" s="5"/>
      <c r="HS388" s="5"/>
      <c r="HT388" s="5"/>
      <c r="HU388" s="5"/>
      <c r="HV388" s="5"/>
      <c r="HW388" s="5"/>
      <c r="HX388" s="5"/>
      <c r="HY388" s="5"/>
      <c r="HZ388" s="5"/>
      <c r="IA388" s="5"/>
      <c r="IB388" s="5"/>
      <c r="IC388" s="5"/>
      <c r="ID388" s="5"/>
      <c r="IE388" s="5"/>
      <c r="IF388" s="5"/>
      <c r="IG388" s="5"/>
      <c r="IH388" s="5"/>
      <c r="II388" s="5"/>
      <c r="IJ388" s="5"/>
      <c r="IK388" s="5"/>
      <c r="IL388" s="5"/>
      <c r="IM388" s="5"/>
      <c r="IN388" s="5"/>
      <c r="IO388" s="5"/>
      <c r="IP388" s="5"/>
      <c r="IQ388" s="5"/>
      <c r="IR388" s="5"/>
    </row>
    <row r="389" spans="1:252">
      <c r="A389" s="5"/>
      <c r="B389" s="5"/>
      <c r="C389" s="5"/>
      <c r="D389" s="5"/>
      <c r="E389" s="5"/>
      <c r="F389" s="5"/>
      <c r="DH389" s="5"/>
      <c r="DI389" s="5"/>
      <c r="DJ389" s="5"/>
      <c r="DK389" s="5"/>
      <c r="DL389" s="5"/>
      <c r="DM389" s="5"/>
      <c r="DN389" s="5"/>
      <c r="DO389" s="5"/>
      <c r="DP389" s="5"/>
      <c r="DQ389" s="5"/>
      <c r="DR389" s="5"/>
      <c r="DS389" s="5"/>
      <c r="DT389" s="5"/>
      <c r="DU389" s="5"/>
      <c r="DV389" s="5"/>
      <c r="DW389" s="5"/>
      <c r="DX389" s="5"/>
      <c r="DY389" s="5"/>
      <c r="DZ389" s="5"/>
      <c r="EA389" s="5"/>
      <c r="EB389" s="5"/>
      <c r="EC389" s="5"/>
      <c r="ED389" s="5"/>
      <c r="EE389" s="5"/>
      <c r="EF389" s="5"/>
      <c r="EG389" s="5"/>
      <c r="EH389" s="5"/>
      <c r="EI389" s="5"/>
      <c r="EJ389" s="5"/>
      <c r="EK389" s="5"/>
      <c r="EL389" s="5"/>
      <c r="EM389" s="5"/>
      <c r="EN389" s="5"/>
      <c r="EO389" s="5"/>
      <c r="EP389" s="5"/>
      <c r="EQ389" s="5"/>
      <c r="ER389" s="5"/>
      <c r="ES389" s="5"/>
      <c r="ET389" s="5"/>
      <c r="EU389" s="5"/>
      <c r="EV389" s="5"/>
      <c r="EW389" s="5"/>
      <c r="EX389" s="5"/>
      <c r="EY389" s="5"/>
      <c r="EZ389" s="5"/>
      <c r="FA389" s="5"/>
      <c r="FB389" s="5"/>
      <c r="FC389" s="5"/>
      <c r="FD389" s="5"/>
      <c r="FE389" s="5"/>
      <c r="FF389" s="5"/>
      <c r="FG389" s="5"/>
      <c r="FH389" s="5"/>
      <c r="FI389" s="5"/>
      <c r="FJ389" s="5"/>
      <c r="FK389" s="5"/>
      <c r="FL389" s="5"/>
      <c r="FM389" s="5"/>
      <c r="FN389" s="5"/>
      <c r="FO389" s="5"/>
      <c r="FP389" s="5"/>
      <c r="FQ389" s="5"/>
      <c r="FR389" s="5"/>
      <c r="FS389" s="5"/>
      <c r="FT389" s="5"/>
      <c r="FU389" s="5"/>
      <c r="FV389" s="5"/>
      <c r="FW389" s="5"/>
      <c r="FX389" s="5"/>
      <c r="FY389" s="5"/>
      <c r="FZ389" s="5"/>
      <c r="GA389" s="5"/>
      <c r="GB389" s="5"/>
      <c r="GC389" s="5"/>
      <c r="GD389" s="5"/>
      <c r="GE389" s="5"/>
      <c r="GF389" s="5"/>
      <c r="GG389" s="5"/>
      <c r="GH389" s="5"/>
      <c r="GI389" s="5"/>
      <c r="GJ389" s="5"/>
      <c r="GK389" s="5"/>
      <c r="GL389" s="5"/>
      <c r="GM389" s="5"/>
      <c r="GN389" s="5"/>
      <c r="GO389" s="5"/>
      <c r="GP389" s="5"/>
      <c r="GQ389" s="5"/>
      <c r="GR389" s="5"/>
      <c r="GS389" s="5"/>
      <c r="GT389" s="5"/>
      <c r="GU389" s="5"/>
      <c r="GV389" s="5"/>
      <c r="GW389" s="5"/>
      <c r="GX389" s="5"/>
      <c r="GY389" s="5"/>
      <c r="GZ389" s="5"/>
      <c r="HA389" s="5"/>
      <c r="HB389" s="5"/>
      <c r="HC389" s="5"/>
      <c r="HD389" s="5"/>
      <c r="HE389" s="5"/>
      <c r="HF389" s="5"/>
      <c r="HG389" s="5"/>
      <c r="HH389" s="5"/>
      <c r="HI389" s="5"/>
      <c r="HJ389" s="5"/>
      <c r="HK389" s="5"/>
      <c r="HL389" s="5"/>
      <c r="HM389" s="5"/>
      <c r="HN389" s="5"/>
      <c r="HO389" s="5"/>
      <c r="HP389" s="5"/>
      <c r="HQ389" s="5"/>
      <c r="HR389" s="5"/>
      <c r="HS389" s="5"/>
      <c r="HT389" s="5"/>
      <c r="HU389" s="5"/>
      <c r="HV389" s="5"/>
      <c r="HW389" s="5"/>
      <c r="HX389" s="5"/>
      <c r="HY389" s="5"/>
      <c r="HZ389" s="5"/>
      <c r="IA389" s="5"/>
      <c r="IB389" s="5"/>
      <c r="IC389" s="5"/>
      <c r="ID389" s="5"/>
      <c r="IE389" s="5"/>
      <c r="IF389" s="5"/>
      <c r="IG389" s="5"/>
      <c r="IH389" s="5"/>
      <c r="II389" s="5"/>
      <c r="IJ389" s="5"/>
      <c r="IK389" s="5"/>
      <c r="IL389" s="5"/>
      <c r="IM389" s="5"/>
      <c r="IN389" s="5"/>
      <c r="IO389" s="5"/>
      <c r="IP389" s="5"/>
      <c r="IQ389" s="5"/>
      <c r="IR389" s="5"/>
    </row>
    <row r="390" spans="1:252">
      <c r="A390" s="5"/>
      <c r="B390" s="5"/>
      <c r="C390" s="5"/>
      <c r="D390" s="5"/>
      <c r="E390" s="5"/>
      <c r="F390" s="5"/>
      <c r="DH390" s="5"/>
      <c r="DI390" s="5"/>
      <c r="DJ390" s="5"/>
      <c r="DK390" s="5"/>
      <c r="DL390" s="5"/>
      <c r="DM390" s="5"/>
      <c r="DN390" s="5"/>
      <c r="DO390" s="5"/>
      <c r="DP390" s="5"/>
      <c r="DQ390" s="5"/>
      <c r="DR390" s="5"/>
      <c r="DS390" s="5"/>
      <c r="DT390" s="5"/>
      <c r="DU390" s="5"/>
      <c r="DV390" s="5"/>
      <c r="DW390" s="5"/>
      <c r="DX390" s="5"/>
      <c r="DY390" s="5"/>
      <c r="DZ390" s="5"/>
      <c r="EA390" s="5"/>
      <c r="EB390" s="5"/>
      <c r="EC390" s="5"/>
      <c r="ED390" s="5"/>
      <c r="EE390" s="5"/>
      <c r="EF390" s="5"/>
      <c r="EG390" s="5"/>
      <c r="EH390" s="5"/>
      <c r="EI390" s="5"/>
      <c r="EJ390" s="5"/>
      <c r="EK390" s="5"/>
      <c r="EL390" s="5"/>
      <c r="EM390" s="5"/>
      <c r="EN390" s="5"/>
      <c r="EO390" s="5"/>
      <c r="EP390" s="5"/>
      <c r="EQ390" s="5"/>
      <c r="ER390" s="5"/>
      <c r="ES390" s="5"/>
      <c r="ET390" s="5"/>
      <c r="EU390" s="5"/>
      <c r="EV390" s="5"/>
      <c r="EW390" s="5"/>
      <c r="EX390" s="5"/>
      <c r="EY390" s="5"/>
      <c r="EZ390" s="5"/>
      <c r="FA390" s="5"/>
      <c r="FB390" s="5"/>
      <c r="FC390" s="5"/>
      <c r="FD390" s="5"/>
      <c r="FE390" s="5"/>
      <c r="FF390" s="5"/>
      <c r="FG390" s="5"/>
      <c r="FH390" s="5"/>
      <c r="FI390" s="5"/>
      <c r="FJ390" s="5"/>
      <c r="FK390" s="5"/>
      <c r="FL390" s="5"/>
      <c r="FM390" s="5"/>
      <c r="FN390" s="5"/>
      <c r="FO390" s="5"/>
      <c r="FP390" s="5"/>
      <c r="FQ390" s="5"/>
      <c r="FR390" s="5"/>
      <c r="FS390" s="5"/>
      <c r="FT390" s="5"/>
      <c r="FU390" s="5"/>
      <c r="FV390" s="5"/>
      <c r="FW390" s="5"/>
      <c r="FX390" s="5"/>
      <c r="FY390" s="5"/>
      <c r="FZ390" s="5"/>
      <c r="GA390" s="5"/>
      <c r="GB390" s="5"/>
      <c r="GC390" s="5"/>
      <c r="GD390" s="5"/>
      <c r="GE390" s="5"/>
      <c r="GF390" s="5"/>
      <c r="GG390" s="5"/>
      <c r="GH390" s="5"/>
      <c r="GI390" s="5"/>
      <c r="GJ390" s="5"/>
      <c r="GK390" s="5"/>
      <c r="GL390" s="5"/>
      <c r="GM390" s="5"/>
      <c r="GN390" s="5"/>
      <c r="GO390" s="5"/>
      <c r="GP390" s="5"/>
      <c r="GQ390" s="5"/>
      <c r="GR390" s="5"/>
      <c r="GS390" s="5"/>
      <c r="GT390" s="5"/>
      <c r="GU390" s="5"/>
      <c r="GV390" s="5"/>
      <c r="GW390" s="5"/>
      <c r="GX390" s="5"/>
      <c r="GY390" s="5"/>
      <c r="GZ390" s="5"/>
      <c r="HA390" s="5"/>
      <c r="HB390" s="5"/>
      <c r="HC390" s="5"/>
      <c r="HD390" s="5"/>
      <c r="HE390" s="5"/>
      <c r="HF390" s="5"/>
      <c r="HG390" s="5"/>
      <c r="HH390" s="5"/>
      <c r="HI390" s="5"/>
      <c r="HJ390" s="5"/>
      <c r="HK390" s="5"/>
      <c r="HL390" s="5"/>
      <c r="HM390" s="5"/>
      <c r="HN390" s="5"/>
      <c r="HO390" s="5"/>
      <c r="HP390" s="5"/>
      <c r="HQ390" s="5"/>
      <c r="HR390" s="5"/>
      <c r="HS390" s="5"/>
      <c r="HT390" s="5"/>
      <c r="HU390" s="5"/>
      <c r="HV390" s="5"/>
      <c r="HW390" s="5"/>
      <c r="HX390" s="5"/>
      <c r="HY390" s="5"/>
      <c r="HZ390" s="5"/>
      <c r="IA390" s="5"/>
      <c r="IB390" s="5"/>
      <c r="IC390" s="5"/>
      <c r="ID390" s="5"/>
      <c r="IE390" s="5"/>
      <c r="IF390" s="5"/>
      <c r="IG390" s="5"/>
      <c r="IH390" s="5"/>
      <c r="II390" s="5"/>
      <c r="IJ390" s="5"/>
      <c r="IK390" s="5"/>
      <c r="IL390" s="5"/>
      <c r="IM390" s="5"/>
      <c r="IN390" s="5"/>
      <c r="IO390" s="5"/>
      <c r="IP390" s="5"/>
      <c r="IQ390" s="5"/>
      <c r="IR390" s="5"/>
    </row>
    <row r="391" spans="1:252">
      <c r="A391" s="5"/>
      <c r="B391" s="5"/>
      <c r="C391" s="5"/>
      <c r="D391" s="5"/>
      <c r="E391" s="5"/>
      <c r="F391" s="5"/>
      <c r="DH391" s="5"/>
      <c r="DI391" s="5"/>
      <c r="DJ391" s="5"/>
      <c r="DK391" s="5"/>
      <c r="DL391" s="5"/>
      <c r="DM391" s="5"/>
      <c r="DN391" s="5"/>
      <c r="DO391" s="5"/>
      <c r="DP391" s="5"/>
      <c r="DQ391" s="5"/>
      <c r="DR391" s="5"/>
      <c r="DS391" s="5"/>
      <c r="DT391" s="5"/>
      <c r="DU391" s="5"/>
      <c r="DV391" s="5"/>
      <c r="DW391" s="5"/>
      <c r="DX391" s="5"/>
      <c r="DY391" s="5"/>
      <c r="DZ391" s="5"/>
      <c r="EA391" s="5"/>
      <c r="EB391" s="5"/>
      <c r="EC391" s="5"/>
      <c r="ED391" s="5"/>
      <c r="EE391" s="5"/>
      <c r="EF391" s="5"/>
      <c r="EG391" s="5"/>
      <c r="EH391" s="5"/>
      <c r="EI391" s="5"/>
      <c r="EJ391" s="5"/>
      <c r="EK391" s="5"/>
      <c r="EL391" s="5"/>
      <c r="EM391" s="5"/>
      <c r="EN391" s="5"/>
      <c r="EO391" s="5"/>
      <c r="EP391" s="5"/>
      <c r="EQ391" s="5"/>
      <c r="ER391" s="5"/>
      <c r="ES391" s="5"/>
      <c r="ET391" s="5"/>
      <c r="EU391" s="5"/>
      <c r="EV391" s="5"/>
      <c r="EW391" s="5"/>
      <c r="EX391" s="5"/>
      <c r="EY391" s="5"/>
      <c r="EZ391" s="5"/>
      <c r="FA391" s="5"/>
      <c r="FB391" s="5"/>
      <c r="FC391" s="5"/>
      <c r="FD391" s="5"/>
      <c r="FE391" s="5"/>
      <c r="FF391" s="5"/>
      <c r="FG391" s="5"/>
      <c r="FH391" s="5"/>
      <c r="FI391" s="5"/>
      <c r="FJ391" s="5"/>
      <c r="FK391" s="5"/>
      <c r="FL391" s="5"/>
      <c r="FM391" s="5"/>
      <c r="FN391" s="5"/>
      <c r="FO391" s="5"/>
      <c r="FP391" s="5"/>
      <c r="FQ391" s="5"/>
      <c r="FR391" s="5"/>
      <c r="FS391" s="5"/>
      <c r="FT391" s="5"/>
      <c r="FU391" s="5"/>
      <c r="FV391" s="5"/>
      <c r="FW391" s="5"/>
      <c r="FX391" s="5"/>
      <c r="FY391" s="5"/>
      <c r="FZ391" s="5"/>
      <c r="GA391" s="5"/>
      <c r="GB391" s="5"/>
      <c r="GC391" s="5"/>
      <c r="GD391" s="5"/>
      <c r="GE391" s="5"/>
      <c r="GF391" s="5"/>
      <c r="GG391" s="5"/>
      <c r="GH391" s="5"/>
      <c r="GI391" s="5"/>
      <c r="GJ391" s="5"/>
      <c r="GK391" s="5"/>
      <c r="GL391" s="5"/>
      <c r="GM391" s="5"/>
      <c r="GN391" s="5"/>
      <c r="GO391" s="5"/>
      <c r="GP391" s="5"/>
      <c r="GQ391" s="5"/>
      <c r="GR391" s="5"/>
      <c r="GS391" s="5"/>
      <c r="GT391" s="5"/>
      <c r="GU391" s="5"/>
      <c r="GV391" s="5"/>
      <c r="GW391" s="5"/>
      <c r="GX391" s="5"/>
      <c r="GY391" s="5"/>
      <c r="GZ391" s="5"/>
      <c r="HA391" s="5"/>
      <c r="HB391" s="5"/>
      <c r="HC391" s="5"/>
      <c r="HD391" s="5"/>
      <c r="HE391" s="5"/>
      <c r="HF391" s="5"/>
      <c r="HG391" s="5"/>
      <c r="HH391" s="5"/>
      <c r="HI391" s="5"/>
      <c r="HJ391" s="5"/>
      <c r="HK391" s="5"/>
      <c r="HL391" s="5"/>
      <c r="HM391" s="5"/>
      <c r="HN391" s="5"/>
      <c r="HO391" s="5"/>
      <c r="HP391" s="5"/>
      <c r="HQ391" s="5"/>
      <c r="HR391" s="5"/>
      <c r="HS391" s="5"/>
      <c r="HT391" s="5"/>
      <c r="HU391" s="5"/>
      <c r="HV391" s="5"/>
      <c r="HW391" s="5"/>
      <c r="HX391" s="5"/>
      <c r="HY391" s="5"/>
      <c r="HZ391" s="5"/>
      <c r="IA391" s="5"/>
      <c r="IB391" s="5"/>
      <c r="IC391" s="5"/>
      <c r="ID391" s="5"/>
      <c r="IE391" s="5"/>
      <c r="IF391" s="5"/>
      <c r="IG391" s="5"/>
      <c r="IH391" s="5"/>
      <c r="II391" s="5"/>
      <c r="IJ391" s="5"/>
      <c r="IK391" s="5"/>
      <c r="IL391" s="5"/>
      <c r="IM391" s="5"/>
      <c r="IN391" s="5"/>
      <c r="IO391" s="5"/>
      <c r="IP391" s="5"/>
      <c r="IQ391" s="5"/>
      <c r="IR391" s="5"/>
    </row>
    <row r="392" spans="1:252">
      <c r="A392" s="5"/>
      <c r="B392" s="5"/>
      <c r="C392" s="5"/>
      <c r="D392" s="5"/>
      <c r="E392" s="5"/>
      <c r="F392" s="5"/>
      <c r="DH392" s="5"/>
      <c r="DI392" s="5"/>
      <c r="DJ392" s="5"/>
      <c r="DK392" s="5"/>
      <c r="DL392" s="5"/>
      <c r="DM392" s="5"/>
      <c r="DN392" s="5"/>
      <c r="DO392" s="5"/>
      <c r="DP392" s="5"/>
      <c r="DQ392" s="5"/>
      <c r="DR392" s="5"/>
      <c r="DS392" s="5"/>
      <c r="DT392" s="5"/>
      <c r="DU392" s="5"/>
      <c r="DV392" s="5"/>
      <c r="DW392" s="5"/>
      <c r="DX392" s="5"/>
      <c r="DY392" s="5"/>
      <c r="DZ392" s="5"/>
      <c r="EA392" s="5"/>
      <c r="EB392" s="5"/>
      <c r="EC392" s="5"/>
      <c r="ED392" s="5"/>
      <c r="EE392" s="5"/>
      <c r="EF392" s="5"/>
      <c r="EG392" s="5"/>
      <c r="EH392" s="5"/>
      <c r="EI392" s="5"/>
      <c r="EJ392" s="5"/>
      <c r="EK392" s="5"/>
      <c r="EL392" s="5"/>
      <c r="EM392" s="5"/>
      <c r="EN392" s="5"/>
      <c r="EO392" s="5"/>
      <c r="EP392" s="5"/>
      <c r="EQ392" s="5"/>
      <c r="ER392" s="5"/>
      <c r="ES392" s="5"/>
      <c r="ET392" s="5"/>
      <c r="EU392" s="5"/>
      <c r="EV392" s="5"/>
      <c r="EW392" s="5"/>
      <c r="EX392" s="5"/>
      <c r="EY392" s="5"/>
      <c r="EZ392" s="5"/>
      <c r="FA392" s="5"/>
      <c r="FB392" s="5"/>
      <c r="FC392" s="5"/>
      <c r="FD392" s="5"/>
      <c r="FE392" s="5"/>
      <c r="FF392" s="5"/>
      <c r="FG392" s="5"/>
      <c r="FH392" s="5"/>
      <c r="FI392" s="5"/>
      <c r="FJ392" s="5"/>
      <c r="FK392" s="5"/>
      <c r="FL392" s="5"/>
      <c r="FM392" s="5"/>
      <c r="FN392" s="5"/>
      <c r="FO392" s="5"/>
      <c r="FP392" s="5"/>
      <c r="FQ392" s="5"/>
      <c r="FR392" s="5"/>
      <c r="FS392" s="5"/>
      <c r="FT392" s="5"/>
      <c r="FU392" s="5"/>
      <c r="FV392" s="5"/>
      <c r="FW392" s="5"/>
      <c r="FX392" s="5"/>
      <c r="FY392" s="5"/>
      <c r="FZ392" s="5"/>
      <c r="GA392" s="5"/>
      <c r="GB392" s="5"/>
      <c r="GC392" s="5"/>
      <c r="GD392" s="5"/>
      <c r="GE392" s="5"/>
      <c r="GF392" s="5"/>
      <c r="GG392" s="5"/>
      <c r="GH392" s="5"/>
      <c r="GI392" s="5"/>
      <c r="GJ392" s="5"/>
      <c r="GK392" s="5"/>
      <c r="GL392" s="5"/>
      <c r="GM392" s="5"/>
      <c r="GN392" s="5"/>
      <c r="GO392" s="5"/>
      <c r="GP392" s="5"/>
      <c r="GQ392" s="5"/>
      <c r="GR392" s="5"/>
      <c r="GS392" s="5"/>
      <c r="GT392" s="5"/>
      <c r="GU392" s="5"/>
      <c r="GV392" s="5"/>
      <c r="GW392" s="5"/>
      <c r="GX392" s="5"/>
      <c r="GY392" s="5"/>
      <c r="GZ392" s="5"/>
      <c r="HA392" s="5"/>
      <c r="HB392" s="5"/>
      <c r="HC392" s="5"/>
      <c r="HD392" s="5"/>
      <c r="HE392" s="5"/>
      <c r="HF392" s="5"/>
      <c r="HG392" s="5"/>
      <c r="HH392" s="5"/>
      <c r="HI392" s="5"/>
      <c r="HJ392" s="5"/>
      <c r="HK392" s="5"/>
      <c r="HL392" s="5"/>
      <c r="HM392" s="5"/>
      <c r="HN392" s="5"/>
      <c r="HO392" s="5"/>
      <c r="HP392" s="5"/>
      <c r="HQ392" s="5"/>
      <c r="HR392" s="5"/>
      <c r="HS392" s="5"/>
      <c r="HT392" s="5"/>
      <c r="HU392" s="5"/>
      <c r="HV392" s="5"/>
      <c r="HW392" s="5"/>
      <c r="HX392" s="5"/>
      <c r="HY392" s="5"/>
      <c r="HZ392" s="5"/>
      <c r="IA392" s="5"/>
      <c r="IB392" s="5"/>
      <c r="IC392" s="5"/>
      <c r="ID392" s="5"/>
      <c r="IE392" s="5"/>
      <c r="IF392" s="5"/>
      <c r="IG392" s="5"/>
      <c r="IH392" s="5"/>
      <c r="II392" s="5"/>
      <c r="IJ392" s="5"/>
      <c r="IK392" s="5"/>
      <c r="IL392" s="5"/>
      <c r="IM392" s="5"/>
      <c r="IN392" s="5"/>
      <c r="IO392" s="5"/>
      <c r="IP392" s="5"/>
      <c r="IQ392" s="5"/>
      <c r="IR392" s="5"/>
    </row>
    <row r="393" spans="1:252">
      <c r="A393" s="5"/>
      <c r="B393" s="5"/>
      <c r="C393" s="5"/>
      <c r="D393" s="5"/>
      <c r="E393" s="5"/>
      <c r="F393" s="5"/>
      <c r="DH393" s="5"/>
      <c r="DI393" s="5"/>
      <c r="DJ393" s="5"/>
      <c r="DK393" s="5"/>
      <c r="DL393" s="5"/>
      <c r="DM393" s="5"/>
      <c r="DN393" s="5"/>
      <c r="DO393" s="5"/>
      <c r="DP393" s="5"/>
      <c r="DQ393" s="5"/>
      <c r="DR393" s="5"/>
      <c r="DS393" s="5"/>
      <c r="DT393" s="5"/>
      <c r="DU393" s="5"/>
      <c r="DV393" s="5"/>
      <c r="DW393" s="5"/>
      <c r="DX393" s="5"/>
      <c r="DY393" s="5"/>
      <c r="DZ393" s="5"/>
      <c r="EA393" s="5"/>
      <c r="EB393" s="5"/>
      <c r="EC393" s="5"/>
      <c r="ED393" s="5"/>
      <c r="EE393" s="5"/>
      <c r="EF393" s="5"/>
      <c r="EG393" s="5"/>
      <c r="EH393" s="5"/>
      <c r="EI393" s="5"/>
      <c r="EJ393" s="5"/>
      <c r="EK393" s="5"/>
      <c r="EL393" s="5"/>
      <c r="EM393" s="5"/>
      <c r="EN393" s="5"/>
      <c r="EO393" s="5"/>
      <c r="EP393" s="5"/>
      <c r="EQ393" s="5"/>
      <c r="ER393" s="5"/>
      <c r="ES393" s="5"/>
      <c r="ET393" s="5"/>
      <c r="EU393" s="5"/>
      <c r="EV393" s="5"/>
      <c r="EW393" s="5"/>
      <c r="EX393" s="5"/>
      <c r="EY393" s="5"/>
      <c r="EZ393" s="5"/>
      <c r="FA393" s="5"/>
      <c r="FB393" s="5"/>
      <c r="FC393" s="5"/>
      <c r="FD393" s="5"/>
      <c r="FE393" s="5"/>
      <c r="FF393" s="5"/>
      <c r="FG393" s="5"/>
      <c r="FH393" s="5"/>
      <c r="FI393" s="5"/>
      <c r="FJ393" s="5"/>
      <c r="FK393" s="5"/>
      <c r="FL393" s="5"/>
      <c r="FM393" s="5"/>
      <c r="FN393" s="5"/>
      <c r="FO393" s="5"/>
      <c r="FP393" s="5"/>
      <c r="FQ393" s="5"/>
      <c r="FR393" s="5"/>
      <c r="FS393" s="5"/>
      <c r="FT393" s="5"/>
      <c r="FU393" s="5"/>
      <c r="FV393" s="5"/>
      <c r="FW393" s="5"/>
      <c r="FX393" s="5"/>
      <c r="FY393" s="5"/>
      <c r="FZ393" s="5"/>
      <c r="GA393" s="5"/>
      <c r="GB393" s="5"/>
      <c r="GC393" s="5"/>
      <c r="GD393" s="5"/>
      <c r="GE393" s="5"/>
      <c r="GF393" s="5"/>
      <c r="GG393" s="5"/>
      <c r="GH393" s="5"/>
      <c r="GI393" s="5"/>
      <c r="GJ393" s="5"/>
      <c r="GK393" s="5"/>
      <c r="GL393" s="5"/>
      <c r="GM393" s="5"/>
      <c r="GN393" s="5"/>
      <c r="GO393" s="5"/>
      <c r="GP393" s="5"/>
      <c r="GQ393" s="5"/>
      <c r="GR393" s="5"/>
      <c r="GS393" s="5"/>
      <c r="GT393" s="5"/>
      <c r="GU393" s="5"/>
      <c r="GV393" s="5"/>
      <c r="GW393" s="5"/>
      <c r="GX393" s="5"/>
      <c r="GY393" s="5"/>
      <c r="GZ393" s="5"/>
      <c r="HA393" s="5"/>
      <c r="HB393" s="5"/>
      <c r="HC393" s="5"/>
      <c r="HD393" s="5"/>
      <c r="HE393" s="5"/>
      <c r="HF393" s="5"/>
      <c r="HG393" s="5"/>
      <c r="HH393" s="5"/>
      <c r="HI393" s="5"/>
      <c r="HJ393" s="5"/>
      <c r="HK393" s="5"/>
      <c r="HL393" s="5"/>
      <c r="HM393" s="5"/>
      <c r="HN393" s="5"/>
      <c r="HO393" s="5"/>
      <c r="HP393" s="5"/>
      <c r="HQ393" s="5"/>
      <c r="HR393" s="5"/>
      <c r="HS393" s="5"/>
      <c r="HT393" s="5"/>
      <c r="HU393" s="5"/>
      <c r="HV393" s="5"/>
      <c r="HW393" s="5"/>
      <c r="HX393" s="5"/>
      <c r="HY393" s="5"/>
      <c r="HZ393" s="5"/>
      <c r="IA393" s="5"/>
      <c r="IB393" s="5"/>
      <c r="IC393" s="5"/>
      <c r="ID393" s="5"/>
      <c r="IE393" s="5"/>
      <c r="IF393" s="5"/>
      <c r="IG393" s="5"/>
      <c r="IH393" s="5"/>
      <c r="II393" s="5"/>
      <c r="IJ393" s="5"/>
      <c r="IK393" s="5"/>
      <c r="IL393" s="5"/>
      <c r="IM393" s="5"/>
      <c r="IN393" s="5"/>
      <c r="IO393" s="5"/>
      <c r="IP393" s="5"/>
      <c r="IQ393" s="5"/>
      <c r="IR393" s="5"/>
    </row>
    <row r="394" spans="1:252">
      <c r="A394" s="5"/>
      <c r="B394" s="5"/>
      <c r="C394" s="5"/>
      <c r="D394" s="5"/>
      <c r="E394" s="5"/>
      <c r="F394" s="5"/>
      <c r="DH394" s="5"/>
      <c r="DI394" s="5"/>
      <c r="DJ394" s="5"/>
      <c r="DK394" s="5"/>
      <c r="DL394" s="5"/>
      <c r="DM394" s="5"/>
      <c r="DN394" s="5"/>
      <c r="DO394" s="5"/>
      <c r="DP394" s="5"/>
      <c r="DQ394" s="5"/>
      <c r="DR394" s="5"/>
      <c r="DS394" s="5"/>
      <c r="DT394" s="5"/>
      <c r="DU394" s="5"/>
      <c r="DV394" s="5"/>
      <c r="DW394" s="5"/>
      <c r="DX394" s="5"/>
      <c r="DY394" s="5"/>
      <c r="DZ394" s="5"/>
      <c r="EA394" s="5"/>
      <c r="EB394" s="5"/>
      <c r="EC394" s="5"/>
      <c r="ED394" s="5"/>
      <c r="EE394" s="5"/>
      <c r="EF394" s="5"/>
      <c r="EG394" s="5"/>
      <c r="EH394" s="5"/>
      <c r="EI394" s="5"/>
      <c r="EJ394" s="5"/>
      <c r="EK394" s="5"/>
      <c r="EL394" s="5"/>
      <c r="EM394" s="5"/>
      <c r="EN394" s="5"/>
      <c r="EO394" s="5"/>
      <c r="EP394" s="5"/>
      <c r="EQ394" s="5"/>
      <c r="ER394" s="5"/>
      <c r="ES394" s="5"/>
      <c r="ET394" s="5"/>
      <c r="EU394" s="5"/>
      <c r="EV394" s="5"/>
      <c r="EW394" s="5"/>
      <c r="EX394" s="5"/>
      <c r="EY394" s="5"/>
      <c r="EZ394" s="5"/>
      <c r="FA394" s="5"/>
      <c r="FB394" s="5"/>
      <c r="FC394" s="5"/>
      <c r="FD394" s="5"/>
      <c r="FE394" s="5"/>
      <c r="FF394" s="5"/>
      <c r="FG394" s="5"/>
      <c r="FH394" s="5"/>
      <c r="FI394" s="5"/>
      <c r="FJ394" s="5"/>
      <c r="FK394" s="5"/>
      <c r="FL394" s="5"/>
      <c r="FM394" s="5"/>
      <c r="FN394" s="5"/>
      <c r="FO394" s="5"/>
      <c r="FP394" s="5"/>
      <c r="FQ394" s="5"/>
      <c r="FR394" s="5"/>
      <c r="FS394" s="5"/>
      <c r="FT394" s="5"/>
      <c r="FU394" s="5"/>
      <c r="FV394" s="5"/>
      <c r="FW394" s="5"/>
      <c r="FX394" s="5"/>
      <c r="FY394" s="5"/>
      <c r="FZ394" s="5"/>
      <c r="GA394" s="5"/>
      <c r="GB394" s="5"/>
      <c r="GC394" s="5"/>
      <c r="GD394" s="5"/>
      <c r="GE394" s="5"/>
      <c r="GF394" s="5"/>
      <c r="GG394" s="5"/>
      <c r="GH394" s="5"/>
      <c r="GI394" s="5"/>
      <c r="GJ394" s="5"/>
      <c r="GK394" s="5"/>
      <c r="GL394" s="5"/>
      <c r="GM394" s="5"/>
      <c r="GN394" s="5"/>
      <c r="GO394" s="5"/>
      <c r="GP394" s="5"/>
      <c r="GQ394" s="5"/>
      <c r="GR394" s="5"/>
      <c r="GS394" s="5"/>
      <c r="GT394" s="5"/>
      <c r="GU394" s="5"/>
      <c r="GV394" s="5"/>
      <c r="GW394" s="5"/>
      <c r="GX394" s="5"/>
      <c r="GY394" s="5"/>
      <c r="GZ394" s="5"/>
      <c r="HA394" s="5"/>
      <c r="HB394" s="5"/>
      <c r="HC394" s="5"/>
      <c r="HD394" s="5"/>
      <c r="HE394" s="5"/>
      <c r="HF394" s="5"/>
      <c r="HG394" s="5"/>
      <c r="HH394" s="5"/>
      <c r="HI394" s="5"/>
      <c r="HJ394" s="5"/>
      <c r="HK394" s="5"/>
      <c r="HL394" s="5"/>
      <c r="HM394" s="5"/>
      <c r="HN394" s="5"/>
      <c r="HO394" s="5"/>
      <c r="HP394" s="5"/>
      <c r="HQ394" s="5"/>
      <c r="HR394" s="5"/>
      <c r="HS394" s="5"/>
      <c r="HT394" s="5"/>
      <c r="HU394" s="5"/>
      <c r="HV394" s="5"/>
      <c r="HW394" s="5"/>
      <c r="HX394" s="5"/>
      <c r="HY394" s="5"/>
      <c r="HZ394" s="5"/>
      <c r="IA394" s="5"/>
      <c r="IB394" s="5"/>
      <c r="IC394" s="5"/>
      <c r="ID394" s="5"/>
      <c r="IE394" s="5"/>
      <c r="IF394" s="5"/>
      <c r="IG394" s="5"/>
      <c r="IH394" s="5"/>
      <c r="II394" s="5"/>
      <c r="IJ394" s="5"/>
      <c r="IK394" s="5"/>
      <c r="IL394" s="5"/>
      <c r="IM394" s="5"/>
      <c r="IN394" s="5"/>
      <c r="IO394" s="5"/>
      <c r="IP394" s="5"/>
      <c r="IQ394" s="5"/>
      <c r="IR394" s="5"/>
    </row>
    <row r="395" spans="1:252">
      <c r="A395" s="5"/>
      <c r="B395" s="5"/>
      <c r="C395" s="5"/>
      <c r="D395" s="5"/>
      <c r="E395" s="5"/>
      <c r="F395" s="5"/>
      <c r="DH395" s="5"/>
      <c r="DI395" s="5"/>
      <c r="DJ395" s="5"/>
      <c r="DK395" s="5"/>
      <c r="DL395" s="5"/>
      <c r="DM395" s="5"/>
      <c r="DN395" s="5"/>
      <c r="DO395" s="5"/>
      <c r="DP395" s="5"/>
      <c r="DQ395" s="5"/>
      <c r="DR395" s="5"/>
      <c r="DS395" s="5"/>
      <c r="DT395" s="5"/>
      <c r="DU395" s="5"/>
      <c r="DV395" s="5"/>
      <c r="DW395" s="5"/>
      <c r="DX395" s="5"/>
      <c r="DY395" s="5"/>
      <c r="DZ395" s="5"/>
      <c r="EA395" s="5"/>
      <c r="EB395" s="5"/>
      <c r="EC395" s="5"/>
      <c r="ED395" s="5"/>
      <c r="EE395" s="5"/>
      <c r="EF395" s="5"/>
      <c r="EG395" s="5"/>
      <c r="EH395" s="5"/>
      <c r="EI395" s="5"/>
      <c r="EJ395" s="5"/>
      <c r="EK395" s="5"/>
      <c r="EL395" s="5"/>
      <c r="EM395" s="5"/>
      <c r="EN395" s="5"/>
      <c r="EO395" s="5"/>
      <c r="EP395" s="5"/>
      <c r="EQ395" s="5"/>
      <c r="ER395" s="5"/>
      <c r="ES395" s="5"/>
      <c r="ET395" s="5"/>
      <c r="EU395" s="5"/>
      <c r="EV395" s="5"/>
      <c r="EW395" s="5"/>
      <c r="EX395" s="5"/>
      <c r="EY395" s="5"/>
      <c r="EZ395" s="5"/>
      <c r="FA395" s="5"/>
      <c r="FB395" s="5"/>
      <c r="FC395" s="5"/>
      <c r="FD395" s="5"/>
      <c r="FE395" s="5"/>
      <c r="FF395" s="5"/>
      <c r="FG395" s="5"/>
      <c r="FH395" s="5"/>
      <c r="FI395" s="5"/>
      <c r="FJ395" s="5"/>
      <c r="FK395" s="5"/>
      <c r="FL395" s="5"/>
      <c r="FM395" s="5"/>
      <c r="FN395" s="5"/>
      <c r="FO395" s="5"/>
      <c r="FP395" s="5"/>
      <c r="FQ395" s="5"/>
      <c r="FR395" s="5"/>
      <c r="FS395" s="5"/>
      <c r="FT395" s="5"/>
      <c r="FU395" s="5"/>
      <c r="FV395" s="5"/>
      <c r="FW395" s="5"/>
      <c r="FX395" s="5"/>
      <c r="FY395" s="5"/>
      <c r="FZ395" s="5"/>
      <c r="GA395" s="5"/>
      <c r="GB395" s="5"/>
      <c r="GC395" s="5"/>
      <c r="GD395" s="5"/>
      <c r="GE395" s="5"/>
      <c r="GF395" s="5"/>
      <c r="GG395" s="5"/>
      <c r="GH395" s="5"/>
      <c r="GI395" s="5"/>
      <c r="GJ395" s="5"/>
      <c r="GK395" s="5"/>
      <c r="GL395" s="5"/>
      <c r="GM395" s="5"/>
      <c r="GN395" s="5"/>
      <c r="GO395" s="5"/>
      <c r="GP395" s="5"/>
      <c r="GQ395" s="5"/>
      <c r="GR395" s="5"/>
      <c r="GS395" s="5"/>
      <c r="GT395" s="5"/>
      <c r="GU395" s="5"/>
      <c r="GV395" s="5"/>
      <c r="GW395" s="5"/>
      <c r="GX395" s="5"/>
      <c r="GY395" s="5"/>
      <c r="GZ395" s="5"/>
      <c r="HA395" s="5"/>
      <c r="HB395" s="5"/>
      <c r="HC395" s="5"/>
      <c r="HD395" s="5"/>
      <c r="HE395" s="5"/>
      <c r="HF395" s="5"/>
      <c r="HG395" s="5"/>
      <c r="HH395" s="5"/>
      <c r="HI395" s="5"/>
      <c r="HJ395" s="5"/>
      <c r="HK395" s="5"/>
      <c r="HL395" s="5"/>
      <c r="HM395" s="5"/>
      <c r="HN395" s="5"/>
      <c r="HO395" s="5"/>
      <c r="HP395" s="5"/>
      <c r="HQ395" s="5"/>
      <c r="HR395" s="5"/>
      <c r="HS395" s="5"/>
      <c r="HT395" s="5"/>
      <c r="HU395" s="5"/>
      <c r="HV395" s="5"/>
      <c r="HW395" s="5"/>
      <c r="HX395" s="5"/>
      <c r="HY395" s="5"/>
      <c r="HZ395" s="5"/>
      <c r="IA395" s="5"/>
      <c r="IB395" s="5"/>
      <c r="IC395" s="5"/>
      <c r="ID395" s="5"/>
      <c r="IE395" s="5"/>
      <c r="IF395" s="5"/>
      <c r="IG395" s="5"/>
      <c r="IH395" s="5"/>
      <c r="II395" s="5"/>
      <c r="IJ395" s="5"/>
      <c r="IK395" s="5"/>
      <c r="IL395" s="5"/>
      <c r="IM395" s="5"/>
      <c r="IN395" s="5"/>
      <c r="IO395" s="5"/>
      <c r="IP395" s="5"/>
      <c r="IQ395" s="5"/>
      <c r="IR395" s="5"/>
    </row>
    <row r="396" spans="1:252">
      <c r="A396" s="5"/>
      <c r="B396" s="5"/>
      <c r="C396" s="5"/>
      <c r="D396" s="5"/>
      <c r="E396" s="5"/>
      <c r="F396" s="5"/>
      <c r="DH396" s="5"/>
      <c r="DI396" s="5"/>
      <c r="DJ396" s="5"/>
      <c r="DK396" s="5"/>
      <c r="DL396" s="5"/>
      <c r="DM396" s="5"/>
      <c r="DN396" s="5"/>
      <c r="DO396" s="5"/>
      <c r="DP396" s="5"/>
      <c r="DQ396" s="5"/>
      <c r="DR396" s="5"/>
      <c r="DS396" s="5"/>
      <c r="DT396" s="5"/>
      <c r="DU396" s="5"/>
      <c r="DV396" s="5"/>
      <c r="DW396" s="5"/>
      <c r="DX396" s="5"/>
      <c r="DY396" s="5"/>
      <c r="DZ396" s="5"/>
      <c r="EA396" s="5"/>
      <c r="EB396" s="5"/>
      <c r="EC396" s="5"/>
      <c r="ED396" s="5"/>
      <c r="EE396" s="5"/>
      <c r="EF396" s="5"/>
      <c r="EG396" s="5"/>
      <c r="EH396" s="5"/>
      <c r="EI396" s="5"/>
      <c r="EJ396" s="5"/>
      <c r="EK396" s="5"/>
      <c r="EL396" s="5"/>
      <c r="EM396" s="5"/>
      <c r="EN396" s="5"/>
      <c r="EO396" s="5"/>
      <c r="EP396" s="5"/>
      <c r="EQ396" s="5"/>
      <c r="ER396" s="5"/>
      <c r="ES396" s="5"/>
      <c r="ET396" s="5"/>
      <c r="EU396" s="5"/>
      <c r="EV396" s="5"/>
      <c r="EW396" s="5"/>
      <c r="EX396" s="5"/>
      <c r="EY396" s="5"/>
      <c r="EZ396" s="5"/>
      <c r="FA396" s="5"/>
      <c r="FB396" s="5"/>
      <c r="FC396" s="5"/>
      <c r="FD396" s="5"/>
      <c r="FE396" s="5"/>
      <c r="FF396" s="5"/>
      <c r="FG396" s="5"/>
      <c r="FH396" s="5"/>
      <c r="FI396" s="5"/>
      <c r="FJ396" s="5"/>
      <c r="FK396" s="5"/>
      <c r="FL396" s="5"/>
      <c r="FM396" s="5"/>
      <c r="FN396" s="5"/>
      <c r="FO396" s="5"/>
      <c r="FP396" s="5"/>
      <c r="FQ396" s="5"/>
      <c r="FR396" s="5"/>
      <c r="FS396" s="5"/>
      <c r="FT396" s="5"/>
      <c r="FU396" s="5"/>
      <c r="FV396" s="5"/>
      <c r="FW396" s="5"/>
      <c r="FX396" s="5"/>
      <c r="FY396" s="5"/>
      <c r="FZ396" s="5"/>
      <c r="GA396" s="5"/>
      <c r="GB396" s="5"/>
      <c r="GC396" s="5"/>
      <c r="GD396" s="5"/>
      <c r="GE396" s="5"/>
      <c r="GF396" s="5"/>
      <c r="GG396" s="5"/>
      <c r="GH396" s="5"/>
      <c r="GI396" s="5"/>
      <c r="GJ396" s="5"/>
      <c r="GK396" s="5"/>
      <c r="GL396" s="5"/>
      <c r="GM396" s="5"/>
      <c r="GN396" s="5"/>
      <c r="GO396" s="5"/>
      <c r="GP396" s="5"/>
      <c r="GQ396" s="5"/>
      <c r="GR396" s="5"/>
      <c r="GS396" s="5"/>
      <c r="GT396" s="5"/>
      <c r="GU396" s="5"/>
      <c r="GV396" s="5"/>
      <c r="GW396" s="5"/>
      <c r="GX396" s="5"/>
      <c r="GY396" s="5"/>
      <c r="GZ396" s="5"/>
      <c r="HA396" s="5"/>
      <c r="HB396" s="5"/>
      <c r="HC396" s="5"/>
      <c r="HD396" s="5"/>
      <c r="HE396" s="5"/>
      <c r="HF396" s="5"/>
      <c r="HG396" s="5"/>
      <c r="HH396" s="5"/>
      <c r="HI396" s="5"/>
      <c r="HJ396" s="5"/>
      <c r="HK396" s="5"/>
      <c r="HL396" s="5"/>
      <c r="HM396" s="5"/>
      <c r="HN396" s="5"/>
      <c r="HO396" s="5"/>
      <c r="HP396" s="5"/>
      <c r="HQ396" s="5"/>
      <c r="HR396" s="5"/>
      <c r="HS396" s="5"/>
      <c r="HT396" s="5"/>
      <c r="HU396" s="5"/>
      <c r="HV396" s="5"/>
      <c r="HW396" s="5"/>
      <c r="HX396" s="5"/>
      <c r="HY396" s="5"/>
      <c r="HZ396" s="5"/>
      <c r="IA396" s="5"/>
      <c r="IB396" s="5"/>
      <c r="IC396" s="5"/>
      <c r="ID396" s="5"/>
      <c r="IE396" s="5"/>
      <c r="IF396" s="5"/>
      <c r="IG396" s="5"/>
      <c r="IH396" s="5"/>
      <c r="II396" s="5"/>
      <c r="IJ396" s="5"/>
      <c r="IK396" s="5"/>
      <c r="IL396" s="5"/>
      <c r="IM396" s="5"/>
      <c r="IN396" s="5"/>
      <c r="IO396" s="5"/>
      <c r="IP396" s="5"/>
      <c r="IQ396" s="5"/>
      <c r="IR396" s="5"/>
    </row>
    <row r="397" spans="1:252">
      <c r="A397" s="5"/>
      <c r="B397" s="5"/>
      <c r="C397" s="5"/>
      <c r="D397" s="5"/>
      <c r="E397" s="5"/>
      <c r="F397" s="5"/>
      <c r="DH397" s="5"/>
      <c r="DI397" s="5"/>
      <c r="DJ397" s="5"/>
      <c r="DK397" s="5"/>
      <c r="DL397" s="5"/>
      <c r="DM397" s="5"/>
      <c r="DN397" s="5"/>
      <c r="DO397" s="5"/>
      <c r="DP397" s="5"/>
      <c r="DQ397" s="5"/>
      <c r="DR397" s="5"/>
      <c r="DS397" s="5"/>
      <c r="DT397" s="5"/>
      <c r="DU397" s="5"/>
      <c r="DV397" s="5"/>
      <c r="DW397" s="5"/>
      <c r="DX397" s="5"/>
      <c r="DY397" s="5"/>
      <c r="DZ397" s="5"/>
      <c r="EA397" s="5"/>
      <c r="EB397" s="5"/>
      <c r="EC397" s="5"/>
      <c r="ED397" s="5"/>
      <c r="EE397" s="5"/>
      <c r="EF397" s="5"/>
      <c r="EG397" s="5"/>
      <c r="EH397" s="5"/>
      <c r="EI397" s="5"/>
      <c r="EJ397" s="5"/>
      <c r="EK397" s="5"/>
      <c r="EL397" s="5"/>
      <c r="EM397" s="5"/>
      <c r="EN397" s="5"/>
      <c r="EO397" s="5"/>
      <c r="EP397" s="5"/>
      <c r="EQ397" s="5"/>
      <c r="ER397" s="5"/>
      <c r="ES397" s="5"/>
      <c r="ET397" s="5"/>
      <c r="EU397" s="5"/>
      <c r="EV397" s="5"/>
      <c r="EW397" s="5"/>
      <c r="EX397" s="5"/>
      <c r="EY397" s="5"/>
      <c r="EZ397" s="5"/>
      <c r="FA397" s="5"/>
      <c r="FB397" s="5"/>
      <c r="FC397" s="5"/>
      <c r="FD397" s="5"/>
      <c r="FE397" s="5"/>
      <c r="FF397" s="5"/>
      <c r="FG397" s="5"/>
      <c r="FH397" s="5"/>
      <c r="FI397" s="5"/>
      <c r="FJ397" s="5"/>
      <c r="FK397" s="5"/>
      <c r="FL397" s="5"/>
      <c r="FM397" s="5"/>
      <c r="FN397" s="5"/>
      <c r="FO397" s="5"/>
      <c r="FP397" s="5"/>
      <c r="FQ397" s="5"/>
      <c r="FR397" s="5"/>
      <c r="FS397" s="5"/>
      <c r="FT397" s="5"/>
      <c r="FU397" s="5"/>
      <c r="FV397" s="5"/>
      <c r="FW397" s="5"/>
      <c r="FX397" s="5"/>
      <c r="FY397" s="5"/>
      <c r="FZ397" s="5"/>
      <c r="GA397" s="5"/>
      <c r="GB397" s="5"/>
      <c r="GC397" s="5"/>
      <c r="GD397" s="5"/>
      <c r="GE397" s="5"/>
      <c r="GF397" s="5"/>
      <c r="GG397" s="5"/>
      <c r="GH397" s="5"/>
      <c r="GI397" s="5"/>
      <c r="GJ397" s="5"/>
      <c r="GK397" s="5"/>
      <c r="GL397" s="5"/>
      <c r="GM397" s="5"/>
      <c r="GN397" s="5"/>
      <c r="GO397" s="5"/>
      <c r="GP397" s="5"/>
      <c r="GQ397" s="5"/>
      <c r="GR397" s="5"/>
      <c r="GS397" s="5"/>
      <c r="GT397" s="5"/>
      <c r="GU397" s="5"/>
      <c r="GV397" s="5"/>
      <c r="GW397" s="5"/>
      <c r="GX397" s="5"/>
      <c r="GY397" s="5"/>
      <c r="GZ397" s="5"/>
      <c r="HA397" s="5"/>
      <c r="HB397" s="5"/>
      <c r="HC397" s="5"/>
      <c r="HD397" s="5"/>
      <c r="HE397" s="5"/>
      <c r="HF397" s="5"/>
      <c r="HG397" s="5"/>
      <c r="HH397" s="5"/>
      <c r="HI397" s="5"/>
      <c r="HJ397" s="5"/>
      <c r="HK397" s="5"/>
      <c r="HL397" s="5"/>
      <c r="HM397" s="5"/>
      <c r="HN397" s="5"/>
      <c r="HO397" s="5"/>
      <c r="HP397" s="5"/>
      <c r="HQ397" s="5"/>
      <c r="HR397" s="5"/>
      <c r="HS397" s="5"/>
      <c r="HT397" s="5"/>
      <c r="HU397" s="5"/>
      <c r="HV397" s="5"/>
      <c r="HW397" s="5"/>
      <c r="HX397" s="5"/>
      <c r="HY397" s="5"/>
      <c r="HZ397" s="5"/>
      <c r="IA397" s="5"/>
      <c r="IB397" s="5"/>
      <c r="IC397" s="5"/>
      <c r="ID397" s="5"/>
      <c r="IE397" s="5"/>
      <c r="IF397" s="5"/>
      <c r="IG397" s="5"/>
      <c r="IH397" s="5"/>
      <c r="II397" s="5"/>
      <c r="IJ397" s="5"/>
      <c r="IK397" s="5"/>
      <c r="IL397" s="5"/>
      <c r="IM397" s="5"/>
      <c r="IN397" s="5"/>
      <c r="IO397" s="5"/>
      <c r="IP397" s="5"/>
      <c r="IQ397" s="5"/>
      <c r="IR397" s="5"/>
    </row>
    <row r="398" spans="1:252">
      <c r="A398" s="5"/>
      <c r="B398" s="5"/>
      <c r="C398" s="5"/>
      <c r="D398" s="5"/>
      <c r="E398" s="5"/>
      <c r="F398" s="5"/>
      <c r="DH398" s="5"/>
      <c r="DI398" s="5"/>
      <c r="DJ398" s="5"/>
      <c r="DK398" s="5"/>
      <c r="DL398" s="5"/>
      <c r="DM398" s="5"/>
      <c r="DN398" s="5"/>
      <c r="DO398" s="5"/>
      <c r="DP398" s="5"/>
      <c r="DQ398" s="5"/>
      <c r="DR398" s="5"/>
      <c r="DS398" s="5"/>
      <c r="DT398" s="5"/>
      <c r="DU398" s="5"/>
      <c r="DV398" s="5"/>
      <c r="DW398" s="5"/>
      <c r="DX398" s="5"/>
      <c r="DY398" s="5"/>
      <c r="DZ398" s="5"/>
      <c r="EA398" s="5"/>
      <c r="EB398" s="5"/>
      <c r="EC398" s="5"/>
      <c r="ED398" s="5"/>
      <c r="EE398" s="5"/>
      <c r="EF398" s="5"/>
      <c r="EG398" s="5"/>
      <c r="EH398" s="5"/>
      <c r="EI398" s="5"/>
      <c r="EJ398" s="5"/>
      <c r="EK398" s="5"/>
      <c r="EL398" s="5"/>
      <c r="EM398" s="5"/>
      <c r="EN398" s="5"/>
      <c r="EO398" s="5"/>
      <c r="EP398" s="5"/>
      <c r="EQ398" s="5"/>
      <c r="ER398" s="5"/>
      <c r="ES398" s="5"/>
      <c r="ET398" s="5"/>
      <c r="EU398" s="5"/>
      <c r="EV398" s="5"/>
      <c r="EW398" s="5"/>
      <c r="EX398" s="5"/>
      <c r="EY398" s="5"/>
      <c r="EZ398" s="5"/>
      <c r="FA398" s="5"/>
      <c r="FB398" s="5"/>
      <c r="FC398" s="5"/>
      <c r="FD398" s="5"/>
      <c r="FE398" s="5"/>
      <c r="FF398" s="5"/>
      <c r="FG398" s="5"/>
      <c r="FH398" s="5"/>
      <c r="FI398" s="5"/>
      <c r="FJ398" s="5"/>
      <c r="FK398" s="5"/>
      <c r="FL398" s="5"/>
      <c r="FM398" s="5"/>
      <c r="FN398" s="5"/>
      <c r="FO398" s="5"/>
      <c r="FP398" s="5"/>
      <c r="FQ398" s="5"/>
      <c r="FR398" s="5"/>
      <c r="FS398" s="5"/>
      <c r="FT398" s="5"/>
      <c r="FU398" s="5"/>
      <c r="FV398" s="5"/>
      <c r="FW398" s="5"/>
      <c r="FX398" s="5"/>
      <c r="FY398" s="5"/>
      <c r="FZ398" s="5"/>
      <c r="GA398" s="5"/>
      <c r="GB398" s="5"/>
      <c r="GC398" s="5"/>
      <c r="GD398" s="5"/>
      <c r="GE398" s="5"/>
      <c r="GF398" s="5"/>
      <c r="GG398" s="5"/>
      <c r="GH398" s="5"/>
      <c r="GI398" s="5"/>
      <c r="GJ398" s="5"/>
      <c r="GK398" s="5"/>
      <c r="GL398" s="5"/>
      <c r="GM398" s="5"/>
      <c r="GN398" s="5"/>
      <c r="GO398" s="5"/>
      <c r="GP398" s="5"/>
      <c r="GQ398" s="5"/>
      <c r="GR398" s="5"/>
      <c r="GS398" s="5"/>
      <c r="GT398" s="5"/>
      <c r="GU398" s="5"/>
      <c r="GV398" s="5"/>
      <c r="GW398" s="5"/>
      <c r="GX398" s="5"/>
      <c r="GY398" s="5"/>
      <c r="GZ398" s="5"/>
      <c r="HA398" s="5"/>
      <c r="HB398" s="5"/>
      <c r="HC398" s="5"/>
      <c r="HD398" s="5"/>
      <c r="HE398" s="5"/>
      <c r="HF398" s="5"/>
      <c r="HG398" s="5"/>
      <c r="HH398" s="5"/>
      <c r="HI398" s="5"/>
      <c r="HJ398" s="5"/>
      <c r="HK398" s="5"/>
      <c r="HL398" s="5"/>
      <c r="HM398" s="5"/>
      <c r="HN398" s="5"/>
      <c r="HO398" s="5"/>
      <c r="HP398" s="5"/>
      <c r="HQ398" s="5"/>
      <c r="HR398" s="5"/>
      <c r="HS398" s="5"/>
      <c r="HT398" s="5"/>
      <c r="HU398" s="5"/>
      <c r="HV398" s="5"/>
      <c r="HW398" s="5"/>
      <c r="HX398" s="5"/>
      <c r="HY398" s="5"/>
      <c r="HZ398" s="5"/>
      <c r="IA398" s="5"/>
      <c r="IB398" s="5"/>
      <c r="IC398" s="5"/>
      <c r="ID398" s="5"/>
      <c r="IE398" s="5"/>
      <c r="IF398" s="5"/>
      <c r="IG398" s="5"/>
      <c r="IH398" s="5"/>
      <c r="II398" s="5"/>
      <c r="IJ398" s="5"/>
      <c r="IK398" s="5"/>
      <c r="IL398" s="5"/>
      <c r="IM398" s="5"/>
      <c r="IN398" s="5"/>
      <c r="IO398" s="5"/>
      <c r="IP398" s="5"/>
      <c r="IQ398" s="5"/>
      <c r="IR398" s="5"/>
    </row>
    <row r="399" spans="1:252">
      <c r="A399" s="5"/>
      <c r="B399" s="5"/>
      <c r="C399" s="5"/>
      <c r="D399" s="5"/>
      <c r="E399" s="5"/>
      <c r="F399" s="5"/>
      <c r="DH399" s="5"/>
      <c r="DI399" s="5"/>
      <c r="DJ399" s="5"/>
      <c r="DK399" s="5"/>
      <c r="DL399" s="5"/>
      <c r="DM399" s="5"/>
      <c r="DN399" s="5"/>
      <c r="DO399" s="5"/>
      <c r="DP399" s="5"/>
      <c r="DQ399" s="5"/>
      <c r="DR399" s="5"/>
      <c r="DS399" s="5"/>
      <c r="DT399" s="5"/>
      <c r="DU399" s="5"/>
      <c r="DV399" s="5"/>
      <c r="DW399" s="5"/>
      <c r="DX399" s="5"/>
      <c r="DY399" s="5"/>
      <c r="DZ399" s="5"/>
      <c r="EA399" s="5"/>
      <c r="EB399" s="5"/>
      <c r="EC399" s="5"/>
      <c r="ED399" s="5"/>
      <c r="EE399" s="5"/>
      <c r="EF399" s="5"/>
      <c r="EG399" s="5"/>
      <c r="EH399" s="5"/>
      <c r="EI399" s="5"/>
      <c r="EJ399" s="5"/>
      <c r="EK399" s="5"/>
      <c r="EL399" s="5"/>
      <c r="EM399" s="5"/>
      <c r="EN399" s="5"/>
      <c r="EO399" s="5"/>
      <c r="EP399" s="5"/>
      <c r="EQ399" s="5"/>
      <c r="ER399" s="5"/>
      <c r="ES399" s="5"/>
      <c r="ET399" s="5"/>
      <c r="EU399" s="5"/>
      <c r="EV399" s="5"/>
      <c r="EW399" s="5"/>
      <c r="EX399" s="5"/>
      <c r="EY399" s="5"/>
      <c r="EZ399" s="5"/>
      <c r="FA399" s="5"/>
      <c r="FB399" s="5"/>
      <c r="FC399" s="5"/>
      <c r="FD399" s="5"/>
      <c r="FE399" s="5"/>
      <c r="FF399" s="5"/>
      <c r="FG399" s="5"/>
      <c r="FH399" s="5"/>
      <c r="FI399" s="5"/>
      <c r="FJ399" s="5"/>
      <c r="FK399" s="5"/>
      <c r="FL399" s="5"/>
      <c r="FM399" s="5"/>
      <c r="FN399" s="5"/>
      <c r="FO399" s="5"/>
      <c r="FP399" s="5"/>
      <c r="FQ399" s="5"/>
      <c r="FR399" s="5"/>
      <c r="FS399" s="5"/>
      <c r="FT399" s="5"/>
      <c r="FU399" s="5"/>
      <c r="FV399" s="5"/>
      <c r="FW399" s="5"/>
      <c r="FX399" s="5"/>
      <c r="FY399" s="5"/>
      <c r="FZ399" s="5"/>
      <c r="GA399" s="5"/>
      <c r="GB399" s="5"/>
      <c r="GC399" s="5"/>
      <c r="GD399" s="5"/>
      <c r="GE399" s="5"/>
      <c r="GF399" s="5"/>
      <c r="GG399" s="5"/>
      <c r="GH399" s="5"/>
      <c r="GI399" s="5"/>
      <c r="GJ399" s="5"/>
      <c r="GK399" s="5"/>
      <c r="GL399" s="5"/>
      <c r="GM399" s="5"/>
      <c r="GN399" s="5"/>
      <c r="GO399" s="5"/>
      <c r="GP399" s="5"/>
      <c r="GQ399" s="5"/>
      <c r="GR399" s="5"/>
      <c r="GS399" s="5"/>
      <c r="GT399" s="5"/>
      <c r="GU399" s="5"/>
      <c r="GV399" s="5"/>
      <c r="GW399" s="5"/>
      <c r="GX399" s="5"/>
      <c r="GY399" s="5"/>
      <c r="GZ399" s="5"/>
      <c r="HA399" s="5"/>
      <c r="HB399" s="5"/>
      <c r="HC399" s="5"/>
      <c r="HD399" s="5"/>
      <c r="HE399" s="5"/>
      <c r="HF399" s="5"/>
      <c r="HG399" s="5"/>
      <c r="HH399" s="5"/>
      <c r="HI399" s="5"/>
      <c r="HJ399" s="5"/>
      <c r="HK399" s="5"/>
      <c r="HL399" s="5"/>
      <c r="HM399" s="5"/>
      <c r="HN399" s="5"/>
      <c r="HO399" s="5"/>
      <c r="HP399" s="5"/>
      <c r="HQ399" s="5"/>
      <c r="HR399" s="5"/>
      <c r="HS399" s="5"/>
      <c r="HT399" s="5"/>
      <c r="HU399" s="5"/>
      <c r="HV399" s="5"/>
      <c r="HW399" s="5"/>
      <c r="HX399" s="5"/>
      <c r="HY399" s="5"/>
      <c r="HZ399" s="5"/>
      <c r="IA399" s="5"/>
      <c r="IB399" s="5"/>
      <c r="IC399" s="5"/>
      <c r="ID399" s="5"/>
      <c r="IE399" s="5"/>
      <c r="IF399" s="5"/>
      <c r="IG399" s="5"/>
      <c r="IH399" s="5"/>
      <c r="II399" s="5"/>
      <c r="IJ399" s="5"/>
      <c r="IK399" s="5"/>
      <c r="IL399" s="5"/>
      <c r="IM399" s="5"/>
      <c r="IN399" s="5"/>
      <c r="IO399" s="5"/>
      <c r="IP399" s="5"/>
      <c r="IQ399" s="5"/>
      <c r="IR399" s="5"/>
    </row>
    <row r="400" spans="1:252">
      <c r="A400" s="5"/>
      <c r="B400" s="5"/>
      <c r="C400" s="5"/>
      <c r="D400" s="5"/>
      <c r="E400" s="5"/>
      <c r="F400" s="5"/>
      <c r="DH400" s="5"/>
      <c r="DI400" s="5"/>
      <c r="DJ400" s="5"/>
      <c r="DK400" s="5"/>
      <c r="DL400" s="5"/>
      <c r="DM400" s="5"/>
      <c r="DN400" s="5"/>
      <c r="DO400" s="5"/>
      <c r="DP400" s="5"/>
      <c r="DQ400" s="5"/>
      <c r="DR400" s="5"/>
      <c r="DS400" s="5"/>
      <c r="DT400" s="5"/>
      <c r="DU400" s="5"/>
      <c r="DV400" s="5"/>
      <c r="DW400" s="5"/>
      <c r="DX400" s="5"/>
      <c r="DY400" s="5"/>
      <c r="DZ400" s="5"/>
      <c r="EA400" s="5"/>
      <c r="EB400" s="5"/>
      <c r="EC400" s="5"/>
      <c r="ED400" s="5"/>
      <c r="EE400" s="5"/>
      <c r="EF400" s="5"/>
      <c r="EG400" s="5"/>
      <c r="EH400" s="5"/>
      <c r="EI400" s="5"/>
      <c r="EJ400" s="5"/>
      <c r="EK400" s="5"/>
      <c r="EL400" s="5"/>
      <c r="EM400" s="5"/>
      <c r="EN400" s="5"/>
      <c r="EO400" s="5"/>
      <c r="EP400" s="5"/>
      <c r="EQ400" s="5"/>
      <c r="ER400" s="5"/>
      <c r="ES400" s="5"/>
      <c r="ET400" s="5"/>
      <c r="EU400" s="5"/>
      <c r="EV400" s="5"/>
      <c r="EW400" s="5"/>
      <c r="EX400" s="5"/>
      <c r="EY400" s="5"/>
      <c r="EZ400" s="5"/>
      <c r="FA400" s="5"/>
      <c r="FB400" s="5"/>
      <c r="FC400" s="5"/>
      <c r="FD400" s="5"/>
      <c r="FE400" s="5"/>
      <c r="FF400" s="5"/>
      <c r="FG400" s="5"/>
      <c r="FH400" s="5"/>
      <c r="FI400" s="5"/>
      <c r="FJ400" s="5"/>
      <c r="FK400" s="5"/>
      <c r="FL400" s="5"/>
      <c r="FM400" s="5"/>
      <c r="FN400" s="5"/>
      <c r="FO400" s="5"/>
      <c r="FP400" s="5"/>
      <c r="FQ400" s="5"/>
      <c r="FR400" s="5"/>
      <c r="FS400" s="5"/>
      <c r="FT400" s="5"/>
      <c r="FU400" s="5"/>
      <c r="FV400" s="5"/>
      <c r="FW400" s="5"/>
      <c r="FX400" s="5"/>
      <c r="FY400" s="5"/>
      <c r="FZ400" s="5"/>
      <c r="GA400" s="5"/>
      <c r="GB400" s="5"/>
      <c r="GC400" s="5"/>
      <c r="GD400" s="5"/>
      <c r="GE400" s="5"/>
      <c r="GF400" s="5"/>
      <c r="GG400" s="5"/>
      <c r="GH400" s="5"/>
      <c r="GI400" s="5"/>
      <c r="GJ400" s="5"/>
      <c r="GK400" s="5"/>
      <c r="GL400" s="5"/>
      <c r="GM400" s="5"/>
      <c r="GN400" s="5"/>
      <c r="GO400" s="5"/>
      <c r="GP400" s="5"/>
      <c r="GQ400" s="5"/>
      <c r="GR400" s="5"/>
      <c r="GS400" s="5"/>
      <c r="GT400" s="5"/>
      <c r="GU400" s="5"/>
      <c r="GV400" s="5"/>
      <c r="GW400" s="5"/>
      <c r="GX400" s="5"/>
      <c r="GY400" s="5"/>
      <c r="GZ400" s="5"/>
      <c r="HA400" s="5"/>
      <c r="HB400" s="5"/>
      <c r="HC400" s="5"/>
      <c r="HD400" s="5"/>
      <c r="HE400" s="5"/>
      <c r="HF400" s="5"/>
      <c r="HG400" s="5"/>
      <c r="HH400" s="5"/>
      <c r="HI400" s="5"/>
      <c r="HJ400" s="5"/>
      <c r="HK400" s="5"/>
      <c r="HL400" s="5"/>
      <c r="HM400" s="5"/>
      <c r="HN400" s="5"/>
      <c r="HO400" s="5"/>
      <c r="HP400" s="5"/>
      <c r="HQ400" s="5"/>
      <c r="HR400" s="5"/>
      <c r="HS400" s="5"/>
      <c r="HT400" s="5"/>
      <c r="HU400" s="5"/>
      <c r="HV400" s="5"/>
      <c r="HW400" s="5"/>
      <c r="HX400" s="5"/>
      <c r="HY400" s="5"/>
      <c r="HZ400" s="5"/>
      <c r="IA400" s="5"/>
      <c r="IB400" s="5"/>
      <c r="IC400" s="5"/>
      <c r="ID400" s="5"/>
      <c r="IE400" s="5"/>
      <c r="IF400" s="5"/>
      <c r="IG400" s="5"/>
      <c r="IH400" s="5"/>
      <c r="II400" s="5"/>
      <c r="IJ400" s="5"/>
      <c r="IK400" s="5"/>
      <c r="IL400" s="5"/>
      <c r="IM400" s="5"/>
      <c r="IN400" s="5"/>
      <c r="IO400" s="5"/>
      <c r="IP400" s="5"/>
      <c r="IQ400" s="5"/>
      <c r="IR400" s="5"/>
    </row>
    <row r="401" spans="1:252">
      <c r="A401" s="5"/>
      <c r="B401" s="5"/>
      <c r="C401" s="5"/>
      <c r="D401" s="5"/>
      <c r="E401" s="5"/>
      <c r="F401" s="5"/>
      <c r="DH401" s="5"/>
      <c r="DI401" s="5"/>
      <c r="DJ401" s="5"/>
      <c r="DK401" s="5"/>
      <c r="DL401" s="5"/>
      <c r="DM401" s="5"/>
      <c r="DN401" s="5"/>
      <c r="DO401" s="5"/>
      <c r="DP401" s="5"/>
      <c r="DQ401" s="5"/>
      <c r="DR401" s="5"/>
      <c r="DS401" s="5"/>
      <c r="DT401" s="5"/>
      <c r="DU401" s="5"/>
      <c r="DV401" s="5"/>
      <c r="DW401" s="5"/>
      <c r="DX401" s="5"/>
      <c r="DY401" s="5"/>
      <c r="DZ401" s="5"/>
      <c r="EA401" s="5"/>
      <c r="EB401" s="5"/>
      <c r="EC401" s="5"/>
      <c r="ED401" s="5"/>
      <c r="EE401" s="5"/>
      <c r="EF401" s="5"/>
      <c r="EG401" s="5"/>
      <c r="EH401" s="5"/>
      <c r="EI401" s="5"/>
      <c r="EJ401" s="5"/>
      <c r="EK401" s="5"/>
      <c r="EL401" s="5"/>
      <c r="EM401" s="5"/>
      <c r="EN401" s="5"/>
      <c r="EO401" s="5"/>
      <c r="EP401" s="5"/>
      <c r="EQ401" s="5"/>
      <c r="ER401" s="5"/>
      <c r="ES401" s="5"/>
      <c r="ET401" s="5"/>
      <c r="EU401" s="5"/>
      <c r="EV401" s="5"/>
      <c r="EW401" s="5"/>
      <c r="EX401" s="5"/>
      <c r="EY401" s="5"/>
      <c r="EZ401" s="5"/>
      <c r="FA401" s="5"/>
      <c r="FB401" s="5"/>
      <c r="FC401" s="5"/>
      <c r="FD401" s="5"/>
      <c r="FE401" s="5"/>
      <c r="FF401" s="5"/>
      <c r="FG401" s="5"/>
      <c r="FH401" s="5"/>
      <c r="FI401" s="5"/>
      <c r="FJ401" s="5"/>
      <c r="FK401" s="5"/>
      <c r="FL401" s="5"/>
      <c r="FM401" s="5"/>
      <c r="FN401" s="5"/>
      <c r="FO401" s="5"/>
      <c r="FP401" s="5"/>
      <c r="FQ401" s="5"/>
      <c r="FR401" s="5"/>
      <c r="FS401" s="5"/>
      <c r="FT401" s="5"/>
      <c r="FU401" s="5"/>
      <c r="FV401" s="5"/>
      <c r="FW401" s="5"/>
      <c r="FX401" s="5"/>
      <c r="FY401" s="5"/>
      <c r="FZ401" s="5"/>
      <c r="GA401" s="5"/>
      <c r="GB401" s="5"/>
      <c r="GC401" s="5"/>
      <c r="GD401" s="5"/>
      <c r="GE401" s="5"/>
      <c r="GF401" s="5"/>
      <c r="GG401" s="5"/>
      <c r="GH401" s="5"/>
      <c r="GI401" s="5"/>
      <c r="GJ401" s="5"/>
      <c r="GK401" s="5"/>
      <c r="GL401" s="5"/>
      <c r="GM401" s="5"/>
      <c r="GN401" s="5"/>
      <c r="GO401" s="5"/>
      <c r="GP401" s="5"/>
      <c r="GQ401" s="5"/>
      <c r="GR401" s="5"/>
      <c r="GS401" s="5"/>
      <c r="GT401" s="5"/>
      <c r="GU401" s="5"/>
      <c r="GV401" s="5"/>
      <c r="GW401" s="5"/>
      <c r="GX401" s="5"/>
      <c r="GY401" s="5"/>
      <c r="GZ401" s="5"/>
      <c r="HA401" s="5"/>
      <c r="HB401" s="5"/>
      <c r="HC401" s="5"/>
      <c r="HD401" s="5"/>
      <c r="HE401" s="5"/>
      <c r="HF401" s="5"/>
      <c r="HG401" s="5"/>
      <c r="HH401" s="5"/>
      <c r="HI401" s="5"/>
      <c r="HJ401" s="5"/>
      <c r="HK401" s="5"/>
      <c r="HL401" s="5"/>
      <c r="HM401" s="5"/>
      <c r="HN401" s="5"/>
      <c r="HO401" s="5"/>
      <c r="HP401" s="5"/>
      <c r="HQ401" s="5"/>
      <c r="HR401" s="5"/>
      <c r="HS401" s="5"/>
      <c r="HT401" s="5"/>
      <c r="HU401" s="5"/>
      <c r="HV401" s="5"/>
      <c r="HW401" s="5"/>
      <c r="HX401" s="5"/>
      <c r="HY401" s="5"/>
      <c r="HZ401" s="5"/>
      <c r="IA401" s="5"/>
      <c r="IB401" s="5"/>
      <c r="IC401" s="5"/>
      <c r="ID401" s="5"/>
      <c r="IE401" s="5"/>
      <c r="IF401" s="5"/>
      <c r="IG401" s="5"/>
      <c r="IH401" s="5"/>
      <c r="II401" s="5"/>
      <c r="IJ401" s="5"/>
      <c r="IK401" s="5"/>
      <c r="IL401" s="5"/>
      <c r="IM401" s="5"/>
      <c r="IN401" s="5"/>
      <c r="IO401" s="5"/>
      <c r="IP401" s="5"/>
      <c r="IQ401" s="5"/>
      <c r="IR401" s="5"/>
    </row>
    <row r="402" spans="1:252">
      <c r="A402" s="5"/>
      <c r="B402" s="5"/>
      <c r="C402" s="5"/>
      <c r="D402" s="5"/>
      <c r="E402" s="5"/>
      <c r="F402" s="5"/>
      <c r="DH402" s="5"/>
      <c r="DI402" s="5"/>
      <c r="DJ402" s="5"/>
      <c r="DK402" s="5"/>
      <c r="DL402" s="5"/>
      <c r="DM402" s="5"/>
      <c r="DN402" s="5"/>
      <c r="DO402" s="5"/>
      <c r="DP402" s="5"/>
      <c r="DQ402" s="5"/>
      <c r="DR402" s="5"/>
      <c r="DS402" s="5"/>
      <c r="DT402" s="5"/>
      <c r="DU402" s="5"/>
      <c r="DV402" s="5"/>
      <c r="DW402" s="5"/>
      <c r="DX402" s="5"/>
      <c r="DY402" s="5"/>
      <c r="DZ402" s="5"/>
      <c r="EA402" s="5"/>
      <c r="EB402" s="5"/>
      <c r="EC402" s="5"/>
      <c r="ED402" s="5"/>
      <c r="EE402" s="5"/>
      <c r="EF402" s="5"/>
      <c r="EG402" s="5"/>
      <c r="EH402" s="5"/>
      <c r="EI402" s="5"/>
      <c r="EJ402" s="5"/>
      <c r="EK402" s="5"/>
      <c r="EL402" s="5"/>
      <c r="EM402" s="5"/>
      <c r="EN402" s="5"/>
      <c r="EO402" s="5"/>
      <c r="EP402" s="5"/>
      <c r="EQ402" s="5"/>
      <c r="ER402" s="5"/>
      <c r="ES402" s="5"/>
      <c r="ET402" s="5"/>
      <c r="EU402" s="5"/>
      <c r="EV402" s="5"/>
      <c r="EW402" s="5"/>
      <c r="EX402" s="5"/>
      <c r="EY402" s="5"/>
      <c r="EZ402" s="5"/>
      <c r="FA402" s="5"/>
      <c r="FB402" s="5"/>
      <c r="FC402" s="5"/>
      <c r="FD402" s="5"/>
      <c r="FE402" s="5"/>
      <c r="FF402" s="5"/>
      <c r="FG402" s="5"/>
      <c r="FH402" s="5"/>
      <c r="FI402" s="5"/>
      <c r="FJ402" s="5"/>
      <c r="FK402" s="5"/>
      <c r="FL402" s="5"/>
      <c r="FM402" s="5"/>
      <c r="FN402" s="5"/>
      <c r="FO402" s="5"/>
      <c r="FP402" s="5"/>
      <c r="FQ402" s="5"/>
      <c r="FR402" s="5"/>
      <c r="FS402" s="5"/>
      <c r="FT402" s="5"/>
      <c r="FU402" s="5"/>
      <c r="FV402" s="5"/>
      <c r="FW402" s="5"/>
      <c r="FX402" s="5"/>
      <c r="FY402" s="5"/>
      <c r="FZ402" s="5"/>
      <c r="GA402" s="5"/>
      <c r="GB402" s="5"/>
      <c r="GC402" s="5"/>
      <c r="GD402" s="5"/>
      <c r="GE402" s="5"/>
      <c r="GF402" s="5"/>
      <c r="GG402" s="5"/>
      <c r="GH402" s="5"/>
      <c r="GI402" s="5"/>
      <c r="GJ402" s="5"/>
      <c r="GK402" s="5"/>
      <c r="GL402" s="5"/>
      <c r="GM402" s="5"/>
      <c r="GN402" s="5"/>
      <c r="GO402" s="5"/>
      <c r="GP402" s="5"/>
      <c r="GQ402" s="5"/>
      <c r="GR402" s="5"/>
      <c r="GS402" s="5"/>
      <c r="GT402" s="5"/>
      <c r="GU402" s="5"/>
      <c r="GV402" s="5"/>
      <c r="GW402" s="5"/>
      <c r="GX402" s="5"/>
      <c r="GY402" s="5"/>
      <c r="GZ402" s="5"/>
      <c r="HA402" s="5"/>
      <c r="HB402" s="5"/>
      <c r="HC402" s="5"/>
      <c r="HD402" s="5"/>
      <c r="HE402" s="5"/>
      <c r="HF402" s="5"/>
      <c r="HG402" s="5"/>
      <c r="HH402" s="5"/>
      <c r="HI402" s="5"/>
      <c r="HJ402" s="5"/>
      <c r="HK402" s="5"/>
      <c r="HL402" s="5"/>
      <c r="HM402" s="5"/>
      <c r="HN402" s="5"/>
      <c r="HO402" s="5"/>
      <c r="HP402" s="5"/>
      <c r="HQ402" s="5"/>
      <c r="HR402" s="5"/>
      <c r="HS402" s="5"/>
      <c r="HT402" s="5"/>
      <c r="HU402" s="5"/>
      <c r="HV402" s="5"/>
      <c r="HW402" s="5"/>
      <c r="HX402" s="5"/>
      <c r="HY402" s="5"/>
      <c r="HZ402" s="5"/>
      <c r="IA402" s="5"/>
      <c r="IB402" s="5"/>
      <c r="IC402" s="5"/>
      <c r="ID402" s="5"/>
      <c r="IE402" s="5"/>
      <c r="IF402" s="5"/>
      <c r="IG402" s="5"/>
      <c r="IH402" s="5"/>
      <c r="II402" s="5"/>
      <c r="IJ402" s="5"/>
      <c r="IK402" s="5"/>
      <c r="IL402" s="5"/>
      <c r="IM402" s="5"/>
      <c r="IN402" s="5"/>
      <c r="IO402" s="5"/>
      <c r="IP402" s="5"/>
      <c r="IQ402" s="5"/>
      <c r="IR402" s="5"/>
    </row>
    <row r="403" spans="1:252">
      <c r="A403" s="5"/>
      <c r="B403" s="5"/>
      <c r="C403" s="5"/>
      <c r="D403" s="5"/>
      <c r="E403" s="5"/>
      <c r="F403" s="5"/>
      <c r="DH403" s="5"/>
      <c r="DI403" s="5"/>
      <c r="DJ403" s="5"/>
      <c r="DK403" s="5"/>
      <c r="DL403" s="5"/>
      <c r="DM403" s="5"/>
      <c r="DN403" s="5"/>
      <c r="DO403" s="5"/>
      <c r="DP403" s="5"/>
      <c r="DQ403" s="5"/>
      <c r="DR403" s="5"/>
      <c r="DS403" s="5"/>
      <c r="DT403" s="5"/>
      <c r="DU403" s="5"/>
      <c r="DV403" s="5"/>
      <c r="DW403" s="5"/>
      <c r="DX403" s="5"/>
      <c r="DY403" s="5"/>
      <c r="DZ403" s="5"/>
      <c r="EA403" s="5"/>
      <c r="EB403" s="5"/>
      <c r="EC403" s="5"/>
      <c r="ED403" s="5"/>
      <c r="EE403" s="5"/>
      <c r="EF403" s="5"/>
      <c r="EG403" s="5"/>
      <c r="EH403" s="5"/>
      <c r="EI403" s="5"/>
      <c r="EJ403" s="5"/>
      <c r="EK403" s="5"/>
      <c r="EL403" s="5"/>
      <c r="EM403" s="5"/>
      <c r="EN403" s="5"/>
      <c r="EO403" s="5"/>
      <c r="EP403" s="5"/>
      <c r="EQ403" s="5"/>
      <c r="ER403" s="5"/>
      <c r="ES403" s="5"/>
      <c r="ET403" s="5"/>
      <c r="EU403" s="5"/>
      <c r="EV403" s="5"/>
      <c r="EW403" s="5"/>
      <c r="EX403" s="5"/>
      <c r="EY403" s="5"/>
      <c r="EZ403" s="5"/>
      <c r="FA403" s="5"/>
      <c r="FB403" s="5"/>
      <c r="FC403" s="5"/>
      <c r="FD403" s="5"/>
      <c r="FE403" s="5"/>
      <c r="FF403" s="5"/>
      <c r="FG403" s="5"/>
      <c r="FH403" s="5"/>
      <c r="FI403" s="5"/>
      <c r="FJ403" s="5"/>
      <c r="FK403" s="5"/>
      <c r="FL403" s="5"/>
      <c r="FM403" s="5"/>
      <c r="FN403" s="5"/>
      <c r="FO403" s="5"/>
      <c r="FP403" s="5"/>
      <c r="FQ403" s="5"/>
      <c r="FR403" s="5"/>
      <c r="FS403" s="5"/>
      <c r="FT403" s="5"/>
      <c r="FU403" s="5"/>
      <c r="FV403" s="5"/>
      <c r="FW403" s="5"/>
      <c r="FX403" s="5"/>
      <c r="FY403" s="5"/>
      <c r="FZ403" s="5"/>
      <c r="GA403" s="5"/>
      <c r="GB403" s="5"/>
      <c r="GC403" s="5"/>
      <c r="GD403" s="5"/>
      <c r="GE403" s="5"/>
      <c r="GF403" s="5"/>
      <c r="GG403" s="5"/>
      <c r="GH403" s="5"/>
      <c r="GI403" s="5"/>
      <c r="GJ403" s="5"/>
      <c r="GK403" s="5"/>
      <c r="GL403" s="5"/>
      <c r="GM403" s="5"/>
      <c r="GN403" s="5"/>
      <c r="GO403" s="5"/>
      <c r="GP403" s="5"/>
      <c r="GQ403" s="5"/>
      <c r="GR403" s="5"/>
      <c r="GS403" s="5"/>
      <c r="GT403" s="5"/>
      <c r="GU403" s="5"/>
      <c r="GV403" s="5"/>
      <c r="GW403" s="5"/>
      <c r="GX403" s="5"/>
      <c r="GY403" s="5"/>
      <c r="GZ403" s="5"/>
      <c r="HA403" s="5"/>
      <c r="HB403" s="5"/>
      <c r="HC403" s="5"/>
      <c r="HD403" s="5"/>
      <c r="HE403" s="5"/>
      <c r="HF403" s="5"/>
      <c r="HG403" s="5"/>
      <c r="HH403" s="5"/>
      <c r="HI403" s="5"/>
      <c r="HJ403" s="5"/>
      <c r="HK403" s="5"/>
      <c r="HL403" s="5"/>
      <c r="HM403" s="5"/>
      <c r="HN403" s="5"/>
      <c r="HO403" s="5"/>
      <c r="HP403" s="5"/>
      <c r="HQ403" s="5"/>
      <c r="HR403" s="5"/>
      <c r="HS403" s="5"/>
      <c r="HT403" s="5"/>
      <c r="HU403" s="5"/>
      <c r="HV403" s="5"/>
      <c r="HW403" s="5"/>
      <c r="HX403" s="5"/>
      <c r="HY403" s="5"/>
      <c r="HZ403" s="5"/>
      <c r="IA403" s="5"/>
      <c r="IB403" s="5"/>
      <c r="IC403" s="5"/>
      <c r="ID403" s="5"/>
      <c r="IE403" s="5"/>
      <c r="IF403" s="5"/>
      <c r="IG403" s="5"/>
      <c r="IH403" s="5"/>
      <c r="II403" s="5"/>
      <c r="IJ403" s="5"/>
      <c r="IK403" s="5"/>
      <c r="IL403" s="5"/>
      <c r="IM403" s="5"/>
      <c r="IN403" s="5"/>
      <c r="IO403" s="5"/>
      <c r="IP403" s="5"/>
      <c r="IQ403" s="5"/>
      <c r="IR403" s="5"/>
    </row>
    <row r="404" spans="1:252">
      <c r="A404" s="5"/>
      <c r="B404" s="5"/>
      <c r="C404" s="5"/>
      <c r="D404" s="5"/>
      <c r="E404" s="5"/>
      <c r="F404" s="5"/>
      <c r="DH404" s="5"/>
      <c r="DI404" s="5"/>
      <c r="DJ404" s="5"/>
      <c r="DK404" s="5"/>
      <c r="DL404" s="5"/>
      <c r="DM404" s="5"/>
      <c r="DN404" s="5"/>
      <c r="DO404" s="5"/>
      <c r="DP404" s="5"/>
      <c r="DQ404" s="5"/>
      <c r="DR404" s="5"/>
      <c r="DS404" s="5"/>
      <c r="DT404" s="5"/>
      <c r="DU404" s="5"/>
      <c r="DV404" s="5"/>
      <c r="DW404" s="5"/>
      <c r="DX404" s="5"/>
      <c r="DY404" s="5"/>
      <c r="DZ404" s="5"/>
      <c r="EA404" s="5"/>
      <c r="EB404" s="5"/>
      <c r="EC404" s="5"/>
      <c r="ED404" s="5"/>
      <c r="EE404" s="5"/>
      <c r="EF404" s="5"/>
      <c r="EG404" s="5"/>
      <c r="EH404" s="5"/>
      <c r="EI404" s="5"/>
      <c r="EJ404" s="5"/>
      <c r="EK404" s="5"/>
      <c r="EL404" s="5"/>
      <c r="EM404" s="5"/>
      <c r="EN404" s="5"/>
      <c r="EO404" s="5"/>
      <c r="EP404" s="5"/>
      <c r="EQ404" s="5"/>
      <c r="ER404" s="5"/>
      <c r="ES404" s="5"/>
      <c r="ET404" s="5"/>
      <c r="EU404" s="5"/>
      <c r="EV404" s="5"/>
      <c r="EW404" s="5"/>
      <c r="EX404" s="5"/>
      <c r="EY404" s="5"/>
      <c r="EZ404" s="5"/>
      <c r="FA404" s="5"/>
      <c r="FB404" s="5"/>
      <c r="FC404" s="5"/>
      <c r="FD404" s="5"/>
      <c r="FE404" s="5"/>
      <c r="FF404" s="5"/>
      <c r="FG404" s="5"/>
      <c r="FH404" s="5"/>
      <c r="FI404" s="5"/>
      <c r="FJ404" s="5"/>
      <c r="FK404" s="5"/>
      <c r="FL404" s="5"/>
      <c r="FM404" s="5"/>
      <c r="FN404" s="5"/>
      <c r="FO404" s="5"/>
      <c r="FP404" s="5"/>
      <c r="FQ404" s="5"/>
      <c r="FR404" s="5"/>
      <c r="FS404" s="5"/>
      <c r="FT404" s="5"/>
      <c r="FU404" s="5"/>
      <c r="FV404" s="5"/>
      <c r="FW404" s="5"/>
      <c r="FX404" s="5"/>
      <c r="FY404" s="5"/>
      <c r="FZ404" s="5"/>
      <c r="GA404" s="5"/>
      <c r="GB404" s="5"/>
      <c r="GC404" s="5"/>
      <c r="GD404" s="5"/>
      <c r="GE404" s="5"/>
      <c r="GF404" s="5"/>
      <c r="GG404" s="5"/>
      <c r="GH404" s="5"/>
      <c r="GI404" s="5"/>
      <c r="GJ404" s="5"/>
      <c r="GK404" s="5"/>
      <c r="GL404" s="5"/>
      <c r="GM404" s="5"/>
      <c r="GN404" s="5"/>
      <c r="GO404" s="5"/>
      <c r="GP404" s="5"/>
      <c r="GQ404" s="5"/>
      <c r="GR404" s="5"/>
      <c r="GS404" s="5"/>
      <c r="GT404" s="5"/>
      <c r="GU404" s="5"/>
      <c r="GV404" s="5"/>
      <c r="GW404" s="5"/>
      <c r="GX404" s="5"/>
      <c r="GY404" s="5"/>
      <c r="GZ404" s="5"/>
      <c r="HA404" s="5"/>
      <c r="HB404" s="5"/>
      <c r="HC404" s="5"/>
      <c r="HD404" s="5"/>
      <c r="HE404" s="5"/>
      <c r="HF404" s="5"/>
      <c r="HG404" s="5"/>
      <c r="HH404" s="5"/>
      <c r="HI404" s="5"/>
      <c r="HJ404" s="5"/>
      <c r="HK404" s="5"/>
      <c r="HL404" s="5"/>
      <c r="HM404" s="5"/>
      <c r="HN404" s="5"/>
      <c r="HO404" s="5"/>
      <c r="HP404" s="5"/>
      <c r="HQ404" s="5"/>
      <c r="HR404" s="5"/>
      <c r="HS404" s="5"/>
      <c r="HT404" s="5"/>
      <c r="HU404" s="5"/>
      <c r="HV404" s="5"/>
      <c r="HW404" s="5"/>
      <c r="HX404" s="5"/>
      <c r="HY404" s="5"/>
      <c r="HZ404" s="5"/>
      <c r="IA404" s="5"/>
      <c r="IB404" s="5"/>
      <c r="IC404" s="5"/>
      <c r="ID404" s="5"/>
      <c r="IE404" s="5"/>
      <c r="IF404" s="5"/>
      <c r="IG404" s="5"/>
      <c r="IH404" s="5"/>
      <c r="II404" s="5"/>
      <c r="IJ404" s="5"/>
      <c r="IK404" s="5"/>
      <c r="IL404" s="5"/>
      <c r="IM404" s="5"/>
      <c r="IN404" s="5"/>
      <c r="IO404" s="5"/>
      <c r="IP404" s="5"/>
      <c r="IQ404" s="5"/>
      <c r="IR404" s="5"/>
    </row>
    <row r="405" spans="1:252">
      <c r="A405" s="5"/>
      <c r="B405" s="5"/>
      <c r="C405" s="5"/>
      <c r="D405" s="5"/>
      <c r="E405" s="5"/>
      <c r="F405" s="5"/>
      <c r="DH405" s="5"/>
      <c r="DI405" s="5"/>
      <c r="DJ405" s="5"/>
      <c r="DK405" s="5"/>
      <c r="DL405" s="5"/>
      <c r="DM405" s="5"/>
      <c r="DN405" s="5"/>
      <c r="DO405" s="5"/>
      <c r="DP405" s="5"/>
      <c r="DQ405" s="5"/>
      <c r="DR405" s="5"/>
      <c r="DS405" s="5"/>
      <c r="DT405" s="5"/>
      <c r="DU405" s="5"/>
      <c r="DV405" s="5"/>
      <c r="DW405" s="5"/>
      <c r="DX405" s="5"/>
      <c r="DY405" s="5"/>
      <c r="DZ405" s="5"/>
      <c r="EA405" s="5"/>
      <c r="EB405" s="5"/>
      <c r="EC405" s="5"/>
      <c r="ED405" s="5"/>
      <c r="EE405" s="5"/>
      <c r="EF405" s="5"/>
      <c r="EG405" s="5"/>
      <c r="EH405" s="5"/>
      <c r="EI405" s="5"/>
      <c r="EJ405" s="5"/>
      <c r="EK405" s="5"/>
      <c r="EL405" s="5"/>
      <c r="EM405" s="5"/>
      <c r="EN405" s="5"/>
      <c r="EO405" s="5"/>
      <c r="EP405" s="5"/>
      <c r="EQ405" s="5"/>
      <c r="ER405" s="5"/>
      <c r="ES405" s="5"/>
      <c r="ET405" s="5"/>
      <c r="EU405" s="5"/>
      <c r="EV405" s="5"/>
      <c r="EW405" s="5"/>
      <c r="EX405" s="5"/>
      <c r="EY405" s="5"/>
      <c r="EZ405" s="5"/>
      <c r="FA405" s="5"/>
      <c r="FB405" s="5"/>
      <c r="FC405" s="5"/>
      <c r="FD405" s="5"/>
      <c r="FE405" s="5"/>
      <c r="FF405" s="5"/>
      <c r="FG405" s="5"/>
      <c r="FH405" s="5"/>
      <c r="FI405" s="5"/>
      <c r="FJ405" s="5"/>
      <c r="FK405" s="5"/>
      <c r="FL405" s="5"/>
      <c r="FM405" s="5"/>
      <c r="FN405" s="5"/>
      <c r="FO405" s="5"/>
      <c r="FP405" s="5"/>
      <c r="FQ405" s="5"/>
      <c r="FR405" s="5"/>
      <c r="FS405" s="5"/>
      <c r="FT405" s="5"/>
      <c r="FU405" s="5"/>
      <c r="FV405" s="5"/>
      <c r="FW405" s="5"/>
      <c r="FX405" s="5"/>
      <c r="FY405" s="5"/>
      <c r="FZ405" s="5"/>
      <c r="GA405" s="5"/>
      <c r="GB405" s="5"/>
      <c r="GC405" s="5"/>
      <c r="GD405" s="5"/>
      <c r="GE405" s="5"/>
      <c r="GF405" s="5"/>
      <c r="GG405" s="5"/>
      <c r="GH405" s="5"/>
      <c r="GI405" s="5"/>
      <c r="GJ405" s="5"/>
      <c r="GK405" s="5"/>
      <c r="GL405" s="5"/>
      <c r="GM405" s="5"/>
      <c r="GN405" s="5"/>
      <c r="GO405" s="5"/>
      <c r="GP405" s="5"/>
      <c r="GQ405" s="5"/>
      <c r="GR405" s="5"/>
      <c r="GS405" s="5"/>
      <c r="GT405" s="5"/>
      <c r="GU405" s="5"/>
      <c r="GV405" s="5"/>
      <c r="GW405" s="5"/>
      <c r="GX405" s="5"/>
      <c r="GY405" s="5"/>
      <c r="GZ405" s="5"/>
      <c r="HA405" s="5"/>
      <c r="HB405" s="5"/>
      <c r="HC405" s="5"/>
      <c r="HD405" s="5"/>
      <c r="HE405" s="5"/>
      <c r="HF405" s="5"/>
      <c r="HG405" s="5"/>
      <c r="HH405" s="5"/>
      <c r="HI405" s="5"/>
      <c r="HJ405" s="5"/>
      <c r="HK405" s="5"/>
      <c r="HL405" s="5"/>
      <c r="HM405" s="5"/>
      <c r="HN405" s="5"/>
      <c r="HO405" s="5"/>
      <c r="HP405" s="5"/>
      <c r="HQ405" s="5"/>
      <c r="HR405" s="5"/>
      <c r="HS405" s="5"/>
      <c r="HT405" s="5"/>
      <c r="HU405" s="5"/>
      <c r="HV405" s="5"/>
      <c r="HW405" s="5"/>
      <c r="HX405" s="5"/>
      <c r="HY405" s="5"/>
      <c r="HZ405" s="5"/>
      <c r="IA405" s="5"/>
      <c r="IB405" s="5"/>
      <c r="IC405" s="5"/>
      <c r="ID405" s="5"/>
      <c r="IE405" s="5"/>
      <c r="IF405" s="5"/>
      <c r="IG405" s="5"/>
      <c r="IH405" s="5"/>
      <c r="II405" s="5"/>
      <c r="IJ405" s="5"/>
      <c r="IK405" s="5"/>
      <c r="IL405" s="5"/>
      <c r="IM405" s="5"/>
      <c r="IN405" s="5"/>
      <c r="IO405" s="5"/>
      <c r="IP405" s="5"/>
      <c r="IQ405" s="5"/>
      <c r="IR405" s="5"/>
    </row>
    <row r="406" spans="1:252">
      <c r="A406" s="5"/>
      <c r="B406" s="5"/>
      <c r="C406" s="5"/>
      <c r="D406" s="5"/>
      <c r="E406" s="5"/>
      <c r="F406" s="5"/>
      <c r="DH406" s="5"/>
      <c r="DI406" s="5"/>
      <c r="DJ406" s="5"/>
      <c r="DK406" s="5"/>
      <c r="DL406" s="5"/>
      <c r="DM406" s="5"/>
      <c r="DN406" s="5"/>
      <c r="DO406" s="5"/>
      <c r="DP406" s="5"/>
      <c r="DQ406" s="5"/>
      <c r="DR406" s="5"/>
      <c r="DS406" s="5"/>
      <c r="DT406" s="5"/>
      <c r="DU406" s="5"/>
      <c r="DV406" s="5"/>
      <c r="DW406" s="5"/>
      <c r="DX406" s="5"/>
      <c r="DY406" s="5"/>
      <c r="DZ406" s="5"/>
      <c r="EA406" s="5"/>
      <c r="EB406" s="5"/>
      <c r="EC406" s="5"/>
      <c r="ED406" s="5"/>
      <c r="EE406" s="5"/>
      <c r="EF406" s="5"/>
      <c r="EG406" s="5"/>
      <c r="EH406" s="5"/>
      <c r="EI406" s="5"/>
      <c r="EJ406" s="5"/>
      <c r="EK406" s="5"/>
      <c r="EL406" s="5"/>
      <c r="EM406" s="5"/>
      <c r="EN406" s="5"/>
      <c r="EO406" s="5"/>
      <c r="EP406" s="5"/>
      <c r="EQ406" s="5"/>
      <c r="ER406" s="5"/>
      <c r="ES406" s="5"/>
      <c r="ET406" s="5"/>
      <c r="EU406" s="5"/>
      <c r="EV406" s="5"/>
      <c r="EW406" s="5"/>
      <c r="EX406" s="5"/>
      <c r="EY406" s="5"/>
      <c r="EZ406" s="5"/>
      <c r="FA406" s="5"/>
      <c r="FB406" s="5"/>
      <c r="FC406" s="5"/>
      <c r="FD406" s="5"/>
      <c r="FE406" s="5"/>
      <c r="FF406" s="5"/>
      <c r="FG406" s="5"/>
      <c r="FH406" s="5"/>
      <c r="FI406" s="5"/>
      <c r="FJ406" s="5"/>
      <c r="FK406" s="5"/>
      <c r="FL406" s="5"/>
      <c r="FM406" s="5"/>
      <c r="FN406" s="5"/>
      <c r="FO406" s="5"/>
      <c r="FP406" s="5"/>
      <c r="FQ406" s="5"/>
      <c r="FR406" s="5"/>
      <c r="FS406" s="5"/>
      <c r="FT406" s="5"/>
      <c r="FU406" s="5"/>
      <c r="FV406" s="5"/>
      <c r="FW406" s="5"/>
      <c r="FX406" s="5"/>
      <c r="FY406" s="5"/>
      <c r="FZ406" s="5"/>
      <c r="GA406" s="5"/>
      <c r="GB406" s="5"/>
      <c r="GC406" s="5"/>
      <c r="GD406" s="5"/>
      <c r="GE406" s="5"/>
      <c r="GF406" s="5"/>
      <c r="GG406" s="5"/>
      <c r="GH406" s="5"/>
      <c r="GI406" s="5"/>
      <c r="GJ406" s="5"/>
      <c r="GK406" s="5"/>
      <c r="GL406" s="5"/>
      <c r="GM406" s="5"/>
      <c r="GN406" s="5"/>
      <c r="GO406" s="5"/>
      <c r="GP406" s="5"/>
      <c r="GQ406" s="5"/>
      <c r="GR406" s="5"/>
      <c r="GS406" s="5"/>
      <c r="GT406" s="5"/>
      <c r="GU406" s="5"/>
      <c r="GV406" s="5"/>
      <c r="GW406" s="5"/>
      <c r="GX406" s="5"/>
      <c r="GY406" s="5"/>
      <c r="GZ406" s="5"/>
      <c r="HA406" s="5"/>
      <c r="HB406" s="5"/>
      <c r="HC406" s="5"/>
      <c r="HD406" s="5"/>
      <c r="HE406" s="5"/>
      <c r="HF406" s="5"/>
      <c r="HG406" s="5"/>
      <c r="HH406" s="5"/>
      <c r="HI406" s="5"/>
      <c r="HJ406" s="5"/>
      <c r="HK406" s="5"/>
      <c r="HL406" s="5"/>
      <c r="HM406" s="5"/>
      <c r="HN406" s="5"/>
      <c r="HO406" s="5"/>
      <c r="HP406" s="5"/>
      <c r="HQ406" s="5"/>
      <c r="HR406" s="5"/>
      <c r="HS406" s="5"/>
      <c r="HT406" s="5"/>
      <c r="HU406" s="5"/>
      <c r="HV406" s="5"/>
      <c r="HW406" s="5"/>
      <c r="HX406" s="5"/>
      <c r="HY406" s="5"/>
      <c r="HZ406" s="5"/>
      <c r="IA406" s="5"/>
      <c r="IB406" s="5"/>
      <c r="IC406" s="5"/>
      <c r="ID406" s="5"/>
      <c r="IE406" s="5"/>
      <c r="IF406" s="5"/>
      <c r="IG406" s="5"/>
      <c r="IH406" s="5"/>
      <c r="II406" s="5"/>
      <c r="IJ406" s="5"/>
      <c r="IK406" s="5"/>
      <c r="IL406" s="5"/>
      <c r="IM406" s="5"/>
      <c r="IN406" s="5"/>
      <c r="IO406" s="5"/>
      <c r="IP406" s="5"/>
      <c r="IQ406" s="5"/>
      <c r="IR406" s="5"/>
    </row>
    <row r="407" spans="1:252">
      <c r="A407" s="5"/>
      <c r="B407" s="5"/>
      <c r="C407" s="5"/>
      <c r="D407" s="5"/>
      <c r="E407" s="5"/>
      <c r="F407" s="5"/>
      <c r="DH407" s="5"/>
      <c r="DI407" s="5"/>
      <c r="DJ407" s="5"/>
      <c r="DK407" s="5"/>
      <c r="DL407" s="5"/>
      <c r="DM407" s="5"/>
      <c r="DN407" s="5"/>
      <c r="DO407" s="5"/>
      <c r="DP407" s="5"/>
      <c r="DQ407" s="5"/>
      <c r="DR407" s="5"/>
      <c r="DS407" s="5"/>
      <c r="DT407" s="5"/>
      <c r="DU407" s="5"/>
      <c r="DV407" s="5"/>
      <c r="DW407" s="5"/>
      <c r="DX407" s="5"/>
      <c r="DY407" s="5"/>
      <c r="DZ407" s="5"/>
      <c r="EA407" s="5"/>
      <c r="EB407" s="5"/>
      <c r="EC407" s="5"/>
      <c r="ED407" s="5"/>
      <c r="EE407" s="5"/>
      <c r="EF407" s="5"/>
      <c r="EG407" s="5"/>
      <c r="EH407" s="5"/>
      <c r="EI407" s="5"/>
      <c r="EJ407" s="5"/>
      <c r="EK407" s="5"/>
      <c r="EL407" s="5"/>
      <c r="EM407" s="5"/>
      <c r="EN407" s="5"/>
      <c r="EO407" s="5"/>
      <c r="EP407" s="5"/>
      <c r="EQ407" s="5"/>
      <c r="ER407" s="5"/>
      <c r="ES407" s="5"/>
      <c r="ET407" s="5"/>
      <c r="EU407" s="5"/>
      <c r="EV407" s="5"/>
      <c r="EW407" s="5"/>
      <c r="EX407" s="5"/>
      <c r="EY407" s="5"/>
      <c r="EZ407" s="5"/>
      <c r="FA407" s="5"/>
      <c r="FB407" s="5"/>
      <c r="FC407" s="5"/>
      <c r="FD407" s="5"/>
      <c r="FE407" s="5"/>
      <c r="FF407" s="5"/>
      <c r="FG407" s="5"/>
      <c r="FH407" s="5"/>
      <c r="FI407" s="5"/>
      <c r="FJ407" s="5"/>
      <c r="FK407" s="5"/>
      <c r="FL407" s="5"/>
      <c r="FM407" s="5"/>
      <c r="FN407" s="5"/>
      <c r="FO407" s="5"/>
      <c r="FP407" s="5"/>
      <c r="FQ407" s="5"/>
      <c r="FR407" s="5"/>
      <c r="FS407" s="5"/>
      <c r="FT407" s="5"/>
      <c r="FU407" s="5"/>
      <c r="FV407" s="5"/>
      <c r="FW407" s="5"/>
      <c r="FX407" s="5"/>
      <c r="FY407" s="5"/>
      <c r="FZ407" s="5"/>
      <c r="GA407" s="5"/>
      <c r="GB407" s="5"/>
      <c r="GC407" s="5"/>
      <c r="GD407" s="5"/>
      <c r="GE407" s="5"/>
      <c r="GF407" s="5"/>
      <c r="GG407" s="5"/>
      <c r="GH407" s="5"/>
      <c r="GI407" s="5"/>
      <c r="GJ407" s="5"/>
      <c r="GK407" s="5"/>
      <c r="GL407" s="5"/>
      <c r="GM407" s="5"/>
      <c r="GN407" s="5"/>
      <c r="GO407" s="5"/>
      <c r="GP407" s="5"/>
      <c r="GQ407" s="5"/>
      <c r="GR407" s="5"/>
      <c r="GS407" s="5"/>
      <c r="GT407" s="5"/>
      <c r="GU407" s="5"/>
      <c r="GV407" s="5"/>
      <c r="GW407" s="5"/>
      <c r="GX407" s="5"/>
      <c r="GY407" s="5"/>
      <c r="GZ407" s="5"/>
      <c r="HA407" s="5"/>
      <c r="HB407" s="5"/>
      <c r="HC407" s="5"/>
      <c r="HD407" s="5"/>
      <c r="HE407" s="5"/>
      <c r="HF407" s="5"/>
      <c r="HG407" s="5"/>
      <c r="HH407" s="5"/>
      <c r="HI407" s="5"/>
      <c r="HJ407" s="5"/>
      <c r="HK407" s="5"/>
      <c r="HL407" s="5"/>
      <c r="HM407" s="5"/>
      <c r="HN407" s="5"/>
      <c r="HO407" s="5"/>
      <c r="HP407" s="5"/>
      <c r="HQ407" s="5"/>
      <c r="HR407" s="5"/>
      <c r="HS407" s="5"/>
      <c r="HT407" s="5"/>
      <c r="HU407" s="5"/>
      <c r="HV407" s="5"/>
      <c r="HW407" s="5"/>
      <c r="HX407" s="5"/>
      <c r="HY407" s="5"/>
      <c r="HZ407" s="5"/>
      <c r="IA407" s="5"/>
      <c r="IB407" s="5"/>
      <c r="IC407" s="5"/>
      <c r="ID407" s="5"/>
      <c r="IE407" s="5"/>
      <c r="IF407" s="5"/>
      <c r="IG407" s="5"/>
      <c r="IH407" s="5"/>
      <c r="II407" s="5"/>
      <c r="IJ407" s="5"/>
      <c r="IK407" s="5"/>
      <c r="IL407" s="5"/>
      <c r="IM407" s="5"/>
      <c r="IN407" s="5"/>
      <c r="IO407" s="5"/>
      <c r="IP407" s="5"/>
      <c r="IQ407" s="5"/>
      <c r="IR407" s="5"/>
    </row>
    <row r="408" spans="1:252">
      <c r="A408" s="5"/>
      <c r="B408" s="5"/>
      <c r="C408" s="5"/>
      <c r="D408" s="5"/>
      <c r="E408" s="5"/>
      <c r="F408" s="5"/>
      <c r="DH408" s="5"/>
      <c r="DI408" s="5"/>
      <c r="DJ408" s="5"/>
      <c r="DK408" s="5"/>
      <c r="DL408" s="5"/>
      <c r="DM408" s="5"/>
      <c r="DN408" s="5"/>
      <c r="DO408" s="5"/>
      <c r="DP408" s="5"/>
      <c r="DQ408" s="5"/>
      <c r="DR408" s="5"/>
      <c r="DS408" s="5"/>
      <c r="DT408" s="5"/>
      <c r="DU408" s="5"/>
      <c r="DV408" s="5"/>
      <c r="DW408" s="5"/>
      <c r="DX408" s="5"/>
      <c r="DY408" s="5"/>
      <c r="DZ408" s="5"/>
      <c r="EA408" s="5"/>
      <c r="EB408" s="5"/>
      <c r="EC408" s="5"/>
      <c r="ED408" s="5"/>
      <c r="EE408" s="5"/>
      <c r="EF408" s="5"/>
      <c r="EG408" s="5"/>
      <c r="EH408" s="5"/>
      <c r="EI408" s="5"/>
      <c r="EJ408" s="5"/>
      <c r="EK408" s="5"/>
      <c r="EL408" s="5"/>
      <c r="EM408" s="5"/>
      <c r="EN408" s="5"/>
      <c r="EO408" s="5"/>
      <c r="EP408" s="5"/>
      <c r="EQ408" s="5"/>
      <c r="ER408" s="5"/>
      <c r="ES408" s="5"/>
      <c r="ET408" s="5"/>
      <c r="EU408" s="5"/>
      <c r="EV408" s="5"/>
      <c r="EW408" s="5"/>
      <c r="EX408" s="5"/>
      <c r="EY408" s="5"/>
      <c r="EZ408" s="5"/>
      <c r="FA408" s="5"/>
      <c r="FB408" s="5"/>
      <c r="FC408" s="5"/>
      <c r="FD408" s="5"/>
      <c r="FE408" s="5"/>
      <c r="FF408" s="5"/>
      <c r="FG408" s="5"/>
      <c r="FH408" s="5"/>
      <c r="FI408" s="5"/>
      <c r="FJ408" s="5"/>
      <c r="FK408" s="5"/>
      <c r="FL408" s="5"/>
      <c r="FM408" s="5"/>
      <c r="FN408" s="5"/>
      <c r="FO408" s="5"/>
      <c r="FP408" s="5"/>
      <c r="FQ408" s="5"/>
      <c r="FR408" s="5"/>
      <c r="FS408" s="5"/>
      <c r="FT408" s="5"/>
      <c r="FU408" s="5"/>
      <c r="FV408" s="5"/>
      <c r="FW408" s="5"/>
      <c r="FX408" s="5"/>
      <c r="FY408" s="5"/>
      <c r="FZ408" s="5"/>
      <c r="GA408" s="5"/>
      <c r="GB408" s="5"/>
      <c r="GC408" s="5"/>
      <c r="GD408" s="5"/>
      <c r="GE408" s="5"/>
      <c r="GF408" s="5"/>
      <c r="GG408" s="5"/>
      <c r="GH408" s="5"/>
      <c r="GI408" s="5"/>
      <c r="GJ408" s="5"/>
      <c r="GK408" s="5"/>
      <c r="GL408" s="5"/>
      <c r="GM408" s="5"/>
      <c r="GN408" s="5"/>
      <c r="GO408" s="5"/>
      <c r="GP408" s="5"/>
      <c r="GQ408" s="5"/>
      <c r="GR408" s="5"/>
      <c r="GS408" s="5"/>
      <c r="GT408" s="5"/>
      <c r="GU408" s="5"/>
      <c r="GV408" s="5"/>
      <c r="GW408" s="5"/>
      <c r="GX408" s="5"/>
      <c r="GY408" s="5"/>
      <c r="GZ408" s="5"/>
      <c r="HA408" s="5"/>
      <c r="HB408" s="5"/>
      <c r="HC408" s="5"/>
      <c r="HD408" s="5"/>
      <c r="HE408" s="5"/>
      <c r="HF408" s="5"/>
      <c r="HG408" s="5"/>
      <c r="HH408" s="5"/>
      <c r="HI408" s="5"/>
      <c r="HJ408" s="5"/>
      <c r="HK408" s="5"/>
      <c r="HL408" s="5"/>
      <c r="HM408" s="5"/>
      <c r="HN408" s="5"/>
      <c r="HO408" s="5"/>
      <c r="HP408" s="5"/>
      <c r="HQ408" s="5"/>
      <c r="HR408" s="5"/>
      <c r="HS408" s="5"/>
      <c r="HT408" s="5"/>
      <c r="HU408" s="5"/>
      <c r="HV408" s="5"/>
      <c r="HW408" s="5"/>
      <c r="HX408" s="5"/>
      <c r="HY408" s="5"/>
      <c r="HZ408" s="5"/>
      <c r="IA408" s="5"/>
      <c r="IB408" s="5"/>
      <c r="IC408" s="5"/>
      <c r="ID408" s="5"/>
      <c r="IE408" s="5"/>
      <c r="IF408" s="5"/>
      <c r="IG408" s="5"/>
      <c r="IH408" s="5"/>
      <c r="II408" s="5"/>
      <c r="IJ408" s="5"/>
      <c r="IK408" s="5"/>
      <c r="IL408" s="5"/>
      <c r="IM408" s="5"/>
      <c r="IN408" s="5"/>
      <c r="IO408" s="5"/>
      <c r="IP408" s="5"/>
      <c r="IQ408" s="5"/>
      <c r="IR408" s="5"/>
    </row>
    <row r="409" spans="1:252">
      <c r="A409" s="5"/>
      <c r="B409" s="5"/>
      <c r="C409" s="5"/>
      <c r="D409" s="5"/>
      <c r="E409" s="5"/>
      <c r="F409" s="5"/>
      <c r="DH409" s="5"/>
      <c r="DI409" s="5"/>
      <c r="DJ409" s="5"/>
      <c r="DK409" s="5"/>
      <c r="DL409" s="5"/>
      <c r="DM409" s="5"/>
      <c r="DN409" s="5"/>
      <c r="DO409" s="5"/>
      <c r="DP409" s="5"/>
      <c r="DQ409" s="5"/>
      <c r="DR409" s="5"/>
      <c r="DS409" s="5"/>
      <c r="DT409" s="5"/>
      <c r="DU409" s="5"/>
      <c r="DV409" s="5"/>
      <c r="DW409" s="5"/>
      <c r="DX409" s="5"/>
      <c r="DY409" s="5"/>
      <c r="DZ409" s="5"/>
      <c r="EA409" s="5"/>
      <c r="EB409" s="5"/>
      <c r="EC409" s="5"/>
      <c r="ED409" s="5"/>
      <c r="EE409" s="5"/>
      <c r="EF409" s="5"/>
      <c r="EG409" s="5"/>
      <c r="EH409" s="5"/>
      <c r="EI409" s="5"/>
      <c r="EJ409" s="5"/>
      <c r="EK409" s="5"/>
      <c r="EL409" s="5"/>
      <c r="EM409" s="5"/>
      <c r="EN409" s="5"/>
      <c r="EO409" s="5"/>
      <c r="EP409" s="5"/>
      <c r="EQ409" s="5"/>
      <c r="ER409" s="5"/>
      <c r="ES409" s="5"/>
      <c r="ET409" s="5"/>
      <c r="EU409" s="5"/>
      <c r="EV409" s="5"/>
      <c r="EW409" s="5"/>
      <c r="EX409" s="5"/>
      <c r="EY409" s="5"/>
      <c r="EZ409" s="5"/>
      <c r="FA409" s="5"/>
      <c r="FB409" s="5"/>
      <c r="FC409" s="5"/>
      <c r="FD409" s="5"/>
      <c r="FE409" s="5"/>
      <c r="FF409" s="5"/>
      <c r="FG409" s="5"/>
      <c r="FH409" s="5"/>
      <c r="FI409" s="5"/>
      <c r="FJ409" s="5"/>
      <c r="FK409" s="5"/>
      <c r="FL409" s="5"/>
      <c r="FM409" s="5"/>
      <c r="FN409" s="5"/>
      <c r="FO409" s="5"/>
      <c r="FP409" s="5"/>
      <c r="FQ409" s="5"/>
      <c r="FR409" s="5"/>
      <c r="FS409" s="5"/>
      <c r="FT409" s="5"/>
      <c r="FU409" s="5"/>
      <c r="FV409" s="5"/>
      <c r="FW409" s="5"/>
      <c r="FX409" s="5"/>
      <c r="FY409" s="5"/>
      <c r="FZ409" s="5"/>
      <c r="GA409" s="5"/>
      <c r="GB409" s="5"/>
      <c r="GC409" s="5"/>
      <c r="GD409" s="5"/>
      <c r="GE409" s="5"/>
      <c r="GF409" s="5"/>
      <c r="GG409" s="5"/>
      <c r="GH409" s="5"/>
      <c r="GI409" s="5"/>
      <c r="GJ409" s="5"/>
      <c r="GK409" s="5"/>
      <c r="GL409" s="5"/>
      <c r="GM409" s="5"/>
      <c r="GN409" s="5"/>
      <c r="GO409" s="5"/>
      <c r="GP409" s="5"/>
      <c r="GQ409" s="5"/>
      <c r="GR409" s="5"/>
      <c r="GS409" s="5"/>
      <c r="GT409" s="5"/>
      <c r="GU409" s="5"/>
      <c r="GV409" s="5"/>
      <c r="GW409" s="5"/>
      <c r="GX409" s="5"/>
      <c r="GY409" s="5"/>
      <c r="GZ409" s="5"/>
      <c r="HA409" s="5"/>
      <c r="HB409" s="5"/>
      <c r="HC409" s="5"/>
      <c r="HD409" s="5"/>
      <c r="HE409" s="5"/>
      <c r="HF409" s="5"/>
      <c r="HG409" s="5"/>
      <c r="HH409" s="5"/>
      <c r="HI409" s="5"/>
      <c r="HJ409" s="5"/>
      <c r="HK409" s="5"/>
      <c r="HL409" s="5"/>
      <c r="HM409" s="5"/>
      <c r="HN409" s="5"/>
      <c r="HO409" s="5"/>
      <c r="HP409" s="5"/>
      <c r="HQ409" s="5"/>
      <c r="HR409" s="5"/>
      <c r="HS409" s="5"/>
      <c r="HT409" s="5"/>
      <c r="HU409" s="5"/>
      <c r="HV409" s="5"/>
      <c r="HW409" s="5"/>
      <c r="HX409" s="5"/>
      <c r="HY409" s="5"/>
      <c r="HZ409" s="5"/>
      <c r="IA409" s="5"/>
      <c r="IB409" s="5"/>
      <c r="IC409" s="5"/>
      <c r="ID409" s="5"/>
      <c r="IE409" s="5"/>
      <c r="IF409" s="5"/>
      <c r="IG409" s="5"/>
      <c r="IH409" s="5"/>
      <c r="II409" s="5"/>
      <c r="IJ409" s="5"/>
      <c r="IK409" s="5"/>
      <c r="IL409" s="5"/>
      <c r="IM409" s="5"/>
      <c r="IN409" s="5"/>
      <c r="IO409" s="5"/>
      <c r="IP409" s="5"/>
      <c r="IQ409" s="5"/>
      <c r="IR409" s="5"/>
    </row>
    <row r="410" spans="1:252">
      <c r="A410" s="5"/>
      <c r="B410" s="5"/>
      <c r="C410" s="5"/>
      <c r="D410" s="5"/>
      <c r="E410" s="5"/>
      <c r="F410" s="5"/>
      <c r="DH410" s="5"/>
      <c r="DI410" s="5"/>
      <c r="DJ410" s="5"/>
      <c r="DK410" s="5"/>
      <c r="DL410" s="5"/>
      <c r="DM410" s="5"/>
      <c r="DN410" s="5"/>
      <c r="DO410" s="5"/>
      <c r="DP410" s="5"/>
      <c r="DQ410" s="5"/>
      <c r="DR410" s="5"/>
      <c r="DS410" s="5"/>
      <c r="DT410" s="5"/>
      <c r="DU410" s="5"/>
      <c r="DV410" s="5"/>
      <c r="DW410" s="5"/>
      <c r="DX410" s="5"/>
      <c r="DY410" s="5"/>
      <c r="DZ410" s="5"/>
      <c r="EA410" s="5"/>
      <c r="EB410" s="5"/>
      <c r="EC410" s="5"/>
      <c r="ED410" s="5"/>
      <c r="EE410" s="5"/>
      <c r="EF410" s="5"/>
      <c r="EG410" s="5"/>
      <c r="EH410" s="5"/>
      <c r="EI410" s="5"/>
      <c r="EJ410" s="5"/>
      <c r="EK410" s="5"/>
      <c r="EL410" s="5"/>
      <c r="EM410" s="5"/>
      <c r="EN410" s="5"/>
      <c r="EO410" s="5"/>
      <c r="EP410" s="5"/>
      <c r="EQ410" s="5"/>
      <c r="ER410" s="5"/>
      <c r="ES410" s="5"/>
      <c r="ET410" s="5"/>
      <c r="EU410" s="5"/>
      <c r="EV410" s="5"/>
      <c r="EW410" s="5"/>
      <c r="EX410" s="5"/>
      <c r="EY410" s="5"/>
      <c r="EZ410" s="5"/>
      <c r="FA410" s="5"/>
      <c r="FB410" s="5"/>
      <c r="FC410" s="5"/>
      <c r="FD410" s="5"/>
      <c r="FE410" s="5"/>
      <c r="FF410" s="5"/>
      <c r="FG410" s="5"/>
      <c r="FH410" s="5"/>
      <c r="FI410" s="5"/>
      <c r="FJ410" s="5"/>
      <c r="FK410" s="5"/>
      <c r="FL410" s="5"/>
      <c r="FM410" s="5"/>
      <c r="FN410" s="5"/>
      <c r="FO410" s="5"/>
      <c r="FP410" s="5"/>
      <c r="FQ410" s="5"/>
      <c r="FR410" s="5"/>
      <c r="FS410" s="5"/>
      <c r="FT410" s="5"/>
      <c r="FU410" s="5"/>
      <c r="FV410" s="5"/>
      <c r="FW410" s="5"/>
      <c r="FX410" s="5"/>
      <c r="FY410" s="5"/>
      <c r="FZ410" s="5"/>
      <c r="GA410" s="5"/>
      <c r="GB410" s="5"/>
      <c r="GC410" s="5"/>
      <c r="GD410" s="5"/>
      <c r="GE410" s="5"/>
      <c r="GF410" s="5"/>
      <c r="GG410" s="5"/>
      <c r="GH410" s="5"/>
      <c r="GI410" s="5"/>
      <c r="GJ410" s="5"/>
      <c r="GK410" s="5"/>
      <c r="GL410" s="5"/>
      <c r="GM410" s="5"/>
      <c r="GN410" s="5"/>
      <c r="GO410" s="5"/>
      <c r="GP410" s="5"/>
      <c r="GQ410" s="5"/>
      <c r="GR410" s="5"/>
      <c r="GS410" s="5"/>
      <c r="GT410" s="5"/>
      <c r="GU410" s="5"/>
      <c r="GV410" s="5"/>
      <c r="GW410" s="5"/>
      <c r="GX410" s="5"/>
      <c r="GY410" s="5"/>
      <c r="GZ410" s="5"/>
      <c r="HA410" s="5"/>
      <c r="HB410" s="5"/>
      <c r="HC410" s="5"/>
      <c r="HD410" s="5"/>
      <c r="HE410" s="5"/>
      <c r="HF410" s="5"/>
      <c r="HG410" s="5"/>
      <c r="HH410" s="5"/>
      <c r="HI410" s="5"/>
      <c r="HJ410" s="5"/>
      <c r="HK410" s="5"/>
      <c r="HL410" s="5"/>
      <c r="HM410" s="5"/>
      <c r="HN410" s="5"/>
      <c r="HO410" s="5"/>
      <c r="HP410" s="5"/>
      <c r="HQ410" s="5"/>
      <c r="HR410" s="5"/>
      <c r="HS410" s="5"/>
      <c r="HT410" s="5"/>
      <c r="HU410" s="5"/>
      <c r="HV410" s="5"/>
      <c r="HW410" s="5"/>
      <c r="HX410" s="5"/>
      <c r="HY410" s="5"/>
      <c r="HZ410" s="5"/>
      <c r="IA410" s="5"/>
      <c r="IB410" s="5"/>
      <c r="IC410" s="5"/>
      <c r="ID410" s="5"/>
      <c r="IE410" s="5"/>
      <c r="IF410" s="5"/>
      <c r="IG410" s="5"/>
      <c r="IH410" s="5"/>
      <c r="II410" s="5"/>
      <c r="IJ410" s="5"/>
      <c r="IK410" s="5"/>
      <c r="IL410" s="5"/>
      <c r="IM410" s="5"/>
      <c r="IN410" s="5"/>
      <c r="IO410" s="5"/>
      <c r="IP410" s="5"/>
      <c r="IQ410" s="5"/>
      <c r="IR410" s="5"/>
    </row>
    <row r="411" spans="1:252">
      <c r="A411" s="5"/>
      <c r="B411" s="5"/>
      <c r="C411" s="5"/>
      <c r="D411" s="5"/>
      <c r="E411" s="5"/>
      <c r="F411" s="5"/>
      <c r="DH411" s="5"/>
      <c r="DI411" s="5"/>
      <c r="DJ411" s="5"/>
      <c r="DK411" s="5"/>
      <c r="DL411" s="5"/>
      <c r="DM411" s="5"/>
      <c r="DN411" s="5"/>
      <c r="DO411" s="5"/>
      <c r="DP411" s="5"/>
      <c r="DQ411" s="5"/>
      <c r="DR411" s="5"/>
      <c r="DS411" s="5"/>
      <c r="DT411" s="5"/>
      <c r="DU411" s="5"/>
      <c r="DV411" s="5"/>
      <c r="DW411" s="5"/>
      <c r="DX411" s="5"/>
      <c r="DY411" s="5"/>
      <c r="DZ411" s="5"/>
      <c r="EA411" s="5"/>
      <c r="EB411" s="5"/>
      <c r="EC411" s="5"/>
      <c r="ED411" s="5"/>
      <c r="EE411" s="5"/>
      <c r="EF411" s="5"/>
      <c r="EG411" s="5"/>
      <c r="EH411" s="5"/>
      <c r="EI411" s="5"/>
      <c r="EJ411" s="5"/>
      <c r="EK411" s="5"/>
      <c r="EL411" s="5"/>
      <c r="EM411" s="5"/>
      <c r="EN411" s="5"/>
      <c r="EO411" s="5"/>
      <c r="EP411" s="5"/>
      <c r="EQ411" s="5"/>
      <c r="ER411" s="5"/>
      <c r="ES411" s="5"/>
      <c r="ET411" s="5"/>
      <c r="EU411" s="5"/>
      <c r="EV411" s="5"/>
      <c r="EW411" s="5"/>
      <c r="EX411" s="5"/>
      <c r="EY411" s="5"/>
      <c r="EZ411" s="5"/>
      <c r="FA411" s="5"/>
      <c r="FB411" s="5"/>
      <c r="FC411" s="5"/>
      <c r="FD411" s="5"/>
      <c r="FE411" s="5"/>
      <c r="FF411" s="5"/>
      <c r="FG411" s="5"/>
      <c r="FH411" s="5"/>
      <c r="FI411" s="5"/>
      <c r="FJ411" s="5"/>
      <c r="FK411" s="5"/>
      <c r="FL411" s="5"/>
      <c r="FM411" s="5"/>
      <c r="FN411" s="5"/>
      <c r="FO411" s="5"/>
      <c r="FP411" s="5"/>
      <c r="FQ411" s="5"/>
      <c r="FR411" s="5"/>
      <c r="FS411" s="5"/>
      <c r="FT411" s="5"/>
      <c r="FU411" s="5"/>
      <c r="FV411" s="5"/>
      <c r="FW411" s="5"/>
      <c r="FX411" s="5"/>
      <c r="FY411" s="5"/>
      <c r="FZ411" s="5"/>
      <c r="GA411" s="5"/>
      <c r="GB411" s="5"/>
      <c r="GC411" s="5"/>
      <c r="GD411" s="5"/>
      <c r="GE411" s="5"/>
      <c r="GF411" s="5"/>
      <c r="GG411" s="5"/>
      <c r="GH411" s="5"/>
      <c r="GI411" s="5"/>
      <c r="GJ411" s="5"/>
      <c r="GK411" s="5"/>
      <c r="GL411" s="5"/>
      <c r="GM411" s="5"/>
      <c r="GN411" s="5"/>
      <c r="GO411" s="5"/>
      <c r="GP411" s="5"/>
      <c r="GQ411" s="5"/>
      <c r="GR411" s="5"/>
      <c r="GS411" s="5"/>
      <c r="GT411" s="5"/>
      <c r="GU411" s="5"/>
      <c r="GV411" s="5"/>
      <c r="GW411" s="5"/>
      <c r="GX411" s="5"/>
      <c r="GY411" s="5"/>
      <c r="GZ411" s="5"/>
      <c r="HA411" s="5"/>
      <c r="HB411" s="5"/>
      <c r="HC411" s="5"/>
      <c r="HD411" s="5"/>
      <c r="HE411" s="5"/>
      <c r="HF411" s="5"/>
      <c r="HG411" s="5"/>
      <c r="HH411" s="5"/>
      <c r="HI411" s="5"/>
      <c r="HJ411" s="5"/>
      <c r="HK411" s="5"/>
      <c r="HL411" s="5"/>
      <c r="HM411" s="5"/>
      <c r="HN411" s="5"/>
      <c r="HO411" s="5"/>
      <c r="HP411" s="5"/>
      <c r="HQ411" s="5"/>
      <c r="HR411" s="5"/>
      <c r="HS411" s="5"/>
      <c r="HT411" s="5"/>
      <c r="HU411" s="5"/>
      <c r="HV411" s="5"/>
      <c r="HW411" s="5"/>
      <c r="HX411" s="5"/>
      <c r="HY411" s="5"/>
      <c r="HZ411" s="5"/>
      <c r="IA411" s="5"/>
      <c r="IB411" s="5"/>
      <c r="IC411" s="5"/>
      <c r="ID411" s="5"/>
      <c r="IE411" s="5"/>
      <c r="IF411" s="5"/>
      <c r="IG411" s="5"/>
      <c r="IH411" s="5"/>
      <c r="II411" s="5"/>
      <c r="IJ411" s="5"/>
      <c r="IK411" s="5"/>
      <c r="IL411" s="5"/>
      <c r="IM411" s="5"/>
      <c r="IN411" s="5"/>
      <c r="IO411" s="5"/>
      <c r="IP411" s="5"/>
      <c r="IQ411" s="5"/>
      <c r="IR411" s="5"/>
    </row>
    <row r="412" spans="1:252">
      <c r="A412" s="5"/>
      <c r="B412" s="5"/>
      <c r="C412" s="5"/>
      <c r="D412" s="5"/>
      <c r="E412" s="5"/>
      <c r="F412" s="5"/>
      <c r="DH412" s="5"/>
      <c r="DI412" s="5"/>
      <c r="DJ412" s="5"/>
      <c r="DK412" s="5"/>
      <c r="DL412" s="5"/>
      <c r="DM412" s="5"/>
      <c r="DN412" s="5"/>
      <c r="DO412" s="5"/>
      <c r="DP412" s="5"/>
      <c r="DQ412" s="5"/>
      <c r="DR412" s="5"/>
      <c r="DS412" s="5"/>
      <c r="DT412" s="5"/>
      <c r="DU412" s="5"/>
      <c r="DV412" s="5"/>
      <c r="DW412" s="5"/>
      <c r="DX412" s="5"/>
      <c r="DY412" s="5"/>
      <c r="DZ412" s="5"/>
      <c r="EA412" s="5"/>
      <c r="EB412" s="5"/>
      <c r="EC412" s="5"/>
      <c r="ED412" s="5"/>
      <c r="EE412" s="5"/>
      <c r="EF412" s="5"/>
      <c r="EG412" s="5"/>
      <c r="EH412" s="5"/>
      <c r="EI412" s="5"/>
      <c r="EJ412" s="5"/>
      <c r="EK412" s="5"/>
      <c r="EL412" s="5"/>
      <c r="EM412" s="5"/>
      <c r="EN412" s="5"/>
      <c r="EO412" s="5"/>
      <c r="EP412" s="5"/>
      <c r="EQ412" s="5"/>
      <c r="ER412" s="5"/>
      <c r="ES412" s="5"/>
      <c r="ET412" s="5"/>
      <c r="EU412" s="5"/>
      <c r="EV412" s="5"/>
      <c r="EW412" s="5"/>
      <c r="EX412" s="5"/>
      <c r="EY412" s="5"/>
      <c r="EZ412" s="5"/>
      <c r="FA412" s="5"/>
      <c r="FB412" s="5"/>
      <c r="FC412" s="5"/>
      <c r="FD412" s="5"/>
      <c r="FE412" s="5"/>
      <c r="FF412" s="5"/>
      <c r="FG412" s="5"/>
      <c r="FH412" s="5"/>
      <c r="FI412" s="5"/>
      <c r="FJ412" s="5"/>
      <c r="FK412" s="5"/>
      <c r="FL412" s="5"/>
      <c r="FM412" s="5"/>
      <c r="FN412" s="5"/>
      <c r="FO412" s="5"/>
      <c r="FP412" s="5"/>
      <c r="FQ412" s="5"/>
      <c r="FR412" s="5"/>
      <c r="FS412" s="5"/>
      <c r="FT412" s="5"/>
      <c r="FU412" s="5"/>
      <c r="FV412" s="5"/>
      <c r="FW412" s="5"/>
      <c r="FX412" s="5"/>
      <c r="FY412" s="5"/>
      <c r="FZ412" s="5"/>
      <c r="GA412" s="5"/>
      <c r="GB412" s="5"/>
      <c r="GC412" s="5"/>
      <c r="GD412" s="5"/>
      <c r="GE412" s="5"/>
      <c r="GF412" s="5"/>
      <c r="GG412" s="5"/>
      <c r="GH412" s="5"/>
      <c r="GI412" s="5"/>
      <c r="GJ412" s="5"/>
      <c r="GK412" s="5"/>
      <c r="GL412" s="5"/>
      <c r="GM412" s="5"/>
      <c r="GN412" s="5"/>
      <c r="GO412" s="5"/>
      <c r="GP412" s="5"/>
      <c r="GQ412" s="5"/>
      <c r="GR412" s="5"/>
      <c r="GS412" s="5"/>
      <c r="GT412" s="5"/>
      <c r="GU412" s="5"/>
      <c r="GV412" s="5"/>
      <c r="GW412" s="5"/>
      <c r="GX412" s="5"/>
      <c r="GY412" s="5"/>
      <c r="GZ412" s="5"/>
      <c r="HA412" s="5"/>
      <c r="HB412" s="5"/>
      <c r="HC412" s="5"/>
      <c r="HD412" s="5"/>
      <c r="HE412" s="5"/>
      <c r="HF412" s="5"/>
      <c r="HG412" s="5"/>
      <c r="HH412" s="5"/>
      <c r="HI412" s="5"/>
      <c r="HJ412" s="5"/>
      <c r="HK412" s="5"/>
      <c r="HL412" s="5"/>
      <c r="HM412" s="5"/>
      <c r="HN412" s="5"/>
      <c r="HO412" s="5"/>
      <c r="HP412" s="5"/>
      <c r="HQ412" s="5"/>
      <c r="HR412" s="5"/>
      <c r="HS412" s="5"/>
      <c r="HT412" s="5"/>
      <c r="HU412" s="5"/>
      <c r="HV412" s="5"/>
      <c r="HW412" s="5"/>
      <c r="HX412" s="5"/>
      <c r="HY412" s="5"/>
      <c r="HZ412" s="5"/>
      <c r="IA412" s="5"/>
      <c r="IB412" s="5"/>
      <c r="IC412" s="5"/>
      <c r="ID412" s="5"/>
      <c r="IE412" s="5"/>
      <c r="IF412" s="5"/>
      <c r="IG412" s="5"/>
      <c r="IH412" s="5"/>
      <c r="II412" s="5"/>
      <c r="IJ412" s="5"/>
      <c r="IK412" s="5"/>
      <c r="IL412" s="5"/>
      <c r="IM412" s="5"/>
      <c r="IN412" s="5"/>
      <c r="IO412" s="5"/>
      <c r="IP412" s="5"/>
      <c r="IQ412" s="5"/>
      <c r="IR412" s="5"/>
    </row>
    <row r="413" spans="1:252">
      <c r="A413" s="5"/>
      <c r="B413" s="5"/>
      <c r="C413" s="5"/>
      <c r="D413" s="5"/>
      <c r="E413" s="5"/>
      <c r="F413" s="5"/>
      <c r="DH413" s="5"/>
      <c r="DI413" s="5"/>
      <c r="DJ413" s="5"/>
      <c r="DK413" s="5"/>
      <c r="DL413" s="5"/>
      <c r="DM413" s="5"/>
      <c r="DN413" s="5"/>
      <c r="DO413" s="5"/>
      <c r="DP413" s="5"/>
      <c r="DQ413" s="5"/>
      <c r="DR413" s="5"/>
      <c r="DS413" s="5"/>
      <c r="DT413" s="5"/>
      <c r="DU413" s="5"/>
      <c r="DV413" s="5"/>
      <c r="DW413" s="5"/>
      <c r="DX413" s="5"/>
      <c r="DY413" s="5"/>
      <c r="DZ413" s="5"/>
      <c r="EA413" s="5"/>
      <c r="EB413" s="5"/>
      <c r="EC413" s="5"/>
      <c r="ED413" s="5"/>
      <c r="EE413" s="5"/>
      <c r="EF413" s="5"/>
      <c r="EG413" s="5"/>
      <c r="EH413" s="5"/>
      <c r="EI413" s="5"/>
      <c r="EJ413" s="5"/>
      <c r="EK413" s="5"/>
      <c r="EL413" s="5"/>
      <c r="EM413" s="5"/>
      <c r="EN413" s="5"/>
      <c r="EO413" s="5"/>
      <c r="EP413" s="5"/>
      <c r="EQ413" s="5"/>
      <c r="ER413" s="5"/>
      <c r="ES413" s="5"/>
      <c r="ET413" s="5"/>
      <c r="EU413" s="5"/>
      <c r="EV413" s="5"/>
      <c r="EW413" s="5"/>
      <c r="EX413" s="5"/>
      <c r="EY413" s="5"/>
      <c r="EZ413" s="5"/>
      <c r="FA413" s="5"/>
      <c r="FB413" s="5"/>
      <c r="FC413" s="5"/>
      <c r="FD413" s="5"/>
      <c r="FE413" s="5"/>
      <c r="FF413" s="5"/>
      <c r="FG413" s="5"/>
      <c r="FH413" s="5"/>
      <c r="FI413" s="5"/>
      <c r="FJ413" s="5"/>
      <c r="FK413" s="5"/>
      <c r="FL413" s="5"/>
      <c r="FM413" s="5"/>
      <c r="FN413" s="5"/>
      <c r="FO413" s="5"/>
      <c r="FP413" s="5"/>
      <c r="FQ413" s="5"/>
      <c r="FR413" s="5"/>
      <c r="FS413" s="5"/>
      <c r="FT413" s="5"/>
      <c r="FU413" s="5"/>
      <c r="FV413" s="5"/>
      <c r="FW413" s="5"/>
      <c r="FX413" s="5"/>
      <c r="FY413" s="5"/>
      <c r="FZ413" s="5"/>
      <c r="GA413" s="5"/>
      <c r="GB413" s="5"/>
      <c r="GC413" s="5"/>
      <c r="GD413" s="5"/>
      <c r="GE413" s="5"/>
      <c r="GF413" s="5"/>
      <c r="GG413" s="5"/>
      <c r="GH413" s="5"/>
      <c r="GI413" s="5"/>
      <c r="GJ413" s="5"/>
      <c r="GK413" s="5"/>
      <c r="GL413" s="5"/>
      <c r="GM413" s="5"/>
      <c r="GN413" s="5"/>
      <c r="GO413" s="5"/>
      <c r="GP413" s="5"/>
      <c r="GQ413" s="5"/>
      <c r="GR413" s="5"/>
      <c r="GS413" s="5"/>
      <c r="GT413" s="5"/>
      <c r="GU413" s="5"/>
      <c r="GV413" s="5"/>
      <c r="GW413" s="5"/>
      <c r="GX413" s="5"/>
      <c r="GY413" s="5"/>
      <c r="GZ413" s="5"/>
      <c r="HA413" s="5"/>
      <c r="HB413" s="5"/>
      <c r="HC413" s="5"/>
      <c r="HD413" s="5"/>
      <c r="HE413" s="5"/>
      <c r="HF413" s="5"/>
      <c r="HG413" s="5"/>
      <c r="HH413" s="5"/>
      <c r="HI413" s="5"/>
      <c r="HJ413" s="5"/>
      <c r="HK413" s="5"/>
      <c r="HL413" s="5"/>
      <c r="HM413" s="5"/>
      <c r="HN413" s="5"/>
      <c r="HO413" s="5"/>
      <c r="HP413" s="5"/>
      <c r="HQ413" s="5"/>
      <c r="HR413" s="5"/>
      <c r="HS413" s="5"/>
      <c r="HT413" s="5"/>
      <c r="HU413" s="5"/>
      <c r="HV413" s="5"/>
      <c r="HW413" s="5"/>
      <c r="HX413" s="5"/>
      <c r="HY413" s="5"/>
      <c r="HZ413" s="5"/>
      <c r="IA413" s="5"/>
      <c r="IB413" s="5"/>
      <c r="IC413" s="5"/>
      <c r="ID413" s="5"/>
      <c r="IE413" s="5"/>
      <c r="IF413" s="5"/>
      <c r="IG413" s="5"/>
      <c r="IH413" s="5"/>
      <c r="II413" s="5"/>
      <c r="IJ413" s="5"/>
      <c r="IK413" s="5"/>
      <c r="IL413" s="5"/>
      <c r="IM413" s="5"/>
      <c r="IN413" s="5"/>
      <c r="IO413" s="5"/>
      <c r="IP413" s="5"/>
      <c r="IQ413" s="5"/>
      <c r="IR413" s="5"/>
    </row>
    <row r="414" spans="1:252">
      <c r="A414" s="5"/>
      <c r="B414" s="5"/>
      <c r="C414" s="5"/>
      <c r="D414" s="5"/>
      <c r="E414" s="5"/>
      <c r="F414" s="5"/>
      <c r="DH414" s="5"/>
      <c r="DI414" s="5"/>
      <c r="DJ414" s="5"/>
      <c r="DK414" s="5"/>
      <c r="DL414" s="5"/>
      <c r="DM414" s="5"/>
      <c r="DN414" s="5"/>
      <c r="DO414" s="5"/>
      <c r="DP414" s="5"/>
      <c r="DQ414" s="5"/>
      <c r="DR414" s="5"/>
      <c r="DS414" s="5"/>
      <c r="DT414" s="5"/>
      <c r="DU414" s="5"/>
      <c r="DV414" s="5"/>
      <c r="DW414" s="5"/>
      <c r="DX414" s="5"/>
      <c r="DY414" s="5"/>
      <c r="DZ414" s="5"/>
      <c r="EA414" s="5"/>
      <c r="EB414" s="5"/>
      <c r="EC414" s="5"/>
      <c r="ED414" s="5"/>
      <c r="EE414" s="5"/>
      <c r="EF414" s="5"/>
      <c r="EG414" s="5"/>
      <c r="EH414" s="5"/>
      <c r="EI414" s="5"/>
      <c r="EJ414" s="5"/>
      <c r="EK414" s="5"/>
      <c r="EL414" s="5"/>
      <c r="EM414" s="5"/>
      <c r="EN414" s="5"/>
      <c r="EO414" s="5"/>
      <c r="EP414" s="5"/>
      <c r="EQ414" s="5"/>
      <c r="ER414" s="5"/>
      <c r="ES414" s="5"/>
      <c r="ET414" s="5"/>
      <c r="EU414" s="5"/>
      <c r="EV414" s="5"/>
      <c r="EW414" s="5"/>
      <c r="EX414" s="5"/>
      <c r="EY414" s="5"/>
      <c r="EZ414" s="5"/>
      <c r="FA414" s="5"/>
      <c r="FB414" s="5"/>
      <c r="FC414" s="5"/>
      <c r="FD414" s="5"/>
      <c r="FE414" s="5"/>
      <c r="FF414" s="5"/>
      <c r="FG414" s="5"/>
      <c r="FH414" s="5"/>
      <c r="FI414" s="5"/>
      <c r="FJ414" s="5"/>
      <c r="FK414" s="5"/>
      <c r="FL414" s="5"/>
      <c r="FM414" s="5"/>
      <c r="FN414" s="5"/>
      <c r="FO414" s="5"/>
      <c r="FP414" s="5"/>
      <c r="FQ414" s="5"/>
      <c r="FR414" s="5"/>
      <c r="FS414" s="5"/>
      <c r="FT414" s="5"/>
      <c r="FU414" s="5"/>
      <c r="FV414" s="5"/>
      <c r="FW414" s="5"/>
      <c r="FX414" s="5"/>
      <c r="FY414" s="5"/>
      <c r="FZ414" s="5"/>
      <c r="GA414" s="5"/>
      <c r="GB414" s="5"/>
      <c r="GC414" s="5"/>
      <c r="GD414" s="5"/>
      <c r="GE414" s="5"/>
      <c r="GF414" s="5"/>
      <c r="GG414" s="5"/>
      <c r="GH414" s="5"/>
      <c r="GI414" s="5"/>
      <c r="GJ414" s="5"/>
      <c r="GK414" s="5"/>
      <c r="GL414" s="5"/>
      <c r="GM414" s="5"/>
      <c r="GN414" s="5"/>
      <c r="GO414" s="5"/>
      <c r="GP414" s="5"/>
      <c r="GQ414" s="5"/>
      <c r="GR414" s="5"/>
      <c r="GS414" s="5"/>
      <c r="GT414" s="5"/>
      <c r="GU414" s="5"/>
      <c r="GV414" s="5"/>
      <c r="GW414" s="5"/>
      <c r="GX414" s="5"/>
      <c r="GY414" s="5"/>
      <c r="GZ414" s="5"/>
      <c r="HA414" s="5"/>
      <c r="HB414" s="5"/>
      <c r="HC414" s="5"/>
      <c r="HD414" s="5"/>
      <c r="HE414" s="5"/>
      <c r="HF414" s="5"/>
      <c r="HG414" s="5"/>
      <c r="HH414" s="5"/>
      <c r="HI414" s="5"/>
      <c r="HJ414" s="5"/>
      <c r="HK414" s="5"/>
      <c r="HL414" s="5"/>
      <c r="HM414" s="5"/>
      <c r="HN414" s="5"/>
      <c r="HO414" s="5"/>
      <c r="HP414" s="5"/>
      <c r="HQ414" s="5"/>
      <c r="HR414" s="5"/>
      <c r="HS414" s="5"/>
      <c r="HT414" s="5"/>
      <c r="HU414" s="5"/>
      <c r="HV414" s="5"/>
      <c r="HW414" s="5"/>
      <c r="HX414" s="5"/>
      <c r="HY414" s="5"/>
      <c r="HZ414" s="5"/>
      <c r="IA414" s="5"/>
      <c r="IB414" s="5"/>
      <c r="IC414" s="5"/>
      <c r="ID414" s="5"/>
      <c r="IE414" s="5"/>
      <c r="IF414" s="5"/>
      <c r="IG414" s="5"/>
      <c r="IH414" s="5"/>
      <c r="II414" s="5"/>
      <c r="IJ414" s="5"/>
      <c r="IK414" s="5"/>
      <c r="IL414" s="5"/>
      <c r="IM414" s="5"/>
      <c r="IN414" s="5"/>
      <c r="IO414" s="5"/>
      <c r="IP414" s="5"/>
      <c r="IQ414" s="5"/>
      <c r="IR414" s="5"/>
    </row>
    <row r="415" spans="1:252">
      <c r="A415" s="5"/>
      <c r="B415" s="5"/>
      <c r="C415" s="5"/>
      <c r="D415" s="5"/>
      <c r="E415" s="5"/>
      <c r="F415" s="5"/>
      <c r="DH415" s="5"/>
      <c r="DI415" s="5"/>
      <c r="DJ415" s="5"/>
      <c r="DK415" s="5"/>
      <c r="DL415" s="5"/>
      <c r="DM415" s="5"/>
      <c r="DN415" s="5"/>
      <c r="DO415" s="5"/>
      <c r="DP415" s="5"/>
      <c r="DQ415" s="5"/>
      <c r="DR415" s="5"/>
      <c r="DS415" s="5"/>
      <c r="DT415" s="5"/>
      <c r="DU415" s="5"/>
      <c r="DV415" s="5"/>
      <c r="DW415" s="5"/>
      <c r="DX415" s="5"/>
      <c r="DY415" s="5"/>
      <c r="DZ415" s="5"/>
      <c r="EA415" s="5"/>
      <c r="EB415" s="5"/>
      <c r="EC415" s="5"/>
      <c r="ED415" s="5"/>
      <c r="EE415" s="5"/>
      <c r="EF415" s="5"/>
      <c r="EG415" s="5"/>
      <c r="EH415" s="5"/>
      <c r="EI415" s="5"/>
      <c r="EJ415" s="5"/>
      <c r="EK415" s="5"/>
      <c r="EL415" s="5"/>
      <c r="EM415" s="5"/>
      <c r="EN415" s="5"/>
      <c r="EO415" s="5"/>
      <c r="EP415" s="5"/>
      <c r="EQ415" s="5"/>
      <c r="ER415" s="5"/>
      <c r="ES415" s="5"/>
      <c r="ET415" s="5"/>
      <c r="EU415" s="5"/>
      <c r="EV415" s="5"/>
      <c r="EW415" s="5"/>
      <c r="EX415" s="5"/>
      <c r="EY415" s="5"/>
      <c r="EZ415" s="5"/>
      <c r="FA415" s="5"/>
      <c r="FB415" s="5"/>
      <c r="FC415" s="5"/>
      <c r="FD415" s="5"/>
      <c r="FE415" s="5"/>
      <c r="FF415" s="5"/>
      <c r="FG415" s="5"/>
      <c r="FH415" s="5"/>
      <c r="FI415" s="5"/>
      <c r="FJ415" s="5"/>
      <c r="FK415" s="5"/>
      <c r="FL415" s="5"/>
      <c r="FM415" s="5"/>
      <c r="FN415" s="5"/>
      <c r="FO415" s="5"/>
      <c r="FP415" s="5"/>
      <c r="FQ415" s="5"/>
      <c r="FR415" s="5"/>
      <c r="FS415" s="5"/>
      <c r="FT415" s="5"/>
      <c r="FU415" s="5"/>
      <c r="FV415" s="5"/>
      <c r="FW415" s="5"/>
      <c r="FX415" s="5"/>
      <c r="FY415" s="5"/>
      <c r="FZ415" s="5"/>
      <c r="GA415" s="5"/>
      <c r="GB415" s="5"/>
      <c r="GC415" s="5"/>
      <c r="GD415" s="5"/>
      <c r="GE415" s="5"/>
      <c r="GF415" s="5"/>
      <c r="GG415" s="5"/>
      <c r="GH415" s="5"/>
      <c r="GI415" s="5"/>
      <c r="GJ415" s="5"/>
      <c r="GK415" s="5"/>
      <c r="GL415" s="5"/>
      <c r="GM415" s="5"/>
      <c r="GN415" s="5"/>
      <c r="GO415" s="5"/>
      <c r="GP415" s="5"/>
      <c r="GQ415" s="5"/>
      <c r="GR415" s="5"/>
      <c r="GS415" s="5"/>
      <c r="GT415" s="5"/>
      <c r="GU415" s="5"/>
      <c r="GV415" s="5"/>
      <c r="GW415" s="5"/>
      <c r="GX415" s="5"/>
      <c r="GY415" s="5"/>
      <c r="GZ415" s="5"/>
      <c r="HA415" s="5"/>
      <c r="HB415" s="5"/>
      <c r="HC415" s="5"/>
      <c r="HD415" s="5"/>
      <c r="HE415" s="5"/>
      <c r="HF415" s="5"/>
      <c r="HG415" s="5"/>
      <c r="HH415" s="5"/>
      <c r="HI415" s="5"/>
      <c r="HJ415" s="5"/>
      <c r="HK415" s="5"/>
      <c r="HL415" s="5"/>
      <c r="HM415" s="5"/>
      <c r="HN415" s="5"/>
      <c r="HO415" s="5"/>
      <c r="HP415" s="5"/>
      <c r="HQ415" s="5"/>
      <c r="HR415" s="5"/>
      <c r="HS415" s="5"/>
      <c r="HT415" s="5"/>
      <c r="HU415" s="5"/>
      <c r="HV415" s="5"/>
      <c r="HW415" s="5"/>
      <c r="HX415" s="5"/>
      <c r="HY415" s="5"/>
      <c r="HZ415" s="5"/>
      <c r="IA415" s="5"/>
      <c r="IB415" s="5"/>
      <c r="IC415" s="5"/>
      <c r="ID415" s="5"/>
      <c r="IE415" s="5"/>
      <c r="IF415" s="5"/>
      <c r="IG415" s="5"/>
      <c r="IH415" s="5"/>
      <c r="II415" s="5"/>
      <c r="IJ415" s="5"/>
      <c r="IK415" s="5"/>
      <c r="IL415" s="5"/>
      <c r="IM415" s="5"/>
      <c r="IN415" s="5"/>
      <c r="IO415" s="5"/>
      <c r="IP415" s="5"/>
      <c r="IQ415" s="5"/>
      <c r="IR415" s="5"/>
    </row>
    <row r="416" spans="1:252">
      <c r="A416" s="5"/>
      <c r="B416" s="5"/>
      <c r="C416" s="5"/>
      <c r="D416" s="5"/>
      <c r="E416" s="5"/>
      <c r="F416" s="5"/>
      <c r="DH416" s="5"/>
      <c r="DI416" s="5"/>
      <c r="DJ416" s="5"/>
      <c r="DK416" s="5"/>
      <c r="DL416" s="5"/>
      <c r="DM416" s="5"/>
      <c r="DN416" s="5"/>
      <c r="DO416" s="5"/>
      <c r="DP416" s="5"/>
      <c r="DQ416" s="5"/>
      <c r="DR416" s="5"/>
      <c r="DS416" s="5"/>
      <c r="DT416" s="5"/>
      <c r="DU416" s="5"/>
      <c r="DV416" s="5"/>
      <c r="DW416" s="5"/>
      <c r="DX416" s="5"/>
      <c r="DY416" s="5"/>
      <c r="DZ416" s="5"/>
      <c r="EA416" s="5"/>
      <c r="EB416" s="5"/>
      <c r="EC416" s="5"/>
      <c r="ED416" s="5"/>
      <c r="EE416" s="5"/>
      <c r="EF416" s="5"/>
      <c r="EG416" s="5"/>
      <c r="EH416" s="5"/>
      <c r="EI416" s="5"/>
      <c r="EJ416" s="5"/>
      <c r="EK416" s="5"/>
      <c r="EL416" s="5"/>
      <c r="EM416" s="5"/>
      <c r="EN416" s="5"/>
      <c r="EO416" s="5"/>
      <c r="EP416" s="5"/>
      <c r="EQ416" s="5"/>
      <c r="ER416" s="5"/>
      <c r="ES416" s="5"/>
      <c r="ET416" s="5"/>
      <c r="EU416" s="5"/>
      <c r="EV416" s="5"/>
      <c r="EW416" s="5"/>
      <c r="EX416" s="5"/>
      <c r="EY416" s="5"/>
      <c r="EZ416" s="5"/>
      <c r="FA416" s="5"/>
      <c r="FB416" s="5"/>
      <c r="FC416" s="5"/>
      <c r="FD416" s="5"/>
      <c r="FE416" s="5"/>
      <c r="FF416" s="5"/>
      <c r="FG416" s="5"/>
      <c r="FH416" s="5"/>
      <c r="FI416" s="5"/>
      <c r="FJ416" s="5"/>
      <c r="FK416" s="5"/>
      <c r="FL416" s="5"/>
      <c r="FM416" s="5"/>
      <c r="FN416" s="5"/>
      <c r="FO416" s="5"/>
      <c r="FP416" s="5"/>
      <c r="FQ416" s="5"/>
      <c r="FR416" s="5"/>
      <c r="FS416" s="5"/>
      <c r="FT416" s="5"/>
      <c r="FU416" s="5"/>
      <c r="FV416" s="5"/>
      <c r="FW416" s="5"/>
      <c r="FX416" s="5"/>
      <c r="FY416" s="5"/>
      <c r="FZ416" s="5"/>
      <c r="GA416" s="5"/>
      <c r="GB416" s="5"/>
      <c r="GC416" s="5"/>
      <c r="GD416" s="5"/>
      <c r="GE416" s="5"/>
      <c r="GF416" s="5"/>
      <c r="GG416" s="5"/>
      <c r="GH416" s="5"/>
      <c r="GI416" s="5"/>
      <c r="GJ416" s="5"/>
      <c r="GK416" s="5"/>
      <c r="GL416" s="5"/>
      <c r="GM416" s="5"/>
      <c r="GN416" s="5"/>
      <c r="GO416" s="5"/>
      <c r="GP416" s="5"/>
      <c r="GQ416" s="5"/>
      <c r="GR416" s="5"/>
      <c r="GS416" s="5"/>
      <c r="GT416" s="5"/>
      <c r="GU416" s="5"/>
      <c r="GV416" s="5"/>
      <c r="GW416" s="5"/>
      <c r="GX416" s="5"/>
      <c r="GY416" s="5"/>
      <c r="GZ416" s="5"/>
      <c r="HA416" s="5"/>
      <c r="HB416" s="5"/>
      <c r="HC416" s="5"/>
      <c r="HD416" s="5"/>
      <c r="HE416" s="5"/>
      <c r="HF416" s="5"/>
      <c r="HG416" s="5"/>
      <c r="HH416" s="5"/>
      <c r="HI416" s="5"/>
      <c r="HJ416" s="5"/>
      <c r="HK416" s="5"/>
      <c r="HL416" s="5"/>
      <c r="HM416" s="5"/>
      <c r="HN416" s="5"/>
      <c r="HO416" s="5"/>
      <c r="HP416" s="5"/>
      <c r="HQ416" s="5"/>
      <c r="HR416" s="5"/>
      <c r="HS416" s="5"/>
      <c r="HT416" s="5"/>
      <c r="HU416" s="5"/>
      <c r="HV416" s="5"/>
      <c r="HW416" s="5"/>
      <c r="HX416" s="5"/>
      <c r="HY416" s="5"/>
      <c r="HZ416" s="5"/>
      <c r="IA416" s="5"/>
      <c r="IB416" s="5"/>
      <c r="IC416" s="5"/>
      <c r="ID416" s="5"/>
      <c r="IE416" s="5"/>
      <c r="IF416" s="5"/>
      <c r="IG416" s="5"/>
      <c r="IH416" s="5"/>
      <c r="II416" s="5"/>
      <c r="IJ416" s="5"/>
      <c r="IK416" s="5"/>
      <c r="IL416" s="5"/>
      <c r="IM416" s="5"/>
      <c r="IN416" s="5"/>
      <c r="IO416" s="5"/>
      <c r="IP416" s="5"/>
      <c r="IQ416" s="5"/>
      <c r="IR416" s="5"/>
    </row>
    <row r="417" spans="1:252">
      <c r="A417" s="5"/>
      <c r="B417" s="5"/>
      <c r="C417" s="5"/>
      <c r="D417" s="5"/>
      <c r="E417" s="5"/>
      <c r="F417" s="5"/>
      <c r="DH417" s="5"/>
      <c r="DI417" s="5"/>
      <c r="DJ417" s="5"/>
      <c r="DK417" s="5"/>
      <c r="DL417" s="5"/>
      <c r="DM417" s="5"/>
      <c r="DN417" s="5"/>
      <c r="DO417" s="5"/>
      <c r="DP417" s="5"/>
      <c r="DQ417" s="5"/>
      <c r="DR417" s="5"/>
      <c r="DS417" s="5"/>
      <c r="DT417" s="5"/>
      <c r="DU417" s="5"/>
      <c r="DV417" s="5"/>
      <c r="DW417" s="5"/>
      <c r="DX417" s="5"/>
      <c r="DY417" s="5"/>
      <c r="DZ417" s="5"/>
      <c r="EA417" s="5"/>
      <c r="EB417" s="5"/>
      <c r="EC417" s="5"/>
      <c r="ED417" s="5"/>
      <c r="EE417" s="5"/>
      <c r="EF417" s="5"/>
      <c r="EG417" s="5"/>
      <c r="EH417" s="5"/>
      <c r="EI417" s="5"/>
      <c r="EJ417" s="5"/>
      <c r="EK417" s="5"/>
      <c r="EL417" s="5"/>
      <c r="EM417" s="5"/>
      <c r="EN417" s="5"/>
      <c r="EO417" s="5"/>
      <c r="EP417" s="5"/>
      <c r="EQ417" s="5"/>
      <c r="ER417" s="5"/>
      <c r="ES417" s="5"/>
      <c r="ET417" s="5"/>
      <c r="EU417" s="5"/>
      <c r="EV417" s="5"/>
      <c r="EW417" s="5"/>
      <c r="EX417" s="5"/>
      <c r="EY417" s="5"/>
      <c r="EZ417" s="5"/>
      <c r="FA417" s="5"/>
      <c r="FB417" s="5"/>
      <c r="FC417" s="5"/>
      <c r="FD417" s="5"/>
      <c r="FE417" s="5"/>
      <c r="FF417" s="5"/>
      <c r="FG417" s="5"/>
      <c r="FH417" s="5"/>
      <c r="FI417" s="5"/>
      <c r="FJ417" s="5"/>
      <c r="FK417" s="5"/>
      <c r="FL417" s="5"/>
      <c r="FM417" s="5"/>
      <c r="FN417" s="5"/>
      <c r="FO417" s="5"/>
      <c r="FP417" s="5"/>
      <c r="FQ417" s="5"/>
      <c r="FR417" s="5"/>
      <c r="FS417" s="5"/>
      <c r="FT417" s="5"/>
      <c r="FU417" s="5"/>
      <c r="FV417" s="5"/>
      <c r="FW417" s="5"/>
      <c r="FX417" s="5"/>
      <c r="FY417" s="5"/>
      <c r="FZ417" s="5"/>
      <c r="GA417" s="5"/>
      <c r="GB417" s="5"/>
      <c r="GC417" s="5"/>
      <c r="GD417" s="5"/>
      <c r="GE417" s="5"/>
      <c r="GF417" s="5"/>
      <c r="GG417" s="5"/>
      <c r="GH417" s="5"/>
      <c r="GI417" s="5"/>
      <c r="GJ417" s="5"/>
      <c r="GK417" s="5"/>
      <c r="GL417" s="5"/>
      <c r="GM417" s="5"/>
      <c r="GN417" s="5"/>
      <c r="GO417" s="5"/>
      <c r="GP417" s="5"/>
      <c r="GQ417" s="5"/>
      <c r="GR417" s="5"/>
      <c r="GS417" s="5"/>
      <c r="GT417" s="5"/>
      <c r="GU417" s="5"/>
      <c r="GV417" s="5"/>
      <c r="GW417" s="5"/>
      <c r="GX417" s="5"/>
      <c r="GY417" s="5"/>
      <c r="GZ417" s="5"/>
      <c r="HA417" s="5"/>
      <c r="HB417" s="5"/>
      <c r="HC417" s="5"/>
      <c r="HD417" s="5"/>
      <c r="HE417" s="5"/>
      <c r="HF417" s="5"/>
      <c r="HG417" s="5"/>
      <c r="HH417" s="5"/>
      <c r="HI417" s="5"/>
      <c r="HJ417" s="5"/>
      <c r="HK417" s="5"/>
      <c r="HL417" s="5"/>
      <c r="HM417" s="5"/>
      <c r="HN417" s="5"/>
      <c r="HO417" s="5"/>
      <c r="HP417" s="5"/>
      <c r="HQ417" s="5"/>
      <c r="HR417" s="5"/>
      <c r="HS417" s="5"/>
      <c r="HT417" s="5"/>
      <c r="HU417" s="5"/>
      <c r="HV417" s="5"/>
      <c r="HW417" s="5"/>
      <c r="HX417" s="5"/>
      <c r="HY417" s="5"/>
      <c r="HZ417" s="5"/>
      <c r="IA417" s="5"/>
      <c r="IB417" s="5"/>
      <c r="IC417" s="5"/>
      <c r="ID417" s="5"/>
      <c r="IE417" s="5"/>
      <c r="IF417" s="5"/>
      <c r="IG417" s="5"/>
      <c r="IH417" s="5"/>
      <c r="II417" s="5"/>
      <c r="IJ417" s="5"/>
      <c r="IK417" s="5"/>
      <c r="IL417" s="5"/>
      <c r="IM417" s="5"/>
      <c r="IN417" s="5"/>
      <c r="IO417" s="5"/>
      <c r="IP417" s="5"/>
      <c r="IQ417" s="5"/>
      <c r="IR417" s="5"/>
    </row>
    <row r="418" spans="1:252">
      <c r="A418" s="5"/>
      <c r="B418" s="5"/>
      <c r="C418" s="5"/>
      <c r="D418" s="5"/>
      <c r="E418" s="5"/>
      <c r="F418" s="5"/>
      <c r="DH418" s="5"/>
      <c r="DI418" s="5"/>
      <c r="DJ418" s="5"/>
      <c r="DK418" s="5"/>
      <c r="DL418" s="5"/>
      <c r="DM418" s="5"/>
      <c r="DN418" s="5"/>
      <c r="DO418" s="5"/>
      <c r="DP418" s="5"/>
      <c r="DQ418" s="5"/>
      <c r="DR418" s="5"/>
      <c r="DS418" s="5"/>
      <c r="DT418" s="5"/>
      <c r="DU418" s="5"/>
      <c r="DV418" s="5"/>
      <c r="DW418" s="5"/>
      <c r="DX418" s="5"/>
      <c r="DY418" s="5"/>
      <c r="DZ418" s="5"/>
      <c r="EA418" s="5"/>
      <c r="EB418" s="5"/>
      <c r="EC418" s="5"/>
      <c r="ED418" s="5"/>
      <c r="EE418" s="5"/>
      <c r="EF418" s="5"/>
      <c r="EG418" s="5"/>
      <c r="EH418" s="5"/>
      <c r="EI418" s="5"/>
      <c r="EJ418" s="5"/>
      <c r="EK418" s="5"/>
      <c r="EL418" s="5"/>
      <c r="EM418" s="5"/>
      <c r="EN418" s="5"/>
      <c r="EO418" s="5"/>
      <c r="EP418" s="5"/>
      <c r="EQ418" s="5"/>
      <c r="ER418" s="5"/>
      <c r="ES418" s="5"/>
      <c r="ET418" s="5"/>
      <c r="EU418" s="5"/>
      <c r="EV418" s="5"/>
      <c r="EW418" s="5"/>
      <c r="EX418" s="5"/>
      <c r="EY418" s="5"/>
      <c r="EZ418" s="5"/>
      <c r="FA418" s="5"/>
      <c r="FB418" s="5"/>
      <c r="FC418" s="5"/>
      <c r="FD418" s="5"/>
      <c r="FE418" s="5"/>
      <c r="FF418" s="5"/>
      <c r="FG418" s="5"/>
      <c r="FH418" s="5"/>
      <c r="FI418" s="5"/>
      <c r="FJ418" s="5"/>
      <c r="FK418" s="5"/>
      <c r="FL418" s="5"/>
      <c r="FM418" s="5"/>
      <c r="FN418" s="5"/>
      <c r="FO418" s="5"/>
      <c r="FP418" s="5"/>
      <c r="FQ418" s="5"/>
      <c r="FR418" s="5"/>
      <c r="FS418" s="5"/>
      <c r="FT418" s="5"/>
      <c r="FU418" s="5"/>
      <c r="FV418" s="5"/>
      <c r="FW418" s="5"/>
      <c r="FX418" s="5"/>
      <c r="FY418" s="5"/>
      <c r="FZ418" s="5"/>
      <c r="GA418" s="5"/>
      <c r="GB418" s="5"/>
      <c r="GC418" s="5"/>
      <c r="GD418" s="5"/>
      <c r="GE418" s="5"/>
      <c r="GF418" s="5"/>
      <c r="GG418" s="5"/>
      <c r="GH418" s="5"/>
      <c r="GI418" s="5"/>
      <c r="GJ418" s="5"/>
      <c r="GK418" s="5"/>
      <c r="GL418" s="5"/>
      <c r="GM418" s="5"/>
      <c r="GN418" s="5"/>
      <c r="GO418" s="5"/>
      <c r="GP418" s="5"/>
      <c r="GQ418" s="5"/>
      <c r="GR418" s="5"/>
      <c r="GS418" s="5"/>
      <c r="GT418" s="5"/>
      <c r="GU418" s="5"/>
      <c r="GV418" s="5"/>
      <c r="GW418" s="5"/>
      <c r="GX418" s="5"/>
      <c r="GY418" s="5"/>
      <c r="GZ418" s="5"/>
      <c r="HA418" s="5"/>
      <c r="HB418" s="5"/>
      <c r="HC418" s="5"/>
      <c r="HD418" s="5"/>
      <c r="HE418" s="5"/>
      <c r="HF418" s="5"/>
      <c r="HG418" s="5"/>
      <c r="HH418" s="5"/>
      <c r="HI418" s="5"/>
      <c r="HJ418" s="5"/>
      <c r="HK418" s="5"/>
      <c r="HL418" s="5"/>
      <c r="HM418" s="5"/>
      <c r="HN418" s="5"/>
      <c r="HO418" s="5"/>
      <c r="HP418" s="5"/>
      <c r="HQ418" s="5"/>
      <c r="HR418" s="5"/>
      <c r="HS418" s="5"/>
      <c r="HT418" s="5"/>
      <c r="HU418" s="5"/>
      <c r="HV418" s="5"/>
      <c r="HW418" s="5"/>
      <c r="HX418" s="5"/>
      <c r="HY418" s="5"/>
      <c r="HZ418" s="5"/>
      <c r="IA418" s="5"/>
      <c r="IB418" s="5"/>
      <c r="IC418" s="5"/>
      <c r="ID418" s="5"/>
      <c r="IE418" s="5"/>
      <c r="IF418" s="5"/>
      <c r="IG418" s="5"/>
      <c r="IH418" s="5"/>
      <c r="II418" s="5"/>
      <c r="IJ418" s="5"/>
      <c r="IK418" s="5"/>
      <c r="IL418" s="5"/>
      <c r="IM418" s="5"/>
      <c r="IN418" s="5"/>
      <c r="IO418" s="5"/>
      <c r="IP418" s="5"/>
      <c r="IQ418" s="5"/>
      <c r="IR418" s="5"/>
    </row>
    <row r="419" spans="1:252">
      <c r="A419" s="5"/>
      <c r="B419" s="5"/>
      <c r="C419" s="5"/>
      <c r="D419" s="5"/>
      <c r="E419" s="5"/>
      <c r="F419" s="5"/>
      <c r="DH419" s="5"/>
      <c r="DI419" s="5"/>
      <c r="DJ419" s="5"/>
      <c r="DK419" s="5"/>
      <c r="DL419" s="5"/>
      <c r="DM419" s="5"/>
      <c r="DN419" s="5"/>
      <c r="DO419" s="5"/>
      <c r="DP419" s="5"/>
      <c r="DQ419" s="5"/>
      <c r="DR419" s="5"/>
      <c r="DS419" s="5"/>
      <c r="DT419" s="5"/>
      <c r="DU419" s="5"/>
      <c r="DV419" s="5"/>
      <c r="DW419" s="5"/>
      <c r="DX419" s="5"/>
      <c r="DY419" s="5"/>
      <c r="DZ419" s="5"/>
      <c r="EA419" s="5"/>
      <c r="EB419" s="5"/>
      <c r="EC419" s="5"/>
      <c r="ED419" s="5"/>
      <c r="EE419" s="5"/>
      <c r="EF419" s="5"/>
      <c r="EG419" s="5"/>
      <c r="EH419" s="5"/>
      <c r="EI419" s="5"/>
      <c r="EJ419" s="5"/>
      <c r="EK419" s="5"/>
      <c r="EL419" s="5"/>
      <c r="EM419" s="5"/>
      <c r="EN419" s="5"/>
      <c r="EO419" s="5"/>
      <c r="EP419" s="5"/>
      <c r="EQ419" s="5"/>
      <c r="ER419" s="5"/>
      <c r="ES419" s="5"/>
      <c r="ET419" s="5"/>
      <c r="EU419" s="5"/>
      <c r="EV419" s="5"/>
      <c r="EW419" s="5"/>
      <c r="EX419" s="5"/>
      <c r="EY419" s="5"/>
      <c r="EZ419" s="5"/>
      <c r="FA419" s="5"/>
      <c r="FB419" s="5"/>
      <c r="FC419" s="5"/>
      <c r="FD419" s="5"/>
      <c r="FE419" s="5"/>
      <c r="FF419" s="5"/>
      <c r="FG419" s="5"/>
      <c r="FH419" s="5"/>
      <c r="FI419" s="5"/>
      <c r="FJ419" s="5"/>
      <c r="FK419" s="5"/>
      <c r="FL419" s="5"/>
      <c r="FM419" s="5"/>
      <c r="FN419" s="5"/>
      <c r="FO419" s="5"/>
      <c r="FP419" s="5"/>
      <c r="FQ419" s="5"/>
      <c r="FR419" s="5"/>
      <c r="FS419" s="5"/>
      <c r="FT419" s="5"/>
      <c r="FU419" s="5"/>
      <c r="FV419" s="5"/>
      <c r="FW419" s="5"/>
      <c r="FX419" s="5"/>
      <c r="FY419" s="5"/>
      <c r="FZ419" s="5"/>
      <c r="GA419" s="5"/>
      <c r="GB419" s="5"/>
      <c r="GC419" s="5"/>
      <c r="GD419" s="5"/>
      <c r="GE419" s="5"/>
      <c r="GF419" s="5"/>
      <c r="GG419" s="5"/>
      <c r="GH419" s="5"/>
      <c r="GI419" s="5"/>
      <c r="GJ419" s="5"/>
      <c r="GK419" s="5"/>
      <c r="GL419" s="5"/>
      <c r="GM419" s="5"/>
      <c r="GN419" s="5"/>
      <c r="GO419" s="5"/>
      <c r="GP419" s="5"/>
      <c r="GQ419" s="5"/>
      <c r="GR419" s="5"/>
      <c r="GS419" s="5"/>
      <c r="GT419" s="5"/>
      <c r="GU419" s="5"/>
      <c r="GV419" s="5"/>
      <c r="GW419" s="5"/>
      <c r="GX419" s="5"/>
      <c r="GY419" s="5"/>
      <c r="GZ419" s="5"/>
      <c r="HA419" s="5"/>
      <c r="HB419" s="5"/>
      <c r="HC419" s="5"/>
      <c r="HD419" s="5"/>
      <c r="HE419" s="5"/>
      <c r="HF419" s="5"/>
      <c r="HG419" s="5"/>
      <c r="HH419" s="5"/>
      <c r="HI419" s="5"/>
      <c r="HJ419" s="5"/>
      <c r="HK419" s="5"/>
      <c r="HL419" s="5"/>
      <c r="HM419" s="5"/>
      <c r="HN419" s="5"/>
      <c r="HO419" s="5"/>
      <c r="HP419" s="5"/>
      <c r="HQ419" s="5"/>
      <c r="HR419" s="5"/>
      <c r="HS419" s="5"/>
      <c r="HT419" s="5"/>
      <c r="HU419" s="5"/>
      <c r="HV419" s="5"/>
      <c r="HW419" s="5"/>
      <c r="HX419" s="5"/>
      <c r="HY419" s="5"/>
      <c r="HZ419" s="5"/>
      <c r="IA419" s="5"/>
      <c r="IB419" s="5"/>
      <c r="IC419" s="5"/>
      <c r="ID419" s="5"/>
      <c r="IE419" s="5"/>
      <c r="IF419" s="5"/>
      <c r="IG419" s="5"/>
      <c r="IH419" s="5"/>
      <c r="II419" s="5"/>
      <c r="IJ419" s="5"/>
      <c r="IK419" s="5"/>
      <c r="IL419" s="5"/>
      <c r="IM419" s="5"/>
      <c r="IN419" s="5"/>
      <c r="IO419" s="5"/>
      <c r="IP419" s="5"/>
      <c r="IQ419" s="5"/>
      <c r="IR419" s="5"/>
    </row>
    <row r="420" spans="1:252">
      <c r="A420" s="5"/>
      <c r="B420" s="5"/>
      <c r="C420" s="5"/>
      <c r="D420" s="5"/>
      <c r="E420" s="5"/>
      <c r="F420" s="5"/>
      <c r="DH420" s="5"/>
      <c r="DI420" s="5"/>
      <c r="DJ420" s="5"/>
      <c r="DK420" s="5"/>
      <c r="DL420" s="5"/>
      <c r="DM420" s="5"/>
      <c r="DN420" s="5"/>
      <c r="DO420" s="5"/>
      <c r="DP420" s="5"/>
      <c r="DQ420" s="5"/>
      <c r="DR420" s="5"/>
      <c r="DS420" s="5"/>
      <c r="DT420" s="5"/>
      <c r="DU420" s="5"/>
      <c r="DV420" s="5"/>
      <c r="DW420" s="5"/>
      <c r="DX420" s="5"/>
      <c r="DY420" s="5"/>
      <c r="DZ420" s="5"/>
      <c r="EA420" s="5"/>
      <c r="EB420" s="5"/>
      <c r="EC420" s="5"/>
      <c r="ED420" s="5"/>
      <c r="EE420" s="5"/>
      <c r="EF420" s="5"/>
      <c r="EG420" s="5"/>
      <c r="EH420" s="5"/>
      <c r="EI420" s="5"/>
      <c r="EJ420" s="5"/>
      <c r="EK420" s="5"/>
      <c r="EL420" s="5"/>
      <c r="EM420" s="5"/>
      <c r="EN420" s="5"/>
      <c r="EO420" s="5"/>
      <c r="EP420" s="5"/>
      <c r="EQ420" s="5"/>
      <c r="ER420" s="5"/>
      <c r="ES420" s="5"/>
      <c r="ET420" s="5"/>
      <c r="EU420" s="5"/>
      <c r="EV420" s="5"/>
      <c r="EW420" s="5"/>
      <c r="EX420" s="5"/>
      <c r="EY420" s="5"/>
      <c r="EZ420" s="5"/>
      <c r="FA420" s="5"/>
      <c r="FB420" s="5"/>
      <c r="FC420" s="5"/>
      <c r="FD420" s="5"/>
      <c r="FE420" s="5"/>
      <c r="FF420" s="5"/>
      <c r="FG420" s="5"/>
      <c r="FH420" s="5"/>
      <c r="FI420" s="5"/>
      <c r="FJ420" s="5"/>
      <c r="FK420" s="5"/>
      <c r="FL420" s="5"/>
      <c r="FM420" s="5"/>
      <c r="FN420" s="5"/>
      <c r="FO420" s="5"/>
      <c r="FP420" s="5"/>
      <c r="FQ420" s="5"/>
      <c r="FR420" s="5"/>
      <c r="FS420" s="5"/>
      <c r="FT420" s="5"/>
      <c r="FU420" s="5"/>
      <c r="FV420" s="5"/>
      <c r="FW420" s="5"/>
      <c r="FX420" s="5"/>
      <c r="FY420" s="5"/>
      <c r="FZ420" s="5"/>
      <c r="GA420" s="5"/>
      <c r="GB420" s="5"/>
      <c r="GC420" s="5"/>
      <c r="GD420" s="5"/>
      <c r="GE420" s="5"/>
      <c r="GF420" s="5"/>
      <c r="GG420" s="5"/>
      <c r="GH420" s="5"/>
      <c r="GI420" s="5"/>
      <c r="GJ420" s="5"/>
      <c r="GK420" s="5"/>
      <c r="GL420" s="5"/>
      <c r="GM420" s="5"/>
      <c r="GN420" s="5"/>
      <c r="GO420" s="5"/>
      <c r="GP420" s="5"/>
      <c r="GQ420" s="5"/>
      <c r="GR420" s="5"/>
      <c r="GS420" s="5"/>
      <c r="GT420" s="5"/>
      <c r="GU420" s="5"/>
      <c r="GV420" s="5"/>
      <c r="GW420" s="5"/>
      <c r="GX420" s="5"/>
      <c r="GY420" s="5"/>
      <c r="GZ420" s="5"/>
      <c r="HA420" s="5"/>
      <c r="HB420" s="5"/>
      <c r="HC420" s="5"/>
      <c r="HD420" s="5"/>
      <c r="HE420" s="5"/>
      <c r="HF420" s="5"/>
      <c r="HG420" s="5"/>
      <c r="HH420" s="5"/>
      <c r="HI420" s="5"/>
      <c r="HJ420" s="5"/>
      <c r="HK420" s="5"/>
      <c r="HL420" s="5"/>
      <c r="HM420" s="5"/>
      <c r="HN420" s="5"/>
      <c r="HO420" s="5"/>
      <c r="HP420" s="5"/>
      <c r="HQ420" s="5"/>
      <c r="HR420" s="5"/>
      <c r="HS420" s="5"/>
      <c r="HT420" s="5"/>
      <c r="HU420" s="5"/>
      <c r="HV420" s="5"/>
      <c r="HW420" s="5"/>
      <c r="HX420" s="5"/>
      <c r="HY420" s="5"/>
      <c r="HZ420" s="5"/>
      <c r="IA420" s="5"/>
      <c r="IB420" s="5"/>
      <c r="IC420" s="5"/>
      <c r="ID420" s="5"/>
      <c r="IE420" s="5"/>
      <c r="IF420" s="5"/>
      <c r="IG420" s="5"/>
      <c r="IH420" s="5"/>
      <c r="II420" s="5"/>
      <c r="IJ420" s="5"/>
      <c r="IK420" s="5"/>
      <c r="IL420" s="5"/>
      <c r="IM420" s="5"/>
      <c r="IN420" s="5"/>
      <c r="IO420" s="5"/>
      <c r="IP420" s="5"/>
      <c r="IQ420" s="5"/>
      <c r="IR420" s="5"/>
    </row>
    <row r="421" spans="1:252">
      <c r="A421" s="5"/>
      <c r="B421" s="5"/>
      <c r="C421" s="5"/>
      <c r="D421" s="5"/>
      <c r="E421" s="5"/>
      <c r="F421" s="5"/>
      <c r="DH421" s="5"/>
      <c r="DI421" s="5"/>
      <c r="DJ421" s="5"/>
      <c r="DK421" s="5"/>
      <c r="DL421" s="5"/>
      <c r="DM421" s="5"/>
      <c r="DN421" s="5"/>
      <c r="DO421" s="5"/>
      <c r="DP421" s="5"/>
      <c r="DQ421" s="5"/>
      <c r="DR421" s="5"/>
      <c r="DS421" s="5"/>
      <c r="DT421" s="5"/>
      <c r="DU421" s="5"/>
      <c r="DV421" s="5"/>
      <c r="DW421" s="5"/>
      <c r="DX421" s="5"/>
      <c r="DY421" s="5"/>
      <c r="DZ421" s="5"/>
      <c r="EA421" s="5"/>
      <c r="EB421" s="5"/>
      <c r="EC421" s="5"/>
      <c r="ED421" s="5"/>
      <c r="EE421" s="5"/>
      <c r="EF421" s="5"/>
      <c r="EG421" s="5"/>
      <c r="EH421" s="5"/>
      <c r="EI421" s="5"/>
      <c r="EJ421" s="5"/>
      <c r="EK421" s="5"/>
      <c r="EL421" s="5"/>
      <c r="EM421" s="5"/>
      <c r="EN421" s="5"/>
      <c r="EO421" s="5"/>
      <c r="EP421" s="5"/>
      <c r="EQ421" s="5"/>
      <c r="ER421" s="5"/>
      <c r="ES421" s="5"/>
      <c r="ET421" s="5"/>
      <c r="EU421" s="5"/>
      <c r="EV421" s="5"/>
      <c r="EW421" s="5"/>
      <c r="EX421" s="5"/>
      <c r="EY421" s="5"/>
      <c r="EZ421" s="5"/>
      <c r="FA421" s="5"/>
      <c r="FB421" s="5"/>
      <c r="FC421" s="5"/>
      <c r="FD421" s="5"/>
      <c r="FE421" s="5"/>
      <c r="FF421" s="5"/>
      <c r="FG421" s="5"/>
      <c r="FH421" s="5"/>
      <c r="FI421" s="5"/>
      <c r="FJ421" s="5"/>
      <c r="FK421" s="5"/>
      <c r="FL421" s="5"/>
      <c r="FM421" s="5"/>
      <c r="FN421" s="5"/>
      <c r="FO421" s="5"/>
      <c r="FP421" s="5"/>
      <c r="FQ421" s="5"/>
      <c r="FR421" s="5"/>
      <c r="FS421" s="5"/>
      <c r="FT421" s="5"/>
      <c r="FU421" s="5"/>
      <c r="FV421" s="5"/>
      <c r="FW421" s="5"/>
      <c r="FX421" s="5"/>
      <c r="FY421" s="5"/>
      <c r="FZ421" s="5"/>
      <c r="GA421" s="5"/>
      <c r="GB421" s="5"/>
      <c r="GC421" s="5"/>
      <c r="GD421" s="5"/>
      <c r="GE421" s="5"/>
      <c r="GF421" s="5"/>
      <c r="GG421" s="5"/>
      <c r="GH421" s="5"/>
      <c r="GI421" s="5"/>
      <c r="GJ421" s="5"/>
      <c r="GK421" s="5"/>
      <c r="GL421" s="5"/>
      <c r="GM421" s="5"/>
      <c r="GN421" s="5"/>
      <c r="GO421" s="5"/>
      <c r="GP421" s="5"/>
      <c r="GQ421" s="5"/>
      <c r="GR421" s="5"/>
      <c r="GS421" s="5"/>
      <c r="GT421" s="5"/>
      <c r="GU421" s="5"/>
      <c r="GV421" s="5"/>
      <c r="GW421" s="5"/>
      <c r="GX421" s="5"/>
      <c r="GY421" s="5"/>
      <c r="GZ421" s="5"/>
      <c r="HA421" s="5"/>
      <c r="HB421" s="5"/>
      <c r="HC421" s="5"/>
      <c r="HD421" s="5"/>
      <c r="HE421" s="5"/>
      <c r="HF421" s="5"/>
      <c r="HG421" s="5"/>
      <c r="HH421" s="5"/>
      <c r="HI421" s="5"/>
      <c r="HJ421" s="5"/>
      <c r="HK421" s="5"/>
      <c r="HL421" s="5"/>
      <c r="HM421" s="5"/>
      <c r="HN421" s="5"/>
      <c r="HO421" s="5"/>
      <c r="HP421" s="5"/>
      <c r="HQ421" s="5"/>
      <c r="HR421" s="5"/>
      <c r="HS421" s="5"/>
      <c r="HT421" s="5"/>
      <c r="HU421" s="5"/>
      <c r="HV421" s="5"/>
      <c r="HW421" s="5"/>
      <c r="HX421" s="5"/>
      <c r="HY421" s="5"/>
      <c r="HZ421" s="5"/>
      <c r="IA421" s="5"/>
      <c r="IB421" s="5"/>
      <c r="IC421" s="5"/>
      <c r="ID421" s="5"/>
      <c r="IE421" s="5"/>
      <c r="IF421" s="5"/>
      <c r="IG421" s="5"/>
      <c r="IH421" s="5"/>
      <c r="II421" s="5"/>
      <c r="IJ421" s="5"/>
      <c r="IK421" s="5"/>
      <c r="IL421" s="5"/>
      <c r="IM421" s="5"/>
      <c r="IN421" s="5"/>
      <c r="IO421" s="5"/>
      <c r="IP421" s="5"/>
      <c r="IQ421" s="5"/>
      <c r="IR421" s="5"/>
    </row>
    <row r="422" spans="1:252">
      <c r="A422" s="5"/>
      <c r="B422" s="5"/>
      <c r="C422" s="5"/>
      <c r="D422" s="5"/>
      <c r="E422" s="5"/>
      <c r="F422" s="5"/>
      <c r="DH422" s="5"/>
      <c r="DI422" s="5"/>
      <c r="DJ422" s="5"/>
      <c r="DK422" s="5"/>
      <c r="DL422" s="5"/>
      <c r="DM422" s="5"/>
      <c r="DN422" s="5"/>
      <c r="DO422" s="5"/>
      <c r="DP422" s="5"/>
      <c r="DQ422" s="5"/>
      <c r="DR422" s="5"/>
      <c r="DS422" s="5"/>
      <c r="DT422" s="5"/>
      <c r="DU422" s="5"/>
      <c r="DV422" s="5"/>
      <c r="DW422" s="5"/>
      <c r="DX422" s="5"/>
      <c r="DY422" s="5"/>
      <c r="DZ422" s="5"/>
      <c r="EA422" s="5"/>
      <c r="EB422" s="5"/>
      <c r="EC422" s="5"/>
      <c r="ED422" s="5"/>
      <c r="EE422" s="5"/>
      <c r="EF422" s="5"/>
      <c r="EG422" s="5"/>
      <c r="EH422" s="5"/>
      <c r="EI422" s="5"/>
      <c r="EJ422" s="5"/>
      <c r="EK422" s="5"/>
      <c r="EL422" s="5"/>
      <c r="EM422" s="5"/>
      <c r="EN422" s="5"/>
      <c r="EO422" s="5"/>
      <c r="EP422" s="5"/>
      <c r="EQ422" s="5"/>
      <c r="ER422" s="5"/>
      <c r="ES422" s="5"/>
      <c r="ET422" s="5"/>
      <c r="EU422" s="5"/>
      <c r="EV422" s="5"/>
      <c r="EW422" s="5"/>
      <c r="EX422" s="5"/>
      <c r="EY422" s="5"/>
      <c r="EZ422" s="5"/>
      <c r="FA422" s="5"/>
      <c r="FB422" s="5"/>
      <c r="FC422" s="5"/>
      <c r="FD422" s="5"/>
      <c r="FE422" s="5"/>
      <c r="FF422" s="5"/>
      <c r="FG422" s="5"/>
      <c r="FH422" s="5"/>
      <c r="FI422" s="5"/>
      <c r="FJ422" s="5"/>
      <c r="FK422" s="5"/>
      <c r="FL422" s="5"/>
      <c r="FM422" s="5"/>
      <c r="FN422" s="5"/>
      <c r="FO422" s="5"/>
      <c r="FP422" s="5"/>
      <c r="FQ422" s="5"/>
      <c r="FR422" s="5"/>
      <c r="FS422" s="5"/>
      <c r="FT422" s="5"/>
      <c r="FU422" s="5"/>
      <c r="FV422" s="5"/>
      <c r="FW422" s="5"/>
      <c r="FX422" s="5"/>
      <c r="FY422" s="5"/>
      <c r="FZ422" s="5"/>
      <c r="GA422" s="5"/>
      <c r="GB422" s="5"/>
      <c r="GC422" s="5"/>
      <c r="GD422" s="5"/>
      <c r="GE422" s="5"/>
      <c r="GF422" s="5"/>
      <c r="GG422" s="5"/>
      <c r="GH422" s="5"/>
      <c r="GI422" s="5"/>
      <c r="GJ422" s="5"/>
      <c r="GK422" s="5"/>
      <c r="GL422" s="5"/>
      <c r="GM422" s="5"/>
      <c r="GN422" s="5"/>
      <c r="GO422" s="5"/>
      <c r="GP422" s="5"/>
      <c r="GQ422" s="5"/>
      <c r="GR422" s="5"/>
      <c r="GS422" s="5"/>
      <c r="GT422" s="5"/>
      <c r="GU422" s="5"/>
      <c r="GV422" s="5"/>
      <c r="GW422" s="5"/>
      <c r="GX422" s="5"/>
      <c r="GY422" s="5"/>
      <c r="GZ422" s="5"/>
      <c r="HA422" s="5"/>
      <c r="HB422" s="5"/>
      <c r="HC422" s="5"/>
      <c r="HD422" s="5"/>
      <c r="HE422" s="5"/>
      <c r="HF422" s="5"/>
      <c r="HG422" s="5"/>
      <c r="HH422" s="5"/>
      <c r="HI422" s="5"/>
      <c r="HJ422" s="5"/>
      <c r="HK422" s="5"/>
      <c r="HL422" s="5"/>
      <c r="HM422" s="5"/>
      <c r="HN422" s="5"/>
      <c r="HO422" s="5"/>
      <c r="HP422" s="5"/>
      <c r="HQ422" s="5"/>
      <c r="HR422" s="5"/>
      <c r="HS422" s="5"/>
      <c r="HT422" s="5"/>
      <c r="HU422" s="5"/>
      <c r="HV422" s="5"/>
      <c r="HW422" s="5"/>
      <c r="HX422" s="5"/>
      <c r="HY422" s="5"/>
      <c r="HZ422" s="5"/>
      <c r="IA422" s="5"/>
      <c r="IB422" s="5"/>
      <c r="IC422" s="5"/>
      <c r="ID422" s="5"/>
      <c r="IE422" s="5"/>
      <c r="IF422" s="5"/>
      <c r="IG422" s="5"/>
      <c r="IH422" s="5"/>
      <c r="II422" s="5"/>
      <c r="IJ422" s="5"/>
      <c r="IK422" s="5"/>
      <c r="IL422" s="5"/>
      <c r="IM422" s="5"/>
      <c r="IN422" s="5"/>
      <c r="IO422" s="5"/>
      <c r="IP422" s="5"/>
      <c r="IQ422" s="5"/>
      <c r="IR422" s="5"/>
    </row>
    <row r="423" spans="1:252">
      <c r="A423" s="5"/>
      <c r="B423" s="5"/>
      <c r="C423" s="5"/>
      <c r="D423" s="5"/>
      <c r="E423" s="5"/>
      <c r="F423" s="5"/>
      <c r="DH423" s="5"/>
      <c r="DI423" s="5"/>
      <c r="DJ423" s="5"/>
      <c r="DK423" s="5"/>
      <c r="DL423" s="5"/>
      <c r="DM423" s="5"/>
      <c r="DN423" s="5"/>
      <c r="DO423" s="5"/>
      <c r="DP423" s="5"/>
      <c r="DQ423" s="5"/>
      <c r="DR423" s="5"/>
      <c r="DS423" s="5"/>
      <c r="DT423" s="5"/>
      <c r="DU423" s="5"/>
      <c r="DV423" s="5"/>
      <c r="DW423" s="5"/>
      <c r="DX423" s="5"/>
      <c r="DY423" s="5"/>
      <c r="DZ423" s="5"/>
      <c r="EA423" s="5"/>
      <c r="EB423" s="5"/>
      <c r="EC423" s="5"/>
      <c r="ED423" s="5"/>
      <c r="EE423" s="5"/>
      <c r="EF423" s="5"/>
      <c r="EG423" s="5"/>
      <c r="EH423" s="5"/>
      <c r="EI423" s="5"/>
      <c r="EJ423" s="5"/>
      <c r="EK423" s="5"/>
      <c r="EL423" s="5"/>
      <c r="EM423" s="5"/>
      <c r="EN423" s="5"/>
      <c r="EO423" s="5"/>
      <c r="EP423" s="5"/>
      <c r="EQ423" s="5"/>
      <c r="ER423" s="5"/>
      <c r="ES423" s="5"/>
      <c r="ET423" s="5"/>
      <c r="EU423" s="5"/>
      <c r="EV423" s="5"/>
      <c r="EW423" s="5"/>
      <c r="EX423" s="5"/>
      <c r="EY423" s="5"/>
      <c r="EZ423" s="5"/>
      <c r="FA423" s="5"/>
      <c r="FB423" s="5"/>
      <c r="FC423" s="5"/>
      <c r="FD423" s="5"/>
      <c r="FE423" s="5"/>
      <c r="FF423" s="5"/>
      <c r="FG423" s="5"/>
      <c r="FH423" s="5"/>
      <c r="FI423" s="5"/>
      <c r="FJ423" s="5"/>
      <c r="FK423" s="5"/>
      <c r="FL423" s="5"/>
      <c r="FM423" s="5"/>
      <c r="FN423" s="5"/>
      <c r="FO423" s="5"/>
      <c r="FP423" s="5"/>
      <c r="FQ423" s="5"/>
      <c r="FR423" s="5"/>
      <c r="FS423" s="5"/>
      <c r="FT423" s="5"/>
      <c r="FU423" s="5"/>
      <c r="FV423" s="5"/>
      <c r="FW423" s="5"/>
      <c r="FX423" s="5"/>
      <c r="FY423" s="5"/>
      <c r="FZ423" s="5"/>
      <c r="GA423" s="5"/>
      <c r="GB423" s="5"/>
      <c r="GC423" s="5"/>
      <c r="GD423" s="5"/>
      <c r="GE423" s="5"/>
      <c r="GF423" s="5"/>
      <c r="GG423" s="5"/>
      <c r="GH423" s="5"/>
      <c r="GI423" s="5"/>
      <c r="GJ423" s="5"/>
      <c r="GK423" s="5"/>
      <c r="GL423" s="5"/>
      <c r="GM423" s="5"/>
      <c r="GN423" s="5"/>
      <c r="GO423" s="5"/>
      <c r="GP423" s="5"/>
      <c r="GQ423" s="5"/>
      <c r="GR423" s="5"/>
      <c r="GS423" s="5"/>
      <c r="GT423" s="5"/>
      <c r="GU423" s="5"/>
      <c r="GV423" s="5"/>
      <c r="GW423" s="5"/>
      <c r="GX423" s="5"/>
      <c r="GY423" s="5"/>
      <c r="GZ423" s="5"/>
      <c r="HA423" s="5"/>
      <c r="HB423" s="5"/>
      <c r="HC423" s="5"/>
      <c r="HD423" s="5"/>
      <c r="HE423" s="5"/>
      <c r="HF423" s="5"/>
      <c r="HG423" s="5"/>
      <c r="HH423" s="5"/>
      <c r="HI423" s="5"/>
      <c r="HJ423" s="5"/>
      <c r="HK423" s="5"/>
      <c r="HL423" s="5"/>
      <c r="HM423" s="5"/>
      <c r="HN423" s="5"/>
      <c r="HO423" s="5"/>
      <c r="HP423" s="5"/>
      <c r="HQ423" s="5"/>
      <c r="HR423" s="5"/>
      <c r="HS423" s="5"/>
      <c r="HT423" s="5"/>
      <c r="HU423" s="5"/>
      <c r="HV423" s="5"/>
      <c r="HW423" s="5"/>
      <c r="HX423" s="5"/>
      <c r="HY423" s="5"/>
      <c r="HZ423" s="5"/>
      <c r="IA423" s="5"/>
      <c r="IB423" s="5"/>
      <c r="IC423" s="5"/>
      <c r="ID423" s="5"/>
      <c r="IE423" s="5"/>
      <c r="IF423" s="5"/>
      <c r="IG423" s="5"/>
      <c r="IH423" s="5"/>
      <c r="II423" s="5"/>
      <c r="IJ423" s="5"/>
      <c r="IK423" s="5"/>
      <c r="IL423" s="5"/>
      <c r="IM423" s="5"/>
      <c r="IN423" s="5"/>
      <c r="IO423" s="5"/>
      <c r="IP423" s="5"/>
      <c r="IQ423" s="5"/>
      <c r="IR423" s="5"/>
    </row>
    <row r="424" spans="1:252">
      <c r="A424" s="5"/>
      <c r="B424" s="5"/>
      <c r="C424" s="5"/>
      <c r="D424" s="5"/>
      <c r="E424" s="5"/>
      <c r="F424" s="5"/>
      <c r="DH424" s="5"/>
      <c r="DI424" s="5"/>
      <c r="DJ424" s="5"/>
      <c r="DK424" s="5"/>
      <c r="DL424" s="5"/>
      <c r="DM424" s="5"/>
      <c r="DN424" s="5"/>
      <c r="DO424" s="5"/>
      <c r="DP424" s="5"/>
      <c r="DQ424" s="5"/>
      <c r="DR424" s="5"/>
      <c r="DS424" s="5"/>
      <c r="DT424" s="5"/>
      <c r="DU424" s="5"/>
      <c r="DV424" s="5"/>
      <c r="DW424" s="5"/>
      <c r="DX424" s="5"/>
      <c r="DY424" s="5"/>
      <c r="DZ424" s="5"/>
      <c r="EA424" s="5"/>
      <c r="EB424" s="5"/>
      <c r="EC424" s="5"/>
      <c r="ED424" s="5"/>
      <c r="EE424" s="5"/>
      <c r="EF424" s="5"/>
      <c r="EG424" s="5"/>
      <c r="EH424" s="5"/>
      <c r="EI424" s="5"/>
      <c r="EJ424" s="5"/>
      <c r="EK424" s="5"/>
      <c r="EL424" s="5"/>
      <c r="EM424" s="5"/>
      <c r="EN424" s="5"/>
      <c r="EO424" s="5"/>
      <c r="EP424" s="5"/>
      <c r="EQ424" s="5"/>
      <c r="ER424" s="5"/>
      <c r="ES424" s="5"/>
      <c r="ET424" s="5"/>
      <c r="EU424" s="5"/>
      <c r="EV424" s="5"/>
      <c r="EW424" s="5"/>
      <c r="EX424" s="5"/>
      <c r="EY424" s="5"/>
      <c r="EZ424" s="5"/>
      <c r="FA424" s="5"/>
      <c r="FB424" s="5"/>
      <c r="FC424" s="5"/>
      <c r="FD424" s="5"/>
      <c r="FE424" s="5"/>
      <c r="FF424" s="5"/>
      <c r="FG424" s="5"/>
      <c r="FH424" s="5"/>
      <c r="FI424" s="5"/>
      <c r="FJ424" s="5"/>
      <c r="FK424" s="5"/>
      <c r="FL424" s="5"/>
      <c r="FM424" s="5"/>
      <c r="FN424" s="5"/>
      <c r="FO424" s="5"/>
      <c r="FP424" s="5"/>
      <c r="FQ424" s="5"/>
      <c r="FR424" s="5"/>
      <c r="FS424" s="5"/>
      <c r="FT424" s="5"/>
      <c r="FU424" s="5"/>
      <c r="FV424" s="5"/>
      <c r="FW424" s="5"/>
      <c r="FX424" s="5"/>
      <c r="FY424" s="5"/>
      <c r="FZ424" s="5"/>
      <c r="GA424" s="5"/>
      <c r="GB424" s="5"/>
      <c r="GC424" s="5"/>
      <c r="GD424" s="5"/>
      <c r="GE424" s="5"/>
      <c r="GF424" s="5"/>
      <c r="GG424" s="5"/>
      <c r="GH424" s="5"/>
      <c r="GI424" s="5"/>
      <c r="GJ424" s="5"/>
      <c r="GK424" s="5"/>
      <c r="GL424" s="5"/>
      <c r="GM424" s="5"/>
      <c r="GN424" s="5"/>
      <c r="GO424" s="5"/>
      <c r="GP424" s="5"/>
      <c r="GQ424" s="5"/>
      <c r="GR424" s="5"/>
      <c r="GS424" s="5"/>
      <c r="GT424" s="5"/>
      <c r="GU424" s="5"/>
      <c r="GV424" s="5"/>
      <c r="GW424" s="5"/>
      <c r="GX424" s="5"/>
      <c r="GY424" s="5"/>
      <c r="GZ424" s="5"/>
      <c r="HA424" s="5"/>
      <c r="HB424" s="5"/>
      <c r="HC424" s="5"/>
      <c r="HD424" s="5"/>
      <c r="HE424" s="5"/>
      <c r="HF424" s="5"/>
      <c r="HG424" s="5"/>
      <c r="HH424" s="5"/>
      <c r="HI424" s="5"/>
      <c r="HJ424" s="5"/>
      <c r="HK424" s="5"/>
      <c r="HL424" s="5"/>
      <c r="HM424" s="5"/>
      <c r="HN424" s="5"/>
      <c r="HO424" s="5"/>
      <c r="HP424" s="5"/>
      <c r="HQ424" s="5"/>
      <c r="HR424" s="5"/>
      <c r="HS424" s="5"/>
      <c r="HT424" s="5"/>
      <c r="HU424" s="5"/>
      <c r="HV424" s="5"/>
      <c r="HW424" s="5"/>
      <c r="HX424" s="5"/>
      <c r="HY424" s="5"/>
      <c r="HZ424" s="5"/>
      <c r="IA424" s="5"/>
      <c r="IB424" s="5"/>
      <c r="IC424" s="5"/>
      <c r="ID424" s="5"/>
      <c r="IE424" s="5"/>
      <c r="IF424" s="5"/>
      <c r="IG424" s="5"/>
      <c r="IH424" s="5"/>
      <c r="II424" s="5"/>
      <c r="IJ424" s="5"/>
      <c r="IK424" s="5"/>
      <c r="IL424" s="5"/>
      <c r="IM424" s="5"/>
      <c r="IN424" s="5"/>
      <c r="IO424" s="5"/>
      <c r="IP424" s="5"/>
      <c r="IQ424" s="5"/>
      <c r="IR424" s="5"/>
    </row>
    <row r="425" spans="1:252">
      <c r="A425" s="5"/>
      <c r="B425" s="5"/>
      <c r="C425" s="5"/>
      <c r="D425" s="5"/>
      <c r="E425" s="5"/>
      <c r="F425" s="5"/>
      <c r="DH425" s="5"/>
      <c r="DI425" s="5"/>
      <c r="DJ425" s="5"/>
      <c r="DK425" s="5"/>
      <c r="DL425" s="5"/>
      <c r="DM425" s="5"/>
      <c r="DN425" s="5"/>
      <c r="DO425" s="5"/>
      <c r="DP425" s="5"/>
      <c r="DQ425" s="5"/>
      <c r="DR425" s="5"/>
      <c r="DS425" s="5"/>
      <c r="DT425" s="5"/>
      <c r="DU425" s="5"/>
      <c r="DV425" s="5"/>
      <c r="DW425" s="5"/>
      <c r="DX425" s="5"/>
      <c r="DY425" s="5"/>
      <c r="DZ425" s="5"/>
      <c r="EA425" s="5"/>
      <c r="EB425" s="5"/>
      <c r="EC425" s="5"/>
      <c r="ED425" s="5"/>
      <c r="EE425" s="5"/>
      <c r="EF425" s="5"/>
      <c r="EG425" s="5"/>
      <c r="EH425" s="5"/>
      <c r="EI425" s="5"/>
      <c r="EJ425" s="5"/>
      <c r="EK425" s="5"/>
      <c r="EL425" s="5"/>
      <c r="EM425" s="5"/>
      <c r="EN425" s="5"/>
      <c r="EO425" s="5"/>
      <c r="EP425" s="5"/>
      <c r="EQ425" s="5"/>
      <c r="ER425" s="5"/>
      <c r="ES425" s="5"/>
      <c r="ET425" s="5"/>
      <c r="EU425" s="5"/>
      <c r="EV425" s="5"/>
      <c r="EW425" s="5"/>
      <c r="EX425" s="5"/>
      <c r="EY425" s="5"/>
      <c r="EZ425" s="5"/>
      <c r="FA425" s="5"/>
      <c r="FB425" s="5"/>
      <c r="FC425" s="5"/>
      <c r="FD425" s="5"/>
      <c r="FE425" s="5"/>
      <c r="FF425" s="5"/>
      <c r="FG425" s="5"/>
      <c r="FH425" s="5"/>
      <c r="FI425" s="5"/>
      <c r="FJ425" s="5"/>
      <c r="FK425" s="5"/>
      <c r="FL425" s="5"/>
      <c r="FM425" s="5"/>
      <c r="FN425" s="5"/>
      <c r="FO425" s="5"/>
      <c r="FP425" s="5"/>
      <c r="FQ425" s="5"/>
      <c r="FR425" s="5"/>
      <c r="FS425" s="5"/>
      <c r="FT425" s="5"/>
      <c r="FU425" s="5"/>
      <c r="FV425" s="5"/>
      <c r="FW425" s="5"/>
      <c r="FX425" s="5"/>
      <c r="FY425" s="5"/>
      <c r="FZ425" s="5"/>
      <c r="GA425" s="5"/>
      <c r="GB425" s="5"/>
      <c r="GC425" s="5"/>
      <c r="GD425" s="5"/>
      <c r="GE425" s="5"/>
      <c r="GF425" s="5"/>
      <c r="GG425" s="5"/>
      <c r="GH425" s="5"/>
      <c r="GI425" s="5"/>
      <c r="GJ425" s="5"/>
      <c r="GK425" s="5"/>
      <c r="GL425" s="5"/>
      <c r="GM425" s="5"/>
      <c r="GN425" s="5"/>
      <c r="GO425" s="5"/>
      <c r="GP425" s="5"/>
      <c r="GQ425" s="5"/>
      <c r="GR425" s="5"/>
      <c r="GS425" s="5"/>
      <c r="GT425" s="5"/>
      <c r="GU425" s="5"/>
      <c r="GV425" s="5"/>
      <c r="GW425" s="5"/>
      <c r="GX425" s="5"/>
      <c r="GY425" s="5"/>
      <c r="GZ425" s="5"/>
      <c r="HA425" s="5"/>
      <c r="HB425" s="5"/>
      <c r="HC425" s="5"/>
      <c r="HD425" s="5"/>
      <c r="HE425" s="5"/>
      <c r="HF425" s="5"/>
      <c r="HG425" s="5"/>
      <c r="HH425" s="5"/>
      <c r="HI425" s="5"/>
      <c r="HJ425" s="5"/>
      <c r="HK425" s="5"/>
      <c r="HL425" s="5"/>
      <c r="HM425" s="5"/>
      <c r="HN425" s="5"/>
      <c r="HO425" s="5"/>
      <c r="HP425" s="5"/>
      <c r="HQ425" s="5"/>
      <c r="HR425" s="5"/>
      <c r="HS425" s="5"/>
      <c r="HT425" s="5"/>
      <c r="HU425" s="5"/>
      <c r="HV425" s="5"/>
      <c r="HW425" s="5"/>
      <c r="HX425" s="5"/>
      <c r="HY425" s="5"/>
      <c r="HZ425" s="5"/>
      <c r="IA425" s="5"/>
      <c r="IB425" s="5"/>
      <c r="IC425" s="5"/>
      <c r="ID425" s="5"/>
      <c r="IE425" s="5"/>
      <c r="IF425" s="5"/>
      <c r="IG425" s="5"/>
      <c r="IH425" s="5"/>
      <c r="II425" s="5"/>
      <c r="IJ425" s="5"/>
      <c r="IK425" s="5"/>
      <c r="IL425" s="5"/>
      <c r="IM425" s="5"/>
      <c r="IN425" s="5"/>
      <c r="IO425" s="5"/>
      <c r="IP425" s="5"/>
      <c r="IQ425" s="5"/>
      <c r="IR425" s="5"/>
    </row>
    <row r="426" spans="1:252">
      <c r="A426" s="5"/>
      <c r="B426" s="5"/>
      <c r="C426" s="5"/>
      <c r="D426" s="5"/>
      <c r="E426" s="5"/>
      <c r="F426" s="5"/>
      <c r="DH426" s="5"/>
      <c r="DI426" s="5"/>
      <c r="DJ426" s="5"/>
      <c r="DK426" s="5"/>
      <c r="DL426" s="5"/>
      <c r="DM426" s="5"/>
      <c r="DN426" s="5"/>
      <c r="DO426" s="5"/>
      <c r="DP426" s="5"/>
      <c r="DQ426" s="5"/>
      <c r="DR426" s="5"/>
      <c r="DS426" s="5"/>
      <c r="DT426" s="5"/>
      <c r="DU426" s="5"/>
      <c r="DV426" s="5"/>
      <c r="DW426" s="5"/>
      <c r="DX426" s="5"/>
      <c r="DY426" s="5"/>
      <c r="DZ426" s="5"/>
      <c r="EA426" s="5"/>
      <c r="EB426" s="5"/>
      <c r="EC426" s="5"/>
      <c r="ED426" s="5"/>
      <c r="EE426" s="5"/>
      <c r="EF426" s="5"/>
      <c r="EG426" s="5"/>
      <c r="EH426" s="5"/>
      <c r="EI426" s="5"/>
      <c r="EJ426" s="5"/>
      <c r="EK426" s="5"/>
      <c r="EL426" s="5"/>
      <c r="EM426" s="5"/>
      <c r="EN426" s="5"/>
      <c r="EO426" s="5"/>
      <c r="EP426" s="5"/>
      <c r="EQ426" s="5"/>
      <c r="ER426" s="5"/>
      <c r="ES426" s="5"/>
      <c r="ET426" s="5"/>
      <c r="EU426" s="5"/>
      <c r="EV426" s="5"/>
      <c r="EW426" s="5"/>
      <c r="EX426" s="5"/>
      <c r="EY426" s="5"/>
      <c r="EZ426" s="5"/>
      <c r="FA426" s="5"/>
      <c r="FB426" s="5"/>
      <c r="FC426" s="5"/>
      <c r="FD426" s="5"/>
      <c r="FE426" s="5"/>
      <c r="FF426" s="5"/>
      <c r="FG426" s="5"/>
      <c r="FH426" s="5"/>
      <c r="FI426" s="5"/>
      <c r="FJ426" s="5"/>
      <c r="FK426" s="5"/>
      <c r="FL426" s="5"/>
      <c r="FM426" s="5"/>
      <c r="FN426" s="5"/>
      <c r="FO426" s="5"/>
      <c r="FP426" s="5"/>
      <c r="FQ426" s="5"/>
      <c r="FR426" s="5"/>
      <c r="FS426" s="5"/>
      <c r="FT426" s="5"/>
      <c r="FU426" s="5"/>
      <c r="FV426" s="5"/>
      <c r="FW426" s="5"/>
      <c r="FX426" s="5"/>
      <c r="FY426" s="5"/>
      <c r="FZ426" s="5"/>
      <c r="GA426" s="5"/>
      <c r="GB426" s="5"/>
      <c r="GC426" s="5"/>
      <c r="GD426" s="5"/>
      <c r="GE426" s="5"/>
      <c r="GF426" s="5"/>
      <c r="GG426" s="5"/>
      <c r="GH426" s="5"/>
      <c r="GI426" s="5"/>
      <c r="GJ426" s="5"/>
      <c r="GK426" s="5"/>
      <c r="GL426" s="5"/>
      <c r="GM426" s="5"/>
      <c r="GN426" s="5"/>
      <c r="GO426" s="5"/>
      <c r="GP426" s="5"/>
      <c r="GQ426" s="5"/>
      <c r="GR426" s="5"/>
      <c r="GS426" s="5"/>
      <c r="GT426" s="5"/>
      <c r="GU426" s="5"/>
      <c r="GV426" s="5"/>
      <c r="GW426" s="5"/>
      <c r="GX426" s="5"/>
      <c r="GY426" s="5"/>
      <c r="GZ426" s="5"/>
      <c r="HA426" s="5"/>
      <c r="HB426" s="5"/>
      <c r="HC426" s="5"/>
      <c r="HD426" s="5"/>
      <c r="HE426" s="5"/>
      <c r="HF426" s="5"/>
      <c r="HG426" s="5"/>
      <c r="HH426" s="5"/>
      <c r="HI426" s="5"/>
      <c r="HJ426" s="5"/>
      <c r="HK426" s="5"/>
      <c r="HL426" s="5"/>
      <c r="HM426" s="5"/>
      <c r="HN426" s="5"/>
      <c r="HO426" s="5"/>
      <c r="HP426" s="5"/>
      <c r="HQ426" s="5"/>
      <c r="HR426" s="5"/>
      <c r="HS426" s="5"/>
      <c r="HT426" s="5"/>
      <c r="HU426" s="5"/>
      <c r="HV426" s="5"/>
      <c r="HW426" s="5"/>
      <c r="HX426" s="5"/>
      <c r="HY426" s="5"/>
      <c r="HZ426" s="5"/>
      <c r="IA426" s="5"/>
      <c r="IB426" s="5"/>
      <c r="IC426" s="5"/>
      <c r="ID426" s="5"/>
      <c r="IE426" s="5"/>
      <c r="IF426" s="5"/>
      <c r="IG426" s="5"/>
      <c r="IH426" s="5"/>
      <c r="II426" s="5"/>
      <c r="IJ426" s="5"/>
      <c r="IK426" s="5"/>
      <c r="IL426" s="5"/>
      <c r="IM426" s="5"/>
      <c r="IN426" s="5"/>
      <c r="IO426" s="5"/>
      <c r="IP426" s="5"/>
      <c r="IQ426" s="5"/>
      <c r="IR426" s="5"/>
    </row>
    <row r="427" spans="1:252">
      <c r="A427" s="5"/>
      <c r="B427" s="5"/>
      <c r="C427" s="5"/>
      <c r="D427" s="5"/>
      <c r="E427" s="5"/>
      <c r="F427" s="5"/>
      <c r="DH427" s="5"/>
      <c r="DI427" s="5"/>
      <c r="DJ427" s="5"/>
      <c r="DK427" s="5"/>
      <c r="DL427" s="5"/>
      <c r="DM427" s="5"/>
      <c r="DN427" s="5"/>
      <c r="DO427" s="5"/>
      <c r="DP427" s="5"/>
      <c r="DQ427" s="5"/>
      <c r="DR427" s="5"/>
      <c r="DS427" s="5"/>
      <c r="DT427" s="5"/>
      <c r="DU427" s="5"/>
      <c r="DV427" s="5"/>
      <c r="DW427" s="5"/>
      <c r="DX427" s="5"/>
      <c r="DY427" s="5"/>
      <c r="DZ427" s="5"/>
      <c r="EA427" s="5"/>
      <c r="EB427" s="5"/>
      <c r="EC427" s="5"/>
      <c r="ED427" s="5"/>
      <c r="EE427" s="5"/>
      <c r="EF427" s="5"/>
      <c r="EG427" s="5"/>
      <c r="EH427" s="5"/>
      <c r="EI427" s="5"/>
      <c r="EJ427" s="5"/>
      <c r="EK427" s="5"/>
      <c r="EL427" s="5"/>
      <c r="EM427" s="5"/>
      <c r="EN427" s="5"/>
      <c r="EO427" s="5"/>
      <c r="EP427" s="5"/>
      <c r="EQ427" s="5"/>
      <c r="ER427" s="5"/>
      <c r="ES427" s="5"/>
      <c r="ET427" s="5"/>
      <c r="EU427" s="5"/>
      <c r="EV427" s="5"/>
      <c r="EW427" s="5"/>
      <c r="EX427" s="5"/>
      <c r="EY427" s="5"/>
      <c r="EZ427" s="5"/>
      <c r="FA427" s="5"/>
      <c r="FB427" s="5"/>
      <c r="FC427" s="5"/>
      <c r="FD427" s="5"/>
      <c r="FE427" s="5"/>
      <c r="FF427" s="5"/>
      <c r="FG427" s="5"/>
      <c r="FH427" s="5"/>
      <c r="FI427" s="5"/>
      <c r="FJ427" s="5"/>
      <c r="FK427" s="5"/>
      <c r="FL427" s="5"/>
      <c r="FM427" s="5"/>
      <c r="FN427" s="5"/>
      <c r="FO427" s="5"/>
      <c r="FP427" s="5"/>
      <c r="FQ427" s="5"/>
      <c r="FR427" s="5"/>
      <c r="FS427" s="5"/>
      <c r="FT427" s="5"/>
      <c r="FU427" s="5"/>
      <c r="FV427" s="5"/>
      <c r="FW427" s="5"/>
      <c r="FX427" s="5"/>
      <c r="FY427" s="5"/>
      <c r="FZ427" s="5"/>
      <c r="GA427" s="5"/>
      <c r="GB427" s="5"/>
      <c r="GC427" s="5"/>
      <c r="GD427" s="5"/>
      <c r="GE427" s="5"/>
      <c r="GF427" s="5"/>
      <c r="GG427" s="5"/>
      <c r="GH427" s="5"/>
      <c r="GI427" s="5"/>
      <c r="GJ427" s="5"/>
      <c r="GK427" s="5"/>
      <c r="GL427" s="5"/>
      <c r="GM427" s="5"/>
      <c r="GN427" s="5"/>
      <c r="GO427" s="5"/>
      <c r="GP427" s="5"/>
      <c r="GQ427" s="5"/>
      <c r="GR427" s="5"/>
      <c r="GS427" s="5"/>
      <c r="GT427" s="5"/>
      <c r="GU427" s="5"/>
      <c r="GV427" s="5"/>
      <c r="GW427" s="5"/>
      <c r="GX427" s="5"/>
      <c r="GY427" s="5"/>
      <c r="GZ427" s="5"/>
      <c r="HA427" s="5"/>
      <c r="HB427" s="5"/>
      <c r="HC427" s="5"/>
      <c r="HD427" s="5"/>
      <c r="HE427" s="5"/>
      <c r="HF427" s="5"/>
      <c r="HG427" s="5"/>
      <c r="HH427" s="5"/>
      <c r="HI427" s="5"/>
      <c r="HJ427" s="5"/>
      <c r="HK427" s="5"/>
      <c r="HL427" s="5"/>
      <c r="HM427" s="5"/>
      <c r="HN427" s="5"/>
      <c r="HO427" s="5"/>
      <c r="HP427" s="5"/>
      <c r="HQ427" s="5"/>
      <c r="HR427" s="5"/>
      <c r="HS427" s="5"/>
      <c r="HT427" s="5"/>
      <c r="HU427" s="5"/>
      <c r="HV427" s="5"/>
      <c r="HW427" s="5"/>
      <c r="HX427" s="5"/>
      <c r="HY427" s="5"/>
      <c r="HZ427" s="5"/>
      <c r="IA427" s="5"/>
      <c r="IB427" s="5"/>
      <c r="IC427" s="5"/>
      <c r="ID427" s="5"/>
      <c r="IE427" s="5"/>
      <c r="IF427" s="5"/>
      <c r="IG427" s="5"/>
      <c r="IH427" s="5"/>
      <c r="II427" s="5"/>
      <c r="IJ427" s="5"/>
      <c r="IK427" s="5"/>
      <c r="IL427" s="5"/>
      <c r="IM427" s="5"/>
      <c r="IN427" s="5"/>
      <c r="IO427" s="5"/>
      <c r="IP427" s="5"/>
      <c r="IQ427" s="5"/>
      <c r="IR427" s="5"/>
    </row>
    <row r="428" spans="1:252">
      <c r="A428" s="5"/>
      <c r="B428" s="5"/>
      <c r="C428" s="5"/>
      <c r="D428" s="5"/>
      <c r="E428" s="5"/>
      <c r="F428" s="5"/>
      <c r="DH428" s="5"/>
      <c r="DI428" s="5"/>
      <c r="DJ428" s="5"/>
      <c r="DK428" s="5"/>
      <c r="DL428" s="5"/>
      <c r="DM428" s="5"/>
      <c r="DN428" s="5"/>
      <c r="DO428" s="5"/>
      <c r="DP428" s="5"/>
      <c r="DQ428" s="5"/>
      <c r="DR428" s="5"/>
      <c r="DS428" s="5"/>
      <c r="DT428" s="5"/>
      <c r="DU428" s="5"/>
      <c r="DV428" s="5"/>
      <c r="DW428" s="5"/>
      <c r="DX428" s="5"/>
      <c r="DY428" s="5"/>
      <c r="DZ428" s="5"/>
      <c r="EA428" s="5"/>
      <c r="EB428" s="5"/>
      <c r="EC428" s="5"/>
      <c r="ED428" s="5"/>
      <c r="EE428" s="5"/>
      <c r="EF428" s="5"/>
      <c r="EG428" s="5"/>
      <c r="EH428" s="5"/>
      <c r="EI428" s="5"/>
      <c r="EJ428" s="5"/>
      <c r="EK428" s="5"/>
      <c r="EL428" s="5"/>
      <c r="EM428" s="5"/>
      <c r="EN428" s="5"/>
      <c r="EO428" s="5"/>
      <c r="EP428" s="5"/>
      <c r="EQ428" s="5"/>
      <c r="ER428" s="5"/>
      <c r="ES428" s="5"/>
      <c r="ET428" s="5"/>
      <c r="EU428" s="5"/>
      <c r="EV428" s="5"/>
      <c r="EW428" s="5"/>
      <c r="EX428" s="5"/>
      <c r="EY428" s="5"/>
      <c r="EZ428" s="5"/>
      <c r="FA428" s="5"/>
      <c r="FB428" s="5"/>
      <c r="FC428" s="5"/>
      <c r="FD428" s="5"/>
      <c r="FE428" s="5"/>
      <c r="FF428" s="5"/>
      <c r="FG428" s="5"/>
      <c r="FH428" s="5"/>
      <c r="FI428" s="5"/>
      <c r="FJ428" s="5"/>
      <c r="FK428" s="5"/>
      <c r="FL428" s="5"/>
      <c r="FM428" s="5"/>
      <c r="FN428" s="5"/>
      <c r="FO428" s="5"/>
      <c r="FP428" s="5"/>
      <c r="FQ428" s="5"/>
      <c r="FR428" s="5"/>
      <c r="FS428" s="5"/>
      <c r="FT428" s="5"/>
      <c r="FU428" s="5"/>
      <c r="FV428" s="5"/>
      <c r="FW428" s="5"/>
      <c r="FX428" s="5"/>
      <c r="FY428" s="5"/>
      <c r="FZ428" s="5"/>
      <c r="GA428" s="5"/>
      <c r="GB428" s="5"/>
      <c r="GC428" s="5"/>
      <c r="GD428" s="5"/>
      <c r="GE428" s="5"/>
      <c r="GF428" s="5"/>
      <c r="GG428" s="5"/>
      <c r="GH428" s="5"/>
      <c r="GI428" s="5"/>
      <c r="GJ428" s="5"/>
      <c r="GK428" s="5"/>
      <c r="GL428" s="5"/>
      <c r="GM428" s="5"/>
      <c r="GN428" s="5"/>
      <c r="GO428" s="5"/>
      <c r="GP428" s="5"/>
      <c r="GQ428" s="5"/>
      <c r="GR428" s="5"/>
      <c r="GS428" s="5"/>
      <c r="GT428" s="5"/>
      <c r="GU428" s="5"/>
      <c r="GV428" s="5"/>
      <c r="GW428" s="5"/>
      <c r="GX428" s="5"/>
      <c r="GY428" s="5"/>
      <c r="GZ428" s="5"/>
      <c r="HA428" s="5"/>
      <c r="HB428" s="5"/>
      <c r="HC428" s="5"/>
      <c r="HD428" s="5"/>
      <c r="HE428" s="5"/>
      <c r="HF428" s="5"/>
      <c r="HG428" s="5"/>
      <c r="HH428" s="5"/>
      <c r="HI428" s="5"/>
      <c r="HJ428" s="5"/>
      <c r="HK428" s="5"/>
      <c r="HL428" s="5"/>
      <c r="HM428" s="5"/>
      <c r="HN428" s="5"/>
      <c r="HO428" s="5"/>
      <c r="HP428" s="5"/>
      <c r="HQ428" s="5"/>
      <c r="HR428" s="5"/>
      <c r="HS428" s="5"/>
      <c r="HT428" s="5"/>
      <c r="HU428" s="5"/>
      <c r="HV428" s="5"/>
      <c r="HW428" s="5"/>
      <c r="HX428" s="5"/>
      <c r="HY428" s="5"/>
      <c r="HZ428" s="5"/>
      <c r="IA428" s="5"/>
      <c r="IB428" s="5"/>
      <c r="IC428" s="5"/>
      <c r="ID428" s="5"/>
      <c r="IE428" s="5"/>
      <c r="IF428" s="5"/>
      <c r="IG428" s="5"/>
      <c r="IH428" s="5"/>
      <c r="II428" s="5"/>
      <c r="IJ428" s="5"/>
      <c r="IK428" s="5"/>
      <c r="IL428" s="5"/>
      <c r="IM428" s="5"/>
      <c r="IN428" s="5"/>
      <c r="IO428" s="5"/>
      <c r="IP428" s="5"/>
      <c r="IQ428" s="5"/>
      <c r="IR428" s="5"/>
    </row>
    <row r="429" spans="1:252">
      <c r="A429" s="5"/>
      <c r="B429" s="5"/>
      <c r="C429" s="5"/>
      <c r="D429" s="5"/>
      <c r="E429" s="5"/>
      <c r="F429" s="5"/>
      <c r="DH429" s="5"/>
      <c r="DI429" s="5"/>
      <c r="DJ429" s="5"/>
      <c r="DK429" s="5"/>
      <c r="DL429" s="5"/>
      <c r="DM429" s="5"/>
      <c r="DN429" s="5"/>
      <c r="DO429" s="5"/>
      <c r="DP429" s="5"/>
      <c r="DQ429" s="5"/>
      <c r="DR429" s="5"/>
      <c r="DS429" s="5"/>
      <c r="DT429" s="5"/>
      <c r="DU429" s="5"/>
      <c r="DV429" s="5"/>
      <c r="DW429" s="5"/>
      <c r="DX429" s="5"/>
      <c r="DY429" s="5"/>
      <c r="DZ429" s="5"/>
      <c r="EA429" s="5"/>
      <c r="EB429" s="5"/>
      <c r="EC429" s="5"/>
      <c r="ED429" s="5"/>
      <c r="EE429" s="5"/>
      <c r="EF429" s="5"/>
      <c r="EG429" s="5"/>
      <c r="EH429" s="5"/>
      <c r="EI429" s="5"/>
      <c r="EJ429" s="5"/>
      <c r="EK429" s="5"/>
      <c r="EL429" s="5"/>
      <c r="EM429" s="5"/>
      <c r="EN429" s="5"/>
      <c r="EO429" s="5"/>
      <c r="EP429" s="5"/>
      <c r="EQ429" s="5"/>
      <c r="ER429" s="5"/>
      <c r="ES429" s="5"/>
      <c r="ET429" s="5"/>
      <c r="EU429" s="5"/>
      <c r="EV429" s="5"/>
      <c r="EW429" s="5"/>
      <c r="EX429" s="5"/>
      <c r="EY429" s="5"/>
      <c r="EZ429" s="5"/>
      <c r="FA429" s="5"/>
      <c r="FB429" s="5"/>
      <c r="FC429" s="5"/>
      <c r="FD429" s="5"/>
      <c r="FE429" s="5"/>
      <c r="FF429" s="5"/>
      <c r="FG429" s="5"/>
      <c r="FH429" s="5"/>
      <c r="FI429" s="5"/>
      <c r="FJ429" s="5"/>
      <c r="FK429" s="5"/>
      <c r="FL429" s="5"/>
      <c r="FM429" s="5"/>
      <c r="FN429" s="5"/>
      <c r="FO429" s="5"/>
      <c r="FP429" s="5"/>
      <c r="FQ429" s="5"/>
      <c r="FR429" s="5"/>
      <c r="FS429" s="5"/>
      <c r="FT429" s="5"/>
      <c r="FU429" s="5"/>
      <c r="FV429" s="5"/>
      <c r="FW429" s="5"/>
      <c r="FX429" s="5"/>
      <c r="FY429" s="5"/>
      <c r="FZ429" s="5"/>
      <c r="GA429" s="5"/>
      <c r="GB429" s="5"/>
      <c r="GC429" s="5"/>
      <c r="GD429" s="5"/>
      <c r="GE429" s="5"/>
      <c r="GF429" s="5"/>
      <c r="GG429" s="5"/>
      <c r="GH429" s="5"/>
      <c r="GI429" s="5"/>
      <c r="GJ429" s="5"/>
      <c r="GK429" s="5"/>
      <c r="GL429" s="5"/>
      <c r="GM429" s="5"/>
      <c r="GN429" s="5"/>
      <c r="GO429" s="5"/>
      <c r="GP429" s="5"/>
      <c r="GQ429" s="5"/>
      <c r="GR429" s="5"/>
      <c r="GS429" s="5"/>
      <c r="GT429" s="5"/>
      <c r="GU429" s="5"/>
      <c r="GV429" s="5"/>
      <c r="GW429" s="5"/>
      <c r="GX429" s="5"/>
      <c r="GY429" s="5"/>
      <c r="GZ429" s="5"/>
      <c r="HA429" s="5"/>
      <c r="HB429" s="5"/>
      <c r="HC429" s="5"/>
      <c r="HD429" s="5"/>
      <c r="HE429" s="5"/>
      <c r="HF429" s="5"/>
      <c r="HG429" s="5"/>
      <c r="HH429" s="5"/>
      <c r="HI429" s="5"/>
      <c r="HJ429" s="5"/>
      <c r="HK429" s="5"/>
      <c r="HL429" s="5"/>
      <c r="HM429" s="5"/>
      <c r="HN429" s="5"/>
      <c r="HO429" s="5"/>
      <c r="HP429" s="5"/>
      <c r="HQ429" s="5"/>
      <c r="HR429" s="5"/>
      <c r="HS429" s="5"/>
      <c r="HT429" s="5"/>
      <c r="HU429" s="5"/>
      <c r="HV429" s="5"/>
      <c r="HW429" s="5"/>
      <c r="HX429" s="5"/>
      <c r="HY429" s="5"/>
      <c r="HZ429" s="5"/>
      <c r="IA429" s="5"/>
      <c r="IB429" s="5"/>
      <c r="IC429" s="5"/>
      <c r="ID429" s="5"/>
      <c r="IE429" s="5"/>
      <c r="IF429" s="5"/>
      <c r="IG429" s="5"/>
      <c r="IH429" s="5"/>
      <c r="II429" s="5"/>
      <c r="IJ429" s="5"/>
      <c r="IK429" s="5"/>
      <c r="IL429" s="5"/>
      <c r="IM429" s="5"/>
      <c r="IN429" s="5"/>
      <c r="IO429" s="5"/>
      <c r="IP429" s="5"/>
      <c r="IQ429" s="5"/>
      <c r="IR429" s="5"/>
    </row>
    <row r="430" spans="1:252">
      <c r="A430" s="5"/>
      <c r="B430" s="5"/>
      <c r="C430" s="5"/>
      <c r="D430" s="5"/>
      <c r="E430" s="5"/>
      <c r="F430" s="5"/>
      <c r="DH430" s="5"/>
      <c r="DI430" s="5"/>
      <c r="DJ430" s="5"/>
      <c r="DK430" s="5"/>
      <c r="DL430" s="5"/>
      <c r="DM430" s="5"/>
      <c r="DN430" s="5"/>
      <c r="DO430" s="5"/>
      <c r="DP430" s="5"/>
      <c r="DQ430" s="5"/>
      <c r="DR430" s="5"/>
      <c r="DS430" s="5"/>
      <c r="DT430" s="5"/>
      <c r="DU430" s="5"/>
      <c r="DV430" s="5"/>
      <c r="DW430" s="5"/>
      <c r="DX430" s="5"/>
      <c r="DY430" s="5"/>
      <c r="DZ430" s="5"/>
      <c r="EA430" s="5"/>
      <c r="EB430" s="5"/>
      <c r="EC430" s="5"/>
      <c r="ED430" s="5"/>
      <c r="EE430" s="5"/>
      <c r="EF430" s="5"/>
      <c r="EG430" s="5"/>
      <c r="EH430" s="5"/>
      <c r="EI430" s="5"/>
      <c r="EJ430" s="5"/>
      <c r="EK430" s="5"/>
      <c r="EL430" s="5"/>
      <c r="EM430" s="5"/>
      <c r="EN430" s="5"/>
      <c r="EO430" s="5"/>
      <c r="EP430" s="5"/>
      <c r="EQ430" s="5"/>
      <c r="ER430" s="5"/>
      <c r="ES430" s="5"/>
      <c r="ET430" s="5"/>
      <c r="EU430" s="5"/>
      <c r="EV430" s="5"/>
      <c r="EW430" s="5"/>
      <c r="EX430" s="5"/>
      <c r="EY430" s="5"/>
      <c r="EZ430" s="5"/>
      <c r="FA430" s="5"/>
      <c r="FB430" s="5"/>
      <c r="FC430" s="5"/>
      <c r="FD430" s="5"/>
      <c r="FE430" s="5"/>
      <c r="FF430" s="5"/>
      <c r="FG430" s="5"/>
      <c r="FH430" s="5"/>
      <c r="FI430" s="5"/>
      <c r="FJ430" s="5"/>
      <c r="FK430" s="5"/>
      <c r="FL430" s="5"/>
      <c r="FM430" s="5"/>
      <c r="FN430" s="5"/>
      <c r="FO430" s="5"/>
      <c r="FP430" s="5"/>
      <c r="FQ430" s="5"/>
      <c r="FR430" s="5"/>
      <c r="FS430" s="5"/>
      <c r="FT430" s="5"/>
      <c r="FU430" s="5"/>
      <c r="FV430" s="5"/>
      <c r="FW430" s="5"/>
      <c r="FX430" s="5"/>
      <c r="FY430" s="5"/>
      <c r="FZ430" s="5"/>
      <c r="GA430" s="5"/>
      <c r="GB430" s="5"/>
      <c r="GC430" s="5"/>
      <c r="GD430" s="5"/>
      <c r="GE430" s="5"/>
      <c r="GF430" s="5"/>
      <c r="GG430" s="5"/>
      <c r="GH430" s="5"/>
      <c r="GI430" s="5"/>
      <c r="GJ430" s="5"/>
      <c r="GK430" s="5"/>
      <c r="GL430" s="5"/>
      <c r="GM430" s="5"/>
      <c r="GN430" s="5"/>
      <c r="GO430" s="5"/>
      <c r="GP430" s="5"/>
      <c r="GQ430" s="5"/>
      <c r="GR430" s="5"/>
      <c r="GS430" s="5"/>
      <c r="GT430" s="5"/>
      <c r="GU430" s="5"/>
      <c r="GV430" s="5"/>
      <c r="GW430" s="5"/>
      <c r="GX430" s="5"/>
      <c r="GY430" s="5"/>
      <c r="GZ430" s="5"/>
      <c r="HA430" s="5"/>
      <c r="HB430" s="5"/>
      <c r="HC430" s="5"/>
      <c r="HD430" s="5"/>
      <c r="HE430" s="5"/>
      <c r="HF430" s="5"/>
      <c r="HG430" s="5"/>
      <c r="HH430" s="5"/>
      <c r="HI430" s="5"/>
      <c r="HJ430" s="5"/>
      <c r="HK430" s="5"/>
      <c r="HL430" s="5"/>
      <c r="HM430" s="5"/>
      <c r="HN430" s="5"/>
      <c r="HO430" s="5"/>
      <c r="HP430" s="5"/>
      <c r="HQ430" s="5"/>
      <c r="HR430" s="5"/>
      <c r="HS430" s="5"/>
      <c r="HT430" s="5"/>
      <c r="HU430" s="5"/>
      <c r="HV430" s="5"/>
      <c r="HW430" s="5"/>
      <c r="HX430" s="5"/>
      <c r="HY430" s="5"/>
      <c r="HZ430" s="5"/>
      <c r="IA430" s="5"/>
      <c r="IB430" s="5"/>
      <c r="IC430" s="5"/>
      <c r="ID430" s="5"/>
      <c r="IE430" s="5"/>
      <c r="IF430" s="5"/>
      <c r="IG430" s="5"/>
      <c r="IH430" s="5"/>
      <c r="II430" s="5"/>
      <c r="IJ430" s="5"/>
      <c r="IK430" s="5"/>
      <c r="IL430" s="5"/>
      <c r="IM430" s="5"/>
      <c r="IN430" s="5"/>
      <c r="IO430" s="5"/>
      <c r="IP430" s="5"/>
      <c r="IQ430" s="5"/>
      <c r="IR430" s="5"/>
    </row>
    <row r="431" spans="1:252">
      <c r="A431" s="5"/>
      <c r="B431" s="5"/>
      <c r="C431" s="5"/>
      <c r="D431" s="5"/>
      <c r="E431" s="5"/>
      <c r="F431" s="5"/>
      <c r="DH431" s="5"/>
      <c r="DI431" s="5"/>
      <c r="DJ431" s="5"/>
      <c r="DK431" s="5"/>
      <c r="DL431" s="5"/>
      <c r="DM431" s="5"/>
      <c r="DN431" s="5"/>
      <c r="DO431" s="5"/>
      <c r="DP431" s="5"/>
      <c r="DQ431" s="5"/>
      <c r="DR431" s="5"/>
      <c r="DS431" s="5"/>
      <c r="DT431" s="5"/>
      <c r="DU431" s="5"/>
      <c r="DV431" s="5"/>
      <c r="DW431" s="5"/>
      <c r="DX431" s="5"/>
      <c r="DY431" s="5"/>
      <c r="DZ431" s="5"/>
      <c r="EA431" s="5"/>
      <c r="EB431" s="5"/>
      <c r="EC431" s="5"/>
      <c r="ED431" s="5"/>
      <c r="EE431" s="5"/>
      <c r="EF431" s="5"/>
      <c r="EG431" s="5"/>
      <c r="EH431" s="5"/>
      <c r="EI431" s="5"/>
      <c r="EJ431" s="5"/>
      <c r="EK431" s="5"/>
      <c r="EL431" s="5"/>
      <c r="EM431" s="5"/>
      <c r="EN431" s="5"/>
      <c r="EO431" s="5"/>
      <c r="EP431" s="5"/>
      <c r="EQ431" s="5"/>
      <c r="ER431" s="5"/>
      <c r="ES431" s="5"/>
      <c r="ET431" s="5"/>
      <c r="EU431" s="5"/>
      <c r="EV431" s="5"/>
      <c r="EW431" s="5"/>
      <c r="EX431" s="5"/>
      <c r="EY431" s="5"/>
      <c r="EZ431" s="5"/>
      <c r="FA431" s="5"/>
      <c r="FB431" s="5"/>
      <c r="FC431" s="5"/>
      <c r="FD431" s="5"/>
      <c r="FE431" s="5"/>
      <c r="FF431" s="5"/>
      <c r="FG431" s="5"/>
      <c r="FH431" s="5"/>
      <c r="FI431" s="5"/>
      <c r="FJ431" s="5"/>
      <c r="FK431" s="5"/>
      <c r="FL431" s="5"/>
      <c r="FM431" s="5"/>
      <c r="FN431" s="5"/>
      <c r="FO431" s="5"/>
      <c r="FP431" s="5"/>
      <c r="FQ431" s="5"/>
      <c r="FR431" s="5"/>
      <c r="FS431" s="5"/>
      <c r="FT431" s="5"/>
      <c r="FU431" s="5"/>
      <c r="FV431" s="5"/>
      <c r="FW431" s="5"/>
      <c r="FX431" s="5"/>
      <c r="FY431" s="5"/>
      <c r="FZ431" s="5"/>
      <c r="GA431" s="5"/>
      <c r="GB431" s="5"/>
      <c r="GC431" s="5"/>
      <c r="GD431" s="5"/>
      <c r="GE431" s="5"/>
      <c r="GF431" s="5"/>
      <c r="GG431" s="5"/>
      <c r="GH431" s="5"/>
      <c r="GI431" s="5"/>
      <c r="GJ431" s="5"/>
      <c r="GK431" s="5"/>
      <c r="GL431" s="5"/>
      <c r="GM431" s="5"/>
      <c r="GN431" s="5"/>
      <c r="GO431" s="5"/>
      <c r="GP431" s="5"/>
      <c r="GQ431" s="5"/>
      <c r="GR431" s="5"/>
      <c r="GS431" s="5"/>
      <c r="GT431" s="5"/>
      <c r="GU431" s="5"/>
      <c r="GV431" s="5"/>
      <c r="GW431" s="5"/>
      <c r="GX431" s="5"/>
      <c r="GY431" s="5"/>
      <c r="GZ431" s="5"/>
      <c r="HA431" s="5"/>
      <c r="HB431" s="5"/>
      <c r="HC431" s="5"/>
      <c r="HD431" s="5"/>
      <c r="HE431" s="5"/>
      <c r="HF431" s="5"/>
      <c r="HG431" s="5"/>
      <c r="HH431" s="5"/>
      <c r="HI431" s="5"/>
      <c r="HJ431" s="5"/>
      <c r="HK431" s="5"/>
      <c r="HL431" s="5"/>
      <c r="HM431" s="5"/>
      <c r="HN431" s="5"/>
      <c r="HO431" s="5"/>
      <c r="HP431" s="5"/>
      <c r="HQ431" s="5"/>
      <c r="HR431" s="5"/>
      <c r="HS431" s="5"/>
      <c r="HT431" s="5"/>
      <c r="HU431" s="5"/>
      <c r="HV431" s="5"/>
      <c r="HW431" s="5"/>
      <c r="HX431" s="5"/>
      <c r="HY431" s="5"/>
      <c r="HZ431" s="5"/>
      <c r="IA431" s="5"/>
      <c r="IB431" s="5"/>
      <c r="IC431" s="5"/>
      <c r="ID431" s="5"/>
      <c r="IE431" s="5"/>
      <c r="IF431" s="5"/>
      <c r="IG431" s="5"/>
      <c r="IH431" s="5"/>
      <c r="II431" s="5"/>
      <c r="IJ431" s="5"/>
      <c r="IK431" s="5"/>
      <c r="IL431" s="5"/>
      <c r="IM431" s="5"/>
      <c r="IN431" s="5"/>
      <c r="IO431" s="5"/>
      <c r="IP431" s="5"/>
      <c r="IQ431" s="5"/>
      <c r="IR431" s="5"/>
    </row>
    <row r="432" spans="1:252">
      <c r="A432" s="5"/>
      <c r="B432" s="5"/>
      <c r="C432" s="5"/>
      <c r="D432" s="5"/>
      <c r="E432" s="5"/>
      <c r="F432" s="5"/>
      <c r="DH432" s="5"/>
      <c r="DI432" s="5"/>
      <c r="DJ432" s="5"/>
      <c r="DK432" s="5"/>
      <c r="DL432" s="5"/>
      <c r="DM432" s="5"/>
      <c r="DN432" s="5"/>
      <c r="DO432" s="5"/>
      <c r="DP432" s="5"/>
      <c r="DQ432" s="5"/>
      <c r="DR432" s="5"/>
      <c r="DS432" s="5"/>
      <c r="DT432" s="5"/>
      <c r="DU432" s="5"/>
      <c r="DV432" s="5"/>
      <c r="DW432" s="5"/>
      <c r="DX432" s="5"/>
      <c r="DY432" s="5"/>
      <c r="DZ432" s="5"/>
      <c r="EA432" s="5"/>
      <c r="EB432" s="5"/>
      <c r="EC432" s="5"/>
      <c r="ED432" s="5"/>
      <c r="EE432" s="5"/>
      <c r="EF432" s="5"/>
      <c r="EG432" s="5"/>
      <c r="EH432" s="5"/>
      <c r="EI432" s="5"/>
      <c r="EJ432" s="5"/>
      <c r="EK432" s="5"/>
      <c r="EL432" s="5"/>
      <c r="EM432" s="5"/>
      <c r="EN432" s="5"/>
      <c r="EO432" s="5"/>
      <c r="EP432" s="5"/>
      <c r="EQ432" s="5"/>
      <c r="ER432" s="5"/>
      <c r="ES432" s="5"/>
      <c r="ET432" s="5"/>
      <c r="EU432" s="5"/>
      <c r="EV432" s="5"/>
      <c r="EW432" s="5"/>
      <c r="EX432" s="5"/>
      <c r="EY432" s="5"/>
      <c r="EZ432" s="5"/>
      <c r="FA432" s="5"/>
      <c r="FB432" s="5"/>
      <c r="FC432" s="5"/>
      <c r="FD432" s="5"/>
      <c r="FE432" s="5"/>
      <c r="FF432" s="5"/>
      <c r="FG432" s="5"/>
      <c r="FH432" s="5"/>
      <c r="FI432" s="5"/>
      <c r="FJ432" s="5"/>
      <c r="FK432" s="5"/>
      <c r="FL432" s="5"/>
      <c r="FM432" s="5"/>
      <c r="FN432" s="5"/>
      <c r="FO432" s="5"/>
      <c r="FP432" s="5"/>
      <c r="FQ432" s="5"/>
      <c r="FR432" s="5"/>
      <c r="FS432" s="5"/>
      <c r="FT432" s="5"/>
      <c r="FU432" s="5"/>
      <c r="FV432" s="5"/>
      <c r="FW432" s="5"/>
      <c r="FX432" s="5"/>
      <c r="FY432" s="5"/>
      <c r="FZ432" s="5"/>
      <c r="GA432" s="5"/>
      <c r="GB432" s="5"/>
      <c r="GC432" s="5"/>
      <c r="GD432" s="5"/>
      <c r="GE432" s="5"/>
      <c r="GF432" s="5"/>
      <c r="GG432" s="5"/>
      <c r="GH432" s="5"/>
      <c r="GI432" s="5"/>
      <c r="GJ432" s="5"/>
      <c r="GK432" s="5"/>
      <c r="GL432" s="5"/>
      <c r="GM432" s="5"/>
      <c r="GN432" s="5"/>
      <c r="GO432" s="5"/>
      <c r="GP432" s="5"/>
      <c r="GQ432" s="5"/>
      <c r="GR432" s="5"/>
      <c r="GS432" s="5"/>
      <c r="GT432" s="5"/>
      <c r="GU432" s="5"/>
      <c r="GV432" s="5"/>
      <c r="GW432" s="5"/>
      <c r="GX432" s="5"/>
      <c r="GY432" s="5"/>
      <c r="GZ432" s="5"/>
      <c r="HA432" s="5"/>
      <c r="HB432" s="5"/>
      <c r="HC432" s="5"/>
      <c r="HD432" s="5"/>
      <c r="HE432" s="5"/>
      <c r="HF432" s="5"/>
      <c r="HG432" s="5"/>
      <c r="HH432" s="5"/>
      <c r="HI432" s="5"/>
      <c r="HJ432" s="5"/>
      <c r="HK432" s="5"/>
      <c r="HL432" s="5"/>
      <c r="HM432" s="5"/>
      <c r="HN432" s="5"/>
      <c r="HO432" s="5"/>
      <c r="HP432" s="5"/>
      <c r="HQ432" s="5"/>
      <c r="HR432" s="5"/>
      <c r="HS432" s="5"/>
      <c r="HT432" s="5"/>
      <c r="HU432" s="5"/>
      <c r="HV432" s="5"/>
      <c r="HW432" s="5"/>
      <c r="HX432" s="5"/>
      <c r="HY432" s="5"/>
      <c r="HZ432" s="5"/>
      <c r="IA432" s="5"/>
      <c r="IB432" s="5"/>
      <c r="IC432" s="5"/>
      <c r="ID432" s="5"/>
      <c r="IE432" s="5"/>
      <c r="IF432" s="5"/>
      <c r="IG432" s="5"/>
      <c r="IH432" s="5"/>
      <c r="II432" s="5"/>
      <c r="IJ432" s="5"/>
      <c r="IK432" s="5"/>
      <c r="IL432" s="5"/>
      <c r="IM432" s="5"/>
      <c r="IN432" s="5"/>
      <c r="IO432" s="5"/>
      <c r="IP432" s="5"/>
      <c r="IQ432" s="5"/>
      <c r="IR432" s="5"/>
    </row>
    <row r="433" spans="1:252">
      <c r="A433" s="5"/>
      <c r="B433" s="5"/>
      <c r="C433" s="5"/>
      <c r="D433" s="5"/>
      <c r="E433" s="5"/>
      <c r="F433" s="5"/>
      <c r="DH433" s="5"/>
      <c r="DI433" s="5"/>
      <c r="DJ433" s="5"/>
      <c r="DK433" s="5"/>
      <c r="DL433" s="5"/>
      <c r="DM433" s="5"/>
      <c r="DN433" s="5"/>
      <c r="DO433" s="5"/>
      <c r="DP433" s="5"/>
      <c r="DQ433" s="5"/>
      <c r="DR433" s="5"/>
      <c r="DS433" s="5"/>
      <c r="DT433" s="5"/>
      <c r="DU433" s="5"/>
      <c r="DV433" s="5"/>
      <c r="DW433" s="5"/>
      <c r="DX433" s="5"/>
      <c r="DY433" s="5"/>
      <c r="DZ433" s="5"/>
      <c r="EA433" s="5"/>
      <c r="EB433" s="5"/>
      <c r="EC433" s="5"/>
      <c r="ED433" s="5"/>
      <c r="EE433" s="5"/>
      <c r="EF433" s="5"/>
      <c r="EG433" s="5"/>
      <c r="EH433" s="5"/>
      <c r="EI433" s="5"/>
      <c r="EJ433" s="5"/>
      <c r="EK433" s="5"/>
      <c r="EL433" s="5"/>
      <c r="EM433" s="5"/>
      <c r="EN433" s="5"/>
      <c r="EO433" s="5"/>
      <c r="EP433" s="5"/>
      <c r="EQ433" s="5"/>
      <c r="ER433" s="5"/>
      <c r="ES433" s="5"/>
      <c r="ET433" s="5"/>
      <c r="EU433" s="5"/>
      <c r="EV433" s="5"/>
      <c r="EW433" s="5"/>
      <c r="EX433" s="5"/>
      <c r="EY433" s="5"/>
      <c r="EZ433" s="5"/>
      <c r="FA433" s="5"/>
      <c r="FB433" s="5"/>
      <c r="FC433" s="5"/>
      <c r="FD433" s="5"/>
      <c r="FE433" s="5"/>
      <c r="FF433" s="5"/>
      <c r="FG433" s="5"/>
      <c r="FH433" s="5"/>
      <c r="FI433" s="5"/>
      <c r="FJ433" s="5"/>
      <c r="FK433" s="5"/>
      <c r="FL433" s="5"/>
      <c r="FM433" s="5"/>
      <c r="FN433" s="5"/>
      <c r="FO433" s="5"/>
      <c r="FP433" s="5"/>
      <c r="FQ433" s="5"/>
      <c r="FR433" s="5"/>
      <c r="FS433" s="5"/>
      <c r="FT433" s="5"/>
      <c r="FU433" s="5"/>
      <c r="FV433" s="5"/>
      <c r="FW433" s="5"/>
      <c r="FX433" s="5"/>
      <c r="FY433" s="5"/>
      <c r="FZ433" s="5"/>
      <c r="GA433" s="5"/>
      <c r="GB433" s="5"/>
      <c r="GC433" s="5"/>
      <c r="GD433" s="5"/>
      <c r="GE433" s="5"/>
      <c r="GF433" s="5"/>
      <c r="GG433" s="5"/>
      <c r="GH433" s="5"/>
      <c r="GI433" s="5"/>
      <c r="GJ433" s="5"/>
      <c r="GK433" s="5"/>
      <c r="GL433" s="5"/>
      <c r="GM433" s="5"/>
      <c r="GN433" s="5"/>
      <c r="GO433" s="5"/>
      <c r="GP433" s="5"/>
      <c r="GQ433" s="5"/>
      <c r="GR433" s="5"/>
      <c r="GS433" s="5"/>
      <c r="GT433" s="5"/>
      <c r="GU433" s="5"/>
      <c r="GV433" s="5"/>
      <c r="GW433" s="5"/>
      <c r="GX433" s="5"/>
      <c r="GY433" s="5"/>
      <c r="GZ433" s="5"/>
      <c r="HA433" s="5"/>
      <c r="HB433" s="5"/>
      <c r="HC433" s="5"/>
      <c r="HD433" s="5"/>
      <c r="HE433" s="5"/>
      <c r="HF433" s="5"/>
      <c r="HG433" s="5"/>
      <c r="HH433" s="5"/>
      <c r="HI433" s="5"/>
      <c r="HJ433" s="5"/>
      <c r="HK433" s="5"/>
      <c r="HL433" s="5"/>
      <c r="HM433" s="5"/>
      <c r="HN433" s="5"/>
      <c r="HO433" s="5"/>
      <c r="HP433" s="5"/>
      <c r="HQ433" s="5"/>
      <c r="HR433" s="5"/>
      <c r="HS433" s="5"/>
      <c r="HT433" s="5"/>
      <c r="HU433" s="5"/>
      <c r="HV433" s="5"/>
      <c r="HW433" s="5"/>
      <c r="HX433" s="5"/>
      <c r="HY433" s="5"/>
      <c r="HZ433" s="5"/>
      <c r="IA433" s="5"/>
      <c r="IB433" s="5"/>
      <c r="IC433" s="5"/>
      <c r="ID433" s="5"/>
      <c r="IE433" s="5"/>
      <c r="IF433" s="5"/>
      <c r="IG433" s="5"/>
      <c r="IH433" s="5"/>
      <c r="II433" s="5"/>
      <c r="IJ433" s="5"/>
      <c r="IK433" s="5"/>
      <c r="IL433" s="5"/>
      <c r="IM433" s="5"/>
      <c r="IN433" s="5"/>
      <c r="IO433" s="5"/>
      <c r="IP433" s="5"/>
      <c r="IQ433" s="5"/>
      <c r="IR433" s="5"/>
    </row>
    <row r="434" spans="1:252">
      <c r="A434" s="5"/>
      <c r="B434" s="5"/>
      <c r="C434" s="5"/>
      <c r="D434" s="5"/>
      <c r="E434" s="5"/>
      <c r="F434" s="5"/>
      <c r="DH434" s="5"/>
      <c r="DI434" s="5"/>
      <c r="DJ434" s="5"/>
      <c r="DK434" s="5"/>
      <c r="DL434" s="5"/>
      <c r="DM434" s="5"/>
      <c r="DN434" s="5"/>
      <c r="DO434" s="5"/>
      <c r="DP434" s="5"/>
      <c r="DQ434" s="5"/>
      <c r="DR434" s="5"/>
      <c r="DS434" s="5"/>
      <c r="DT434" s="5"/>
      <c r="DU434" s="5"/>
      <c r="DV434" s="5"/>
      <c r="DW434" s="5"/>
      <c r="DX434" s="5"/>
      <c r="DY434" s="5"/>
      <c r="DZ434" s="5"/>
      <c r="EA434" s="5"/>
      <c r="EB434" s="5"/>
      <c r="EC434" s="5"/>
      <c r="ED434" s="5"/>
      <c r="EE434" s="5"/>
      <c r="EF434" s="5"/>
      <c r="EG434" s="5"/>
      <c r="EH434" s="5"/>
      <c r="EI434" s="5"/>
      <c r="EJ434" s="5"/>
      <c r="EK434" s="5"/>
      <c r="EL434" s="5"/>
      <c r="EM434" s="5"/>
      <c r="EN434" s="5"/>
      <c r="EO434" s="5"/>
      <c r="EP434" s="5"/>
      <c r="EQ434" s="5"/>
      <c r="ER434" s="5"/>
      <c r="ES434" s="5"/>
      <c r="ET434" s="5"/>
      <c r="EU434" s="5"/>
      <c r="EV434" s="5"/>
      <c r="EW434" s="5"/>
      <c r="EX434" s="5"/>
      <c r="EY434" s="5"/>
      <c r="EZ434" s="5"/>
      <c r="FA434" s="5"/>
      <c r="FB434" s="5"/>
      <c r="FC434" s="5"/>
      <c r="FD434" s="5"/>
      <c r="FE434" s="5"/>
      <c r="FF434" s="5"/>
      <c r="FG434" s="5"/>
      <c r="FH434" s="5"/>
      <c r="FI434" s="5"/>
      <c r="FJ434" s="5"/>
      <c r="FK434" s="5"/>
      <c r="FL434" s="5"/>
      <c r="FM434" s="5"/>
      <c r="FN434" s="5"/>
      <c r="FO434" s="5"/>
      <c r="FP434" s="5"/>
      <c r="FQ434" s="5"/>
      <c r="FR434" s="5"/>
      <c r="FS434" s="5"/>
      <c r="FT434" s="5"/>
      <c r="FU434" s="5"/>
      <c r="FV434" s="5"/>
      <c r="FW434" s="5"/>
      <c r="FX434" s="5"/>
      <c r="FY434" s="5"/>
      <c r="FZ434" s="5"/>
      <c r="GA434" s="5"/>
      <c r="GB434" s="5"/>
      <c r="GC434" s="5"/>
      <c r="GD434" s="5"/>
      <c r="GE434" s="5"/>
      <c r="GF434" s="5"/>
      <c r="GG434" s="5"/>
      <c r="GH434" s="5"/>
      <c r="GI434" s="5"/>
      <c r="GJ434" s="5"/>
      <c r="GK434" s="5"/>
      <c r="GL434" s="5"/>
      <c r="GM434" s="5"/>
      <c r="GN434" s="5"/>
      <c r="GO434" s="5"/>
      <c r="GP434" s="5"/>
      <c r="GQ434" s="5"/>
      <c r="GR434" s="5"/>
      <c r="GS434" s="5"/>
      <c r="GT434" s="5"/>
      <c r="GU434" s="5"/>
      <c r="GV434" s="5"/>
      <c r="GW434" s="5"/>
      <c r="GX434" s="5"/>
      <c r="GY434" s="5"/>
      <c r="GZ434" s="5"/>
      <c r="HA434" s="5"/>
      <c r="HB434" s="5"/>
      <c r="HC434" s="5"/>
      <c r="HD434" s="5"/>
      <c r="HE434" s="5"/>
      <c r="HF434" s="5"/>
      <c r="HG434" s="5"/>
      <c r="HH434" s="5"/>
      <c r="HI434" s="5"/>
      <c r="HJ434" s="5"/>
      <c r="HK434" s="5"/>
      <c r="HL434" s="5"/>
      <c r="HM434" s="5"/>
      <c r="HN434" s="5"/>
      <c r="HO434" s="5"/>
      <c r="HP434" s="5"/>
      <c r="HQ434" s="5"/>
      <c r="HR434" s="5"/>
      <c r="HS434" s="5"/>
      <c r="HT434" s="5"/>
      <c r="HU434" s="5"/>
      <c r="HV434" s="5"/>
      <c r="HW434" s="5"/>
      <c r="HX434" s="5"/>
      <c r="HY434" s="5"/>
      <c r="HZ434" s="5"/>
      <c r="IA434" s="5"/>
      <c r="IB434" s="5"/>
      <c r="IC434" s="5"/>
      <c r="ID434" s="5"/>
      <c r="IE434" s="5"/>
      <c r="IF434" s="5"/>
      <c r="IG434" s="5"/>
      <c r="IH434" s="5"/>
      <c r="II434" s="5"/>
      <c r="IJ434" s="5"/>
      <c r="IK434" s="5"/>
      <c r="IL434" s="5"/>
      <c r="IM434" s="5"/>
      <c r="IN434" s="5"/>
      <c r="IO434" s="5"/>
      <c r="IP434" s="5"/>
      <c r="IQ434" s="5"/>
      <c r="IR434" s="5"/>
    </row>
    <row r="435" spans="1:252">
      <c r="A435" s="5"/>
      <c r="B435" s="5"/>
      <c r="C435" s="5"/>
      <c r="D435" s="5"/>
      <c r="E435" s="5"/>
      <c r="F435" s="5"/>
      <c r="DH435" s="5"/>
      <c r="DI435" s="5"/>
      <c r="DJ435" s="5"/>
      <c r="DK435" s="5"/>
      <c r="DL435" s="5"/>
      <c r="DM435" s="5"/>
      <c r="DN435" s="5"/>
      <c r="DO435" s="5"/>
      <c r="DP435" s="5"/>
      <c r="DQ435" s="5"/>
      <c r="DR435" s="5"/>
      <c r="DS435" s="5"/>
      <c r="DT435" s="5"/>
      <c r="DU435" s="5"/>
      <c r="DV435" s="5"/>
      <c r="DW435" s="5"/>
      <c r="DX435" s="5"/>
      <c r="DY435" s="5"/>
      <c r="DZ435" s="5"/>
      <c r="EA435" s="5"/>
      <c r="EB435" s="5"/>
      <c r="EC435" s="5"/>
      <c r="ED435" s="5"/>
      <c r="EE435" s="5"/>
      <c r="EF435" s="5"/>
      <c r="EG435" s="5"/>
      <c r="EH435" s="5"/>
      <c r="EI435" s="5"/>
      <c r="EJ435" s="5"/>
      <c r="EK435" s="5"/>
      <c r="EL435" s="5"/>
      <c r="EM435" s="5"/>
      <c r="EN435" s="5"/>
      <c r="EO435" s="5"/>
      <c r="EP435" s="5"/>
      <c r="EQ435" s="5"/>
      <c r="ER435" s="5"/>
      <c r="ES435" s="5"/>
      <c r="ET435" s="5"/>
      <c r="EU435" s="5"/>
      <c r="EV435" s="5"/>
      <c r="EW435" s="5"/>
      <c r="EX435" s="5"/>
      <c r="EY435" s="5"/>
      <c r="EZ435" s="5"/>
      <c r="FA435" s="5"/>
      <c r="FB435" s="5"/>
      <c r="FC435" s="5"/>
      <c r="FD435" s="5"/>
      <c r="FE435" s="5"/>
      <c r="FF435" s="5"/>
      <c r="FG435" s="5"/>
      <c r="FH435" s="5"/>
      <c r="FI435" s="5"/>
      <c r="FJ435" s="5"/>
      <c r="FK435" s="5"/>
      <c r="FL435" s="5"/>
      <c r="FM435" s="5"/>
      <c r="FN435" s="5"/>
      <c r="FO435" s="5"/>
      <c r="FP435" s="5"/>
      <c r="FQ435" s="5"/>
      <c r="FR435" s="5"/>
      <c r="FS435" s="5"/>
      <c r="FT435" s="5"/>
      <c r="FU435" s="5"/>
      <c r="FV435" s="5"/>
      <c r="FW435" s="5"/>
      <c r="FX435" s="5"/>
      <c r="FY435" s="5"/>
      <c r="FZ435" s="5"/>
      <c r="GA435" s="5"/>
      <c r="GB435" s="5"/>
      <c r="GC435" s="5"/>
      <c r="GD435" s="5"/>
      <c r="GE435" s="5"/>
      <c r="GF435" s="5"/>
      <c r="GG435" s="5"/>
      <c r="GH435" s="5"/>
      <c r="GI435" s="5"/>
      <c r="GJ435" s="5"/>
      <c r="GK435" s="5"/>
      <c r="GL435" s="5"/>
      <c r="GM435" s="5"/>
      <c r="GN435" s="5"/>
      <c r="GO435" s="5"/>
      <c r="GP435" s="5"/>
      <c r="GQ435" s="5"/>
      <c r="GR435" s="5"/>
      <c r="GS435" s="5"/>
      <c r="GT435" s="5"/>
      <c r="GU435" s="5"/>
      <c r="GV435" s="5"/>
      <c r="GW435" s="5"/>
      <c r="GX435" s="5"/>
      <c r="GY435" s="5"/>
      <c r="GZ435" s="5"/>
      <c r="HA435" s="5"/>
      <c r="HB435" s="5"/>
      <c r="HC435" s="5"/>
      <c r="HD435" s="5"/>
      <c r="HE435" s="5"/>
      <c r="HF435" s="5"/>
      <c r="HG435" s="5"/>
      <c r="HH435" s="5"/>
      <c r="HI435" s="5"/>
      <c r="HJ435" s="5"/>
      <c r="HK435" s="5"/>
      <c r="HL435" s="5"/>
      <c r="HM435" s="5"/>
      <c r="HN435" s="5"/>
      <c r="HO435" s="5"/>
      <c r="HP435" s="5"/>
      <c r="HQ435" s="5"/>
      <c r="HR435" s="5"/>
      <c r="HS435" s="5"/>
      <c r="HT435" s="5"/>
      <c r="HU435" s="5"/>
      <c r="HV435" s="5"/>
      <c r="HW435" s="5"/>
      <c r="HX435" s="5"/>
      <c r="HY435" s="5"/>
      <c r="HZ435" s="5"/>
      <c r="IA435" s="5"/>
      <c r="IB435" s="5"/>
      <c r="IC435" s="5"/>
      <c r="ID435" s="5"/>
      <c r="IE435" s="5"/>
      <c r="IF435" s="5"/>
      <c r="IG435" s="5"/>
      <c r="IH435" s="5"/>
      <c r="II435" s="5"/>
      <c r="IJ435" s="5"/>
      <c r="IK435" s="5"/>
      <c r="IL435" s="5"/>
      <c r="IM435" s="5"/>
      <c r="IN435" s="5"/>
      <c r="IO435" s="5"/>
      <c r="IP435" s="5"/>
      <c r="IQ435" s="5"/>
      <c r="IR435" s="5"/>
    </row>
    <row r="436" spans="1:252">
      <c r="A436" s="5"/>
      <c r="B436" s="5"/>
      <c r="C436" s="5"/>
      <c r="D436" s="5"/>
      <c r="E436" s="5"/>
      <c r="F436" s="5"/>
      <c r="DH436" s="5"/>
      <c r="DI436" s="5"/>
      <c r="DJ436" s="5"/>
      <c r="DK436" s="5"/>
      <c r="DL436" s="5"/>
      <c r="DM436" s="5"/>
      <c r="DN436" s="5"/>
      <c r="DO436" s="5"/>
      <c r="DP436" s="5"/>
      <c r="DQ436" s="5"/>
      <c r="DR436" s="5"/>
      <c r="DS436" s="5"/>
      <c r="DT436" s="5"/>
      <c r="DU436" s="5"/>
      <c r="DV436" s="5"/>
      <c r="DW436" s="5"/>
      <c r="DX436" s="5"/>
      <c r="DY436" s="5"/>
      <c r="DZ436" s="5"/>
      <c r="EA436" s="5"/>
      <c r="EB436" s="5"/>
      <c r="EC436" s="5"/>
      <c r="ED436" s="5"/>
      <c r="EE436" s="5"/>
      <c r="EF436" s="5"/>
      <c r="EG436" s="5"/>
      <c r="EH436" s="5"/>
      <c r="EI436" s="5"/>
      <c r="EJ436" s="5"/>
      <c r="EK436" s="5"/>
      <c r="EL436" s="5"/>
      <c r="EM436" s="5"/>
      <c r="EN436" s="5"/>
      <c r="EO436" s="5"/>
      <c r="EP436" s="5"/>
      <c r="EQ436" s="5"/>
      <c r="ER436" s="5"/>
      <c r="ES436" s="5"/>
      <c r="ET436" s="5"/>
      <c r="EU436" s="5"/>
      <c r="EV436" s="5"/>
      <c r="EW436" s="5"/>
      <c r="EX436" s="5"/>
      <c r="EY436" s="5"/>
      <c r="EZ436" s="5"/>
      <c r="FA436" s="5"/>
      <c r="FB436" s="5"/>
      <c r="FC436" s="5"/>
      <c r="FD436" s="5"/>
      <c r="FE436" s="5"/>
      <c r="FF436" s="5"/>
      <c r="FG436" s="5"/>
      <c r="FH436" s="5"/>
      <c r="FI436" s="5"/>
      <c r="FJ436" s="5"/>
      <c r="FK436" s="5"/>
      <c r="FL436" s="5"/>
      <c r="FM436" s="5"/>
      <c r="FN436" s="5"/>
      <c r="FO436" s="5"/>
      <c r="FP436" s="5"/>
      <c r="FQ436" s="5"/>
      <c r="FR436" s="5"/>
      <c r="FS436" s="5"/>
      <c r="FT436" s="5"/>
      <c r="FU436" s="5"/>
      <c r="FV436" s="5"/>
      <c r="FW436" s="5"/>
      <c r="FX436" s="5"/>
      <c r="FY436" s="5"/>
      <c r="FZ436" s="5"/>
      <c r="GA436" s="5"/>
      <c r="GB436" s="5"/>
      <c r="GC436" s="5"/>
      <c r="GD436" s="5"/>
      <c r="GE436" s="5"/>
      <c r="GF436" s="5"/>
      <c r="GG436" s="5"/>
      <c r="GH436" s="5"/>
      <c r="GI436" s="5"/>
      <c r="GJ436" s="5"/>
      <c r="GK436" s="5"/>
      <c r="GL436" s="5"/>
      <c r="GM436" s="5"/>
      <c r="GN436" s="5"/>
      <c r="GO436" s="5"/>
      <c r="GP436" s="5"/>
      <c r="GQ436" s="5"/>
      <c r="GR436" s="5"/>
      <c r="GS436" s="5"/>
      <c r="GT436" s="5"/>
      <c r="GU436" s="5"/>
      <c r="GV436" s="5"/>
      <c r="GW436" s="5"/>
      <c r="GX436" s="5"/>
      <c r="GY436" s="5"/>
      <c r="GZ436" s="5"/>
      <c r="HA436" s="5"/>
      <c r="HB436" s="5"/>
      <c r="HC436" s="5"/>
      <c r="HD436" s="5"/>
      <c r="HE436" s="5"/>
      <c r="HF436" s="5"/>
      <c r="HG436" s="5"/>
      <c r="HH436" s="5"/>
      <c r="HI436" s="5"/>
      <c r="HJ436" s="5"/>
      <c r="HK436" s="5"/>
      <c r="HL436" s="5"/>
      <c r="HM436" s="5"/>
      <c r="HN436" s="5"/>
      <c r="HO436" s="5"/>
      <c r="HP436" s="5"/>
      <c r="HQ436" s="5"/>
      <c r="HR436" s="5"/>
      <c r="HS436" s="5"/>
      <c r="HT436" s="5"/>
      <c r="HU436" s="5"/>
      <c r="HV436" s="5"/>
      <c r="HW436" s="5"/>
      <c r="HX436" s="5"/>
      <c r="HY436" s="5"/>
      <c r="HZ436" s="5"/>
      <c r="IA436" s="5"/>
      <c r="IB436" s="5"/>
      <c r="IC436" s="5"/>
      <c r="ID436" s="5"/>
      <c r="IE436" s="5"/>
      <c r="IF436" s="5"/>
      <c r="IG436" s="5"/>
      <c r="IH436" s="5"/>
      <c r="II436" s="5"/>
      <c r="IJ436" s="5"/>
      <c r="IK436" s="5"/>
      <c r="IL436" s="5"/>
      <c r="IM436" s="5"/>
      <c r="IN436" s="5"/>
      <c r="IO436" s="5"/>
      <c r="IP436" s="5"/>
      <c r="IQ436" s="5"/>
      <c r="IR436" s="5"/>
    </row>
    <row r="437" spans="1:252">
      <c r="A437" s="5"/>
      <c r="B437" s="5"/>
      <c r="C437" s="5"/>
      <c r="D437" s="5"/>
      <c r="E437" s="5"/>
      <c r="F437" s="5"/>
      <c r="DH437" s="5"/>
      <c r="DI437" s="5"/>
      <c r="DJ437" s="5"/>
      <c r="DK437" s="5"/>
      <c r="DL437" s="5"/>
      <c r="DM437" s="5"/>
      <c r="DN437" s="5"/>
      <c r="DO437" s="5"/>
      <c r="DP437" s="5"/>
      <c r="DQ437" s="5"/>
      <c r="DR437" s="5"/>
      <c r="DS437" s="5"/>
      <c r="DT437" s="5"/>
      <c r="DU437" s="5"/>
      <c r="DV437" s="5"/>
      <c r="DW437" s="5"/>
      <c r="DX437" s="5"/>
      <c r="DY437" s="5"/>
      <c r="DZ437" s="5"/>
      <c r="EA437" s="5"/>
      <c r="EB437" s="5"/>
      <c r="EC437" s="5"/>
      <c r="ED437" s="5"/>
      <c r="EE437" s="5"/>
      <c r="EF437" s="5"/>
      <c r="EG437" s="5"/>
      <c r="EH437" s="5"/>
      <c r="EI437" s="5"/>
      <c r="EJ437" s="5"/>
      <c r="EK437" s="5"/>
      <c r="EL437" s="5"/>
      <c r="EM437" s="5"/>
      <c r="EN437" s="5"/>
      <c r="EO437" s="5"/>
      <c r="EP437" s="5"/>
      <c r="EQ437" s="5"/>
      <c r="ER437" s="5"/>
      <c r="ES437" s="5"/>
      <c r="ET437" s="5"/>
      <c r="EU437" s="5"/>
      <c r="EV437" s="5"/>
      <c r="EW437" s="5"/>
      <c r="EX437" s="5"/>
      <c r="EY437" s="5"/>
      <c r="EZ437" s="5"/>
      <c r="FA437" s="5"/>
      <c r="FB437" s="5"/>
      <c r="FC437" s="5"/>
      <c r="FD437" s="5"/>
      <c r="FE437" s="5"/>
      <c r="FF437" s="5"/>
      <c r="FG437" s="5"/>
      <c r="FH437" s="5"/>
      <c r="FI437" s="5"/>
      <c r="FJ437" s="5"/>
      <c r="FK437" s="5"/>
      <c r="FL437" s="5"/>
      <c r="FM437" s="5"/>
      <c r="FN437" s="5"/>
      <c r="FO437" s="5"/>
      <c r="FP437" s="5"/>
      <c r="FQ437" s="5"/>
      <c r="FR437" s="5"/>
      <c r="FS437" s="5"/>
      <c r="FT437" s="5"/>
      <c r="FU437" s="5"/>
      <c r="FV437" s="5"/>
      <c r="FW437" s="5"/>
      <c r="FX437" s="5"/>
      <c r="FY437" s="5"/>
      <c r="FZ437" s="5"/>
      <c r="GA437" s="5"/>
      <c r="GB437" s="5"/>
      <c r="GC437" s="5"/>
      <c r="GD437" s="5"/>
      <c r="GE437" s="5"/>
      <c r="GF437" s="5"/>
      <c r="GG437" s="5"/>
      <c r="GH437" s="5"/>
      <c r="GI437" s="5"/>
      <c r="GJ437" s="5"/>
      <c r="GK437" s="5"/>
      <c r="GL437" s="5"/>
      <c r="GM437" s="5"/>
      <c r="GN437" s="5"/>
      <c r="GO437" s="5"/>
      <c r="GP437" s="5"/>
      <c r="GQ437" s="5"/>
      <c r="GR437" s="5"/>
      <c r="GS437" s="5"/>
      <c r="GT437" s="5"/>
      <c r="GU437" s="5"/>
      <c r="GV437" s="5"/>
      <c r="GW437" s="5"/>
      <c r="GX437" s="5"/>
      <c r="GY437" s="5"/>
      <c r="GZ437" s="5"/>
      <c r="HA437" s="5"/>
      <c r="HB437" s="5"/>
      <c r="HC437" s="5"/>
      <c r="HD437" s="5"/>
      <c r="HE437" s="5"/>
      <c r="HF437" s="5"/>
      <c r="HG437" s="5"/>
      <c r="HH437" s="5"/>
      <c r="HI437" s="5"/>
      <c r="HJ437" s="5"/>
      <c r="HK437" s="5"/>
      <c r="HL437" s="5"/>
      <c r="HM437" s="5"/>
      <c r="HN437" s="5"/>
      <c r="HO437" s="5"/>
      <c r="HP437" s="5"/>
      <c r="HQ437" s="5"/>
      <c r="HR437" s="5"/>
      <c r="HS437" s="5"/>
      <c r="HT437" s="5"/>
      <c r="HU437" s="5"/>
      <c r="HV437" s="5"/>
      <c r="HW437" s="5"/>
      <c r="HX437" s="5"/>
      <c r="HY437" s="5"/>
      <c r="HZ437" s="5"/>
      <c r="IA437" s="5"/>
      <c r="IB437" s="5"/>
      <c r="IC437" s="5"/>
      <c r="ID437" s="5"/>
      <c r="IE437" s="5"/>
      <c r="IF437" s="5"/>
      <c r="IG437" s="5"/>
      <c r="IH437" s="5"/>
      <c r="II437" s="5"/>
      <c r="IJ437" s="5"/>
      <c r="IK437" s="5"/>
      <c r="IL437" s="5"/>
      <c r="IM437" s="5"/>
      <c r="IN437" s="5"/>
      <c r="IO437" s="5"/>
      <c r="IP437" s="5"/>
      <c r="IQ437" s="5"/>
      <c r="IR437" s="5"/>
    </row>
    <row r="438" spans="1:252">
      <c r="A438" s="5"/>
      <c r="B438" s="5"/>
      <c r="C438" s="5"/>
      <c r="D438" s="5"/>
      <c r="E438" s="5"/>
      <c r="F438" s="5"/>
      <c r="DH438" s="5"/>
      <c r="DI438" s="5"/>
      <c r="DJ438" s="5"/>
      <c r="DK438" s="5"/>
      <c r="DL438" s="5"/>
      <c r="DM438" s="5"/>
      <c r="DN438" s="5"/>
      <c r="DO438" s="5"/>
      <c r="DP438" s="5"/>
      <c r="DQ438" s="5"/>
      <c r="DR438" s="5"/>
      <c r="DS438" s="5"/>
      <c r="DT438" s="5"/>
      <c r="DU438" s="5"/>
      <c r="DV438" s="5"/>
      <c r="DW438" s="5"/>
      <c r="DX438" s="5"/>
      <c r="DY438" s="5"/>
      <c r="DZ438" s="5"/>
      <c r="EA438" s="5"/>
      <c r="EB438" s="5"/>
      <c r="EC438" s="5"/>
      <c r="ED438" s="5"/>
      <c r="EE438" s="5"/>
      <c r="EF438" s="5"/>
      <c r="EG438" s="5"/>
      <c r="EH438" s="5"/>
      <c r="EI438" s="5"/>
      <c r="EJ438" s="5"/>
      <c r="EK438" s="5"/>
      <c r="EL438" s="5"/>
      <c r="EM438" s="5"/>
      <c r="EN438" s="5"/>
      <c r="EO438" s="5"/>
      <c r="EP438" s="5"/>
      <c r="EQ438" s="5"/>
      <c r="ER438" s="5"/>
      <c r="ES438" s="5"/>
      <c r="ET438" s="5"/>
      <c r="EU438" s="5"/>
      <c r="EV438" s="5"/>
      <c r="EW438" s="5"/>
      <c r="EX438" s="5"/>
      <c r="EY438" s="5"/>
      <c r="EZ438" s="5"/>
      <c r="FA438" s="5"/>
      <c r="FB438" s="5"/>
      <c r="FC438" s="5"/>
      <c r="FD438" s="5"/>
      <c r="FE438" s="5"/>
      <c r="FF438" s="5"/>
      <c r="FG438" s="5"/>
      <c r="FH438" s="5"/>
      <c r="FI438" s="5"/>
      <c r="FJ438" s="5"/>
      <c r="FK438" s="5"/>
      <c r="FL438" s="5"/>
      <c r="FM438" s="5"/>
      <c r="FN438" s="5"/>
      <c r="FO438" s="5"/>
      <c r="FP438" s="5"/>
      <c r="FQ438" s="5"/>
      <c r="FR438" s="5"/>
      <c r="FS438" s="5"/>
      <c r="FT438" s="5"/>
      <c r="FU438" s="5"/>
      <c r="FV438" s="5"/>
      <c r="FW438" s="5"/>
      <c r="FX438" s="5"/>
      <c r="FY438" s="5"/>
      <c r="FZ438" s="5"/>
      <c r="GA438" s="5"/>
      <c r="GB438" s="5"/>
      <c r="GC438" s="5"/>
      <c r="GD438" s="5"/>
      <c r="GE438" s="5"/>
      <c r="GF438" s="5"/>
      <c r="GG438" s="5"/>
      <c r="GH438" s="5"/>
      <c r="GI438" s="5"/>
      <c r="GJ438" s="5"/>
      <c r="GK438" s="5"/>
      <c r="GL438" s="5"/>
      <c r="GM438" s="5"/>
      <c r="GN438" s="5"/>
      <c r="GO438" s="5"/>
      <c r="GP438" s="5"/>
      <c r="GQ438" s="5"/>
      <c r="GR438" s="5"/>
      <c r="GS438" s="5"/>
      <c r="GT438" s="5"/>
      <c r="GU438" s="5"/>
      <c r="GV438" s="5"/>
      <c r="GW438" s="5"/>
      <c r="GX438" s="5"/>
      <c r="GY438" s="5"/>
      <c r="GZ438" s="5"/>
      <c r="HA438" s="5"/>
      <c r="HB438" s="5"/>
      <c r="HC438" s="5"/>
      <c r="HD438" s="5"/>
      <c r="HE438" s="5"/>
      <c r="HF438" s="5"/>
      <c r="HG438" s="5"/>
      <c r="HH438" s="5"/>
      <c r="HI438" s="5"/>
      <c r="HJ438" s="5"/>
      <c r="HK438" s="5"/>
      <c r="HL438" s="5"/>
      <c r="HM438" s="5"/>
      <c r="HN438" s="5"/>
      <c r="HO438" s="5"/>
      <c r="HP438" s="5"/>
      <c r="HQ438" s="5"/>
      <c r="HR438" s="5"/>
      <c r="HS438" s="5"/>
      <c r="HT438" s="5"/>
      <c r="HU438" s="5"/>
      <c r="HV438" s="5"/>
      <c r="HW438" s="5"/>
      <c r="HX438" s="5"/>
      <c r="HY438" s="5"/>
      <c r="HZ438" s="5"/>
      <c r="IA438" s="5"/>
      <c r="IB438" s="5"/>
      <c r="IC438" s="5"/>
      <c r="ID438" s="5"/>
      <c r="IE438" s="5"/>
      <c r="IF438" s="5"/>
      <c r="IG438" s="5"/>
      <c r="IH438" s="5"/>
      <c r="II438" s="5"/>
      <c r="IJ438" s="5"/>
      <c r="IK438" s="5"/>
      <c r="IL438" s="5"/>
      <c r="IM438" s="5"/>
      <c r="IN438" s="5"/>
      <c r="IO438" s="5"/>
      <c r="IP438" s="5"/>
      <c r="IQ438" s="5"/>
      <c r="IR438" s="5"/>
    </row>
    <row r="439" spans="1:252">
      <c r="A439" s="5"/>
      <c r="B439" s="5"/>
      <c r="C439" s="5"/>
      <c r="D439" s="5"/>
      <c r="E439" s="5"/>
      <c r="F439" s="5"/>
      <c r="DH439" s="5"/>
      <c r="DI439" s="5"/>
      <c r="DJ439" s="5"/>
      <c r="DK439" s="5"/>
      <c r="DL439" s="5"/>
      <c r="DM439" s="5"/>
      <c r="DN439" s="5"/>
      <c r="DO439" s="5"/>
      <c r="DP439" s="5"/>
      <c r="DQ439" s="5"/>
      <c r="DR439" s="5"/>
      <c r="DS439" s="5"/>
      <c r="DT439" s="5"/>
      <c r="DU439" s="5"/>
      <c r="DV439" s="5"/>
      <c r="DW439" s="5"/>
      <c r="DX439" s="5"/>
      <c r="DY439" s="5"/>
      <c r="DZ439" s="5"/>
      <c r="EA439" s="5"/>
      <c r="EB439" s="5"/>
      <c r="EC439" s="5"/>
      <c r="ED439" s="5"/>
      <c r="EE439" s="5"/>
      <c r="EF439" s="5"/>
      <c r="EG439" s="5"/>
      <c r="EH439" s="5"/>
      <c r="EI439" s="5"/>
      <c r="EJ439" s="5"/>
      <c r="EK439" s="5"/>
      <c r="EL439" s="5"/>
      <c r="EM439" s="5"/>
      <c r="EN439" s="5"/>
      <c r="EO439" s="5"/>
      <c r="EP439" s="5"/>
      <c r="EQ439" s="5"/>
      <c r="ER439" s="5"/>
      <c r="ES439" s="5"/>
      <c r="ET439" s="5"/>
      <c r="EU439" s="5"/>
      <c r="EV439" s="5"/>
      <c r="EW439" s="5"/>
      <c r="EX439" s="5"/>
      <c r="EY439" s="5"/>
      <c r="EZ439" s="5"/>
      <c r="FA439" s="5"/>
      <c r="FB439" s="5"/>
      <c r="FC439" s="5"/>
      <c r="FD439" s="5"/>
      <c r="FE439" s="5"/>
      <c r="FF439" s="5"/>
      <c r="FG439" s="5"/>
      <c r="FH439" s="5"/>
      <c r="FI439" s="5"/>
      <c r="FJ439" s="5"/>
      <c r="FK439" s="5"/>
      <c r="FL439" s="5"/>
      <c r="FM439" s="5"/>
      <c r="FN439" s="5"/>
      <c r="FO439" s="5"/>
      <c r="FP439" s="5"/>
      <c r="FQ439" s="5"/>
      <c r="FR439" s="5"/>
      <c r="FS439" s="5"/>
      <c r="FT439" s="5"/>
      <c r="FU439" s="5"/>
      <c r="FV439" s="5"/>
      <c r="FW439" s="5"/>
      <c r="FX439" s="5"/>
      <c r="FY439" s="5"/>
      <c r="FZ439" s="5"/>
      <c r="GA439" s="5"/>
      <c r="GB439" s="5"/>
      <c r="GC439" s="5"/>
      <c r="GD439" s="5"/>
      <c r="GE439" s="5"/>
      <c r="GF439" s="5"/>
      <c r="GG439" s="5"/>
      <c r="GH439" s="5"/>
      <c r="GI439" s="5"/>
      <c r="GJ439" s="5"/>
      <c r="GK439" s="5"/>
      <c r="GL439" s="5"/>
      <c r="GM439" s="5"/>
      <c r="GN439" s="5"/>
      <c r="GO439" s="5"/>
      <c r="GP439" s="5"/>
      <c r="GQ439" s="5"/>
      <c r="GR439" s="5"/>
      <c r="GS439" s="5"/>
      <c r="GT439" s="5"/>
      <c r="GU439" s="5"/>
      <c r="GV439" s="5"/>
      <c r="GW439" s="5"/>
      <c r="GX439" s="5"/>
      <c r="GY439" s="5"/>
      <c r="GZ439" s="5"/>
      <c r="HA439" s="5"/>
      <c r="HB439" s="5"/>
      <c r="HC439" s="5"/>
      <c r="HD439" s="5"/>
      <c r="HE439" s="5"/>
      <c r="HF439" s="5"/>
      <c r="HG439" s="5"/>
      <c r="HH439" s="5"/>
      <c r="HI439" s="5"/>
      <c r="HJ439" s="5"/>
      <c r="HK439" s="5"/>
      <c r="HL439" s="5"/>
      <c r="HM439" s="5"/>
      <c r="HN439" s="5"/>
      <c r="HO439" s="5"/>
      <c r="HP439" s="5"/>
      <c r="HQ439" s="5"/>
      <c r="HR439" s="5"/>
      <c r="HS439" s="5"/>
      <c r="HT439" s="5"/>
      <c r="HU439" s="5"/>
      <c r="HV439" s="5"/>
      <c r="HW439" s="5"/>
      <c r="HX439" s="5"/>
      <c r="HY439" s="5"/>
      <c r="HZ439" s="5"/>
      <c r="IA439" s="5"/>
      <c r="IB439" s="5"/>
      <c r="IC439" s="5"/>
      <c r="ID439" s="5"/>
      <c r="IE439" s="5"/>
      <c r="IF439" s="5"/>
      <c r="IG439" s="5"/>
      <c r="IH439" s="5"/>
      <c r="II439" s="5"/>
      <c r="IJ439" s="5"/>
      <c r="IK439" s="5"/>
      <c r="IL439" s="5"/>
      <c r="IM439" s="5"/>
      <c r="IN439" s="5"/>
      <c r="IO439" s="5"/>
      <c r="IP439" s="5"/>
      <c r="IQ439" s="5"/>
      <c r="IR439" s="5"/>
    </row>
    <row r="440" spans="1:252">
      <c r="A440" s="5"/>
      <c r="B440" s="5"/>
      <c r="C440" s="5"/>
      <c r="D440" s="5"/>
      <c r="E440" s="5"/>
      <c r="F440" s="5"/>
      <c r="DH440" s="5"/>
      <c r="DI440" s="5"/>
      <c r="DJ440" s="5"/>
      <c r="DK440" s="5"/>
      <c r="DL440" s="5"/>
      <c r="DM440" s="5"/>
      <c r="DN440" s="5"/>
      <c r="DO440" s="5"/>
      <c r="DP440" s="5"/>
      <c r="DQ440" s="5"/>
      <c r="DR440" s="5"/>
      <c r="DS440" s="5"/>
      <c r="DT440" s="5"/>
      <c r="DU440" s="5"/>
      <c r="DV440" s="5"/>
      <c r="DW440" s="5"/>
      <c r="DX440" s="5"/>
      <c r="DY440" s="5"/>
      <c r="DZ440" s="5"/>
      <c r="EA440" s="5"/>
      <c r="EB440" s="5"/>
      <c r="EC440" s="5"/>
      <c r="ED440" s="5"/>
      <c r="EE440" s="5"/>
      <c r="EF440" s="5"/>
      <c r="EG440" s="5"/>
      <c r="EH440" s="5"/>
      <c r="EI440" s="5"/>
      <c r="EJ440" s="5"/>
      <c r="EK440" s="5"/>
      <c r="EL440" s="5"/>
      <c r="EM440" s="5"/>
      <c r="EN440" s="5"/>
      <c r="EO440" s="5"/>
      <c r="EP440" s="5"/>
      <c r="EQ440" s="5"/>
      <c r="ER440" s="5"/>
      <c r="ES440" s="5"/>
      <c r="ET440" s="5"/>
      <c r="EU440" s="5"/>
      <c r="EV440" s="5"/>
      <c r="EW440" s="5"/>
      <c r="EX440" s="5"/>
      <c r="EY440" s="5"/>
      <c r="EZ440" s="5"/>
      <c r="FA440" s="5"/>
      <c r="FB440" s="5"/>
      <c r="FC440" s="5"/>
      <c r="FD440" s="5"/>
      <c r="FE440" s="5"/>
      <c r="FF440" s="5"/>
      <c r="FG440" s="5"/>
      <c r="FH440" s="5"/>
      <c r="FI440" s="5"/>
      <c r="FJ440" s="5"/>
      <c r="FK440" s="5"/>
      <c r="FL440" s="5"/>
      <c r="FM440" s="5"/>
      <c r="FN440" s="5"/>
      <c r="FO440" s="5"/>
      <c r="FP440" s="5"/>
      <c r="FQ440" s="5"/>
      <c r="FR440" s="5"/>
      <c r="FS440" s="5"/>
      <c r="FT440" s="5"/>
      <c r="FU440" s="5"/>
      <c r="FV440" s="5"/>
      <c r="FW440" s="5"/>
      <c r="FX440" s="5"/>
      <c r="FY440" s="5"/>
      <c r="FZ440" s="5"/>
      <c r="GA440" s="5"/>
      <c r="GB440" s="5"/>
      <c r="GC440" s="5"/>
      <c r="GD440" s="5"/>
      <c r="GE440" s="5"/>
      <c r="GF440" s="5"/>
      <c r="GG440" s="5"/>
      <c r="GH440" s="5"/>
      <c r="GI440" s="5"/>
      <c r="GJ440" s="5"/>
      <c r="GK440" s="5"/>
      <c r="GL440" s="5"/>
      <c r="GM440" s="5"/>
      <c r="GN440" s="5"/>
      <c r="GO440" s="5"/>
      <c r="GP440" s="5"/>
      <c r="GQ440" s="5"/>
      <c r="GR440" s="5"/>
      <c r="GS440" s="5"/>
      <c r="GT440" s="5"/>
      <c r="GU440" s="5"/>
      <c r="GV440" s="5"/>
      <c r="GW440" s="5"/>
      <c r="GX440" s="5"/>
      <c r="GY440" s="5"/>
      <c r="GZ440" s="5"/>
      <c r="HA440" s="5"/>
      <c r="HB440" s="5"/>
      <c r="HC440" s="5"/>
      <c r="HD440" s="5"/>
      <c r="HE440" s="5"/>
      <c r="HF440" s="5"/>
      <c r="HG440" s="5"/>
      <c r="HH440" s="5"/>
      <c r="HI440" s="5"/>
      <c r="HJ440" s="5"/>
      <c r="HK440" s="5"/>
      <c r="HL440" s="5"/>
      <c r="HM440" s="5"/>
      <c r="HN440" s="5"/>
      <c r="HO440" s="5"/>
      <c r="HP440" s="5"/>
      <c r="HQ440" s="5"/>
      <c r="HR440" s="5"/>
      <c r="HS440" s="5"/>
      <c r="HT440" s="5"/>
      <c r="HU440" s="5"/>
      <c r="HV440" s="5"/>
      <c r="HW440" s="5"/>
      <c r="HX440" s="5"/>
      <c r="HY440" s="5"/>
      <c r="HZ440" s="5"/>
      <c r="IA440" s="5"/>
      <c r="IB440" s="5"/>
      <c r="IC440" s="5"/>
      <c r="ID440" s="5"/>
      <c r="IE440" s="5"/>
      <c r="IF440" s="5"/>
      <c r="IG440" s="5"/>
      <c r="IH440" s="5"/>
      <c r="II440" s="5"/>
      <c r="IJ440" s="5"/>
      <c r="IK440" s="5"/>
      <c r="IL440" s="5"/>
      <c r="IM440" s="5"/>
      <c r="IN440" s="5"/>
      <c r="IO440" s="5"/>
      <c r="IP440" s="5"/>
      <c r="IQ440" s="5"/>
      <c r="IR440" s="5"/>
    </row>
    <row r="441" spans="1:252">
      <c r="A441" s="5"/>
      <c r="B441" s="5"/>
      <c r="C441" s="5"/>
      <c r="D441" s="5"/>
      <c r="E441" s="5"/>
      <c r="F441" s="5"/>
      <c r="DH441" s="5"/>
      <c r="DI441" s="5"/>
      <c r="DJ441" s="5"/>
      <c r="DK441" s="5"/>
      <c r="DL441" s="5"/>
      <c r="DM441" s="5"/>
      <c r="DN441" s="5"/>
      <c r="DO441" s="5"/>
      <c r="DP441" s="5"/>
      <c r="DQ441" s="5"/>
      <c r="DR441" s="5"/>
      <c r="DS441" s="5"/>
      <c r="DT441" s="5"/>
      <c r="DU441" s="5"/>
      <c r="DV441" s="5"/>
      <c r="DW441" s="5"/>
      <c r="DX441" s="5"/>
      <c r="DY441" s="5"/>
      <c r="DZ441" s="5"/>
      <c r="EA441" s="5"/>
      <c r="EB441" s="5"/>
      <c r="EC441" s="5"/>
      <c r="ED441" s="5"/>
      <c r="EE441" s="5"/>
      <c r="EF441" s="5"/>
      <c r="EG441" s="5"/>
      <c r="EH441" s="5"/>
      <c r="EI441" s="5"/>
      <c r="EJ441" s="5"/>
      <c r="EK441" s="5"/>
      <c r="EL441" s="5"/>
      <c r="EM441" s="5"/>
      <c r="EN441" s="5"/>
      <c r="EO441" s="5"/>
      <c r="EP441" s="5"/>
      <c r="EQ441" s="5"/>
      <c r="ER441" s="5"/>
      <c r="ES441" s="5"/>
      <c r="ET441" s="5"/>
      <c r="EU441" s="5"/>
      <c r="EV441" s="5"/>
      <c r="EW441" s="5"/>
      <c r="EX441" s="5"/>
      <c r="EY441" s="5"/>
      <c r="EZ441" s="5"/>
      <c r="FA441" s="5"/>
      <c r="FB441" s="5"/>
      <c r="FC441" s="5"/>
      <c r="FD441" s="5"/>
      <c r="FE441" s="5"/>
      <c r="FF441" s="5"/>
      <c r="FG441" s="5"/>
      <c r="FH441" s="5"/>
      <c r="FI441" s="5"/>
      <c r="FJ441" s="5"/>
      <c r="FK441" s="5"/>
      <c r="FL441" s="5"/>
      <c r="FM441" s="5"/>
      <c r="FN441" s="5"/>
      <c r="FO441" s="5"/>
      <c r="FP441" s="5"/>
      <c r="FQ441" s="5"/>
      <c r="FR441" s="5"/>
      <c r="FS441" s="5"/>
      <c r="FT441" s="5"/>
      <c r="FU441" s="5"/>
      <c r="FV441" s="5"/>
      <c r="FW441" s="5"/>
      <c r="FX441" s="5"/>
      <c r="FY441" s="5"/>
      <c r="FZ441" s="5"/>
      <c r="GA441" s="5"/>
      <c r="GB441" s="5"/>
      <c r="GC441" s="5"/>
      <c r="GD441" s="5"/>
      <c r="GE441" s="5"/>
      <c r="GF441" s="5"/>
      <c r="GG441" s="5"/>
      <c r="GH441" s="5"/>
      <c r="GI441" s="5"/>
      <c r="GJ441" s="5"/>
      <c r="GK441" s="5"/>
      <c r="GL441" s="5"/>
      <c r="GM441" s="5"/>
      <c r="GN441" s="5"/>
      <c r="GO441" s="5"/>
      <c r="GP441" s="5"/>
      <c r="GQ441" s="5"/>
      <c r="GR441" s="5"/>
      <c r="GS441" s="5"/>
      <c r="GT441" s="5"/>
      <c r="GU441" s="5"/>
      <c r="GV441" s="5"/>
      <c r="GW441" s="5"/>
      <c r="GX441" s="5"/>
      <c r="GY441" s="5"/>
      <c r="GZ441" s="5"/>
      <c r="HA441" s="5"/>
      <c r="HB441" s="5"/>
      <c r="HC441" s="5"/>
      <c r="HD441" s="5"/>
      <c r="HE441" s="5"/>
      <c r="HF441" s="5"/>
      <c r="HG441" s="5"/>
      <c r="HH441" s="5"/>
      <c r="HI441" s="5"/>
      <c r="HJ441" s="5"/>
      <c r="HK441" s="5"/>
      <c r="HL441" s="5"/>
      <c r="HM441" s="5"/>
      <c r="HN441" s="5"/>
      <c r="HO441" s="5"/>
      <c r="HP441" s="5"/>
      <c r="HQ441" s="5"/>
      <c r="HR441" s="5"/>
      <c r="HS441" s="5"/>
      <c r="HT441" s="5"/>
      <c r="HU441" s="5"/>
      <c r="HV441" s="5"/>
      <c r="HW441" s="5"/>
      <c r="HX441" s="5"/>
      <c r="HY441" s="5"/>
      <c r="HZ441" s="5"/>
      <c r="IA441" s="5"/>
      <c r="IB441" s="5"/>
      <c r="IC441" s="5"/>
      <c r="ID441" s="5"/>
      <c r="IE441" s="5"/>
      <c r="IF441" s="5"/>
      <c r="IG441" s="5"/>
      <c r="IH441" s="5"/>
      <c r="II441" s="5"/>
      <c r="IJ441" s="5"/>
      <c r="IK441" s="5"/>
      <c r="IL441" s="5"/>
      <c r="IM441" s="5"/>
      <c r="IN441" s="5"/>
      <c r="IO441" s="5"/>
      <c r="IP441" s="5"/>
      <c r="IQ441" s="5"/>
      <c r="IR441" s="5"/>
    </row>
    <row r="442" spans="1:252">
      <c r="A442" s="5"/>
      <c r="B442" s="5"/>
      <c r="C442" s="5"/>
      <c r="D442" s="5"/>
      <c r="E442" s="5"/>
      <c r="F442" s="5"/>
      <c r="DH442" s="5"/>
      <c r="DI442" s="5"/>
      <c r="DJ442" s="5"/>
      <c r="DK442" s="5"/>
      <c r="DL442" s="5"/>
      <c r="DM442" s="5"/>
      <c r="DN442" s="5"/>
      <c r="DO442" s="5"/>
      <c r="DP442" s="5"/>
      <c r="DQ442" s="5"/>
      <c r="DR442" s="5"/>
      <c r="DS442" s="5"/>
      <c r="DT442" s="5"/>
      <c r="DU442" s="5"/>
      <c r="DV442" s="5"/>
      <c r="DW442" s="5"/>
      <c r="DX442" s="5"/>
      <c r="DY442" s="5"/>
      <c r="DZ442" s="5"/>
      <c r="EA442" s="5"/>
      <c r="EB442" s="5"/>
      <c r="EC442" s="5"/>
      <c r="ED442" s="5"/>
      <c r="EE442" s="5"/>
      <c r="EF442" s="5"/>
      <c r="EG442" s="5"/>
      <c r="EH442" s="5"/>
      <c r="EI442" s="5"/>
      <c r="EJ442" s="5"/>
      <c r="EK442" s="5"/>
      <c r="EL442" s="5"/>
      <c r="EM442" s="5"/>
      <c r="EN442" s="5"/>
      <c r="EO442" s="5"/>
      <c r="EP442" s="5"/>
      <c r="EQ442" s="5"/>
      <c r="ER442" s="5"/>
      <c r="ES442" s="5"/>
      <c r="ET442" s="5"/>
      <c r="EU442" s="5"/>
      <c r="EV442" s="5"/>
      <c r="EW442" s="5"/>
      <c r="EX442" s="5"/>
      <c r="EY442" s="5"/>
      <c r="EZ442" s="5"/>
      <c r="FA442" s="5"/>
      <c r="FB442" s="5"/>
      <c r="FC442" s="5"/>
      <c r="FD442" s="5"/>
      <c r="FE442" s="5"/>
      <c r="FF442" s="5"/>
      <c r="FG442" s="5"/>
      <c r="FH442" s="5"/>
      <c r="FI442" s="5"/>
      <c r="FJ442" s="5"/>
      <c r="FK442" s="5"/>
      <c r="FL442" s="5"/>
      <c r="FM442" s="5"/>
      <c r="FN442" s="5"/>
      <c r="FO442" s="5"/>
      <c r="FP442" s="5"/>
      <c r="FQ442" s="5"/>
      <c r="FR442" s="5"/>
      <c r="FS442" s="5"/>
      <c r="FT442" s="5"/>
      <c r="FU442" s="5"/>
      <c r="FV442" s="5"/>
      <c r="FW442" s="5"/>
      <c r="FX442" s="5"/>
      <c r="FY442" s="5"/>
      <c r="FZ442" s="5"/>
      <c r="GA442" s="5"/>
      <c r="GB442" s="5"/>
      <c r="GC442" s="5"/>
      <c r="GD442" s="5"/>
      <c r="GE442" s="5"/>
      <c r="GF442" s="5"/>
      <c r="GG442" s="5"/>
      <c r="GH442" s="5"/>
      <c r="GI442" s="5"/>
      <c r="GJ442" s="5"/>
      <c r="GK442" s="5"/>
      <c r="GL442" s="5"/>
      <c r="GM442" s="5"/>
      <c r="GN442" s="5"/>
      <c r="GO442" s="5"/>
      <c r="GP442" s="5"/>
      <c r="GQ442" s="5"/>
      <c r="GR442" s="5"/>
      <c r="GS442" s="5"/>
      <c r="GT442" s="5"/>
      <c r="GU442" s="5"/>
      <c r="GV442" s="5"/>
      <c r="GW442" s="5"/>
      <c r="GX442" s="5"/>
      <c r="GY442" s="5"/>
      <c r="GZ442" s="5"/>
      <c r="HA442" s="5"/>
      <c r="HB442" s="5"/>
      <c r="HC442" s="5"/>
      <c r="HD442" s="5"/>
      <c r="HE442" s="5"/>
      <c r="HF442" s="5"/>
      <c r="HG442" s="5"/>
      <c r="HH442" s="5"/>
      <c r="HI442" s="5"/>
      <c r="HJ442" s="5"/>
      <c r="HK442" s="5"/>
      <c r="HL442" s="5"/>
      <c r="HM442" s="5"/>
      <c r="HN442" s="5"/>
      <c r="HO442" s="5"/>
      <c r="HP442" s="5"/>
      <c r="HQ442" s="5"/>
      <c r="HR442" s="5"/>
      <c r="HS442" s="5"/>
      <c r="HT442" s="5"/>
      <c r="HU442" s="5"/>
      <c r="HV442" s="5"/>
      <c r="HW442" s="5"/>
      <c r="HX442" s="5"/>
      <c r="HY442" s="5"/>
      <c r="HZ442" s="5"/>
      <c r="IA442" s="5"/>
      <c r="IB442" s="5"/>
      <c r="IC442" s="5"/>
      <c r="ID442" s="5"/>
      <c r="IE442" s="5"/>
      <c r="IF442" s="5"/>
      <c r="IG442" s="5"/>
      <c r="IH442" s="5"/>
      <c r="II442" s="5"/>
      <c r="IJ442" s="5"/>
      <c r="IK442" s="5"/>
      <c r="IL442" s="5"/>
      <c r="IM442" s="5"/>
      <c r="IN442" s="5"/>
      <c r="IO442" s="5"/>
      <c r="IP442" s="5"/>
      <c r="IQ442" s="5"/>
      <c r="IR442" s="5"/>
    </row>
    <row r="443" spans="1:252">
      <c r="A443" s="5"/>
      <c r="B443" s="5"/>
      <c r="C443" s="5"/>
      <c r="D443" s="5"/>
      <c r="E443" s="5"/>
      <c r="F443" s="5"/>
      <c r="DH443" s="5"/>
      <c r="DI443" s="5"/>
      <c r="DJ443" s="5"/>
      <c r="DK443" s="5"/>
      <c r="DL443" s="5"/>
      <c r="DM443" s="5"/>
      <c r="DN443" s="5"/>
      <c r="DO443" s="5"/>
      <c r="DP443" s="5"/>
      <c r="DQ443" s="5"/>
      <c r="DR443" s="5"/>
      <c r="DS443" s="5"/>
      <c r="DT443" s="5"/>
      <c r="DU443" s="5"/>
      <c r="DV443" s="5"/>
      <c r="DW443" s="5"/>
      <c r="DX443" s="5"/>
      <c r="DY443" s="5"/>
      <c r="DZ443" s="5"/>
      <c r="EA443" s="5"/>
      <c r="EB443" s="5"/>
      <c r="EC443" s="5"/>
      <c r="ED443" s="5"/>
      <c r="EE443" s="5"/>
      <c r="EF443" s="5"/>
      <c r="EG443" s="5"/>
      <c r="EH443" s="5"/>
      <c r="EI443" s="5"/>
      <c r="EJ443" s="5"/>
      <c r="EK443" s="5"/>
      <c r="EL443" s="5"/>
      <c r="EM443" s="5"/>
      <c r="EN443" s="5"/>
      <c r="EO443" s="5"/>
      <c r="EP443" s="5"/>
      <c r="EQ443" s="5"/>
      <c r="ER443" s="5"/>
      <c r="ES443" s="5"/>
      <c r="ET443" s="5"/>
      <c r="EU443" s="5"/>
      <c r="EV443" s="5"/>
      <c r="EW443" s="5"/>
      <c r="EX443" s="5"/>
      <c r="EY443" s="5"/>
      <c r="EZ443" s="5"/>
      <c r="FA443" s="5"/>
      <c r="FB443" s="5"/>
      <c r="FC443" s="5"/>
      <c r="FD443" s="5"/>
      <c r="FE443" s="5"/>
      <c r="FF443" s="5"/>
      <c r="FG443" s="5"/>
      <c r="FH443" s="5"/>
      <c r="FI443" s="5"/>
      <c r="FJ443" s="5"/>
      <c r="FK443" s="5"/>
      <c r="FL443" s="5"/>
      <c r="FM443" s="5"/>
      <c r="FN443" s="5"/>
      <c r="FO443" s="5"/>
      <c r="FP443" s="5"/>
      <c r="FQ443" s="5"/>
      <c r="FR443" s="5"/>
      <c r="FS443" s="5"/>
      <c r="FT443" s="5"/>
      <c r="FU443" s="5"/>
      <c r="FV443" s="5"/>
      <c r="FW443" s="5"/>
      <c r="FX443" s="5"/>
      <c r="FY443" s="5"/>
      <c r="FZ443" s="5"/>
      <c r="GA443" s="5"/>
      <c r="GB443" s="5"/>
      <c r="GC443" s="5"/>
      <c r="GD443" s="5"/>
      <c r="GE443" s="5"/>
      <c r="GF443" s="5"/>
      <c r="GG443" s="5"/>
      <c r="GH443" s="5"/>
      <c r="GI443" s="5"/>
      <c r="GJ443" s="5"/>
      <c r="GK443" s="5"/>
      <c r="GL443" s="5"/>
      <c r="GM443" s="5"/>
      <c r="GN443" s="5"/>
      <c r="GO443" s="5"/>
      <c r="GP443" s="5"/>
      <c r="GQ443" s="5"/>
      <c r="GR443" s="5"/>
      <c r="GS443" s="5"/>
      <c r="GT443" s="5"/>
      <c r="GU443" s="5"/>
      <c r="GV443" s="5"/>
      <c r="GW443" s="5"/>
      <c r="GX443" s="5"/>
      <c r="GY443" s="5"/>
      <c r="GZ443" s="5"/>
      <c r="HA443" s="5"/>
      <c r="HB443" s="5"/>
      <c r="HC443" s="5"/>
      <c r="HD443" s="5"/>
      <c r="HE443" s="5"/>
      <c r="HF443" s="5"/>
      <c r="HG443" s="5"/>
      <c r="HH443" s="5"/>
      <c r="HI443" s="5"/>
      <c r="HJ443" s="5"/>
      <c r="HK443" s="5"/>
      <c r="HL443" s="5"/>
      <c r="HM443" s="5"/>
      <c r="HN443" s="5"/>
      <c r="HO443" s="5"/>
      <c r="HP443" s="5"/>
      <c r="HQ443" s="5"/>
      <c r="HR443" s="5"/>
      <c r="HS443" s="5"/>
      <c r="HT443" s="5"/>
      <c r="HU443" s="5"/>
      <c r="HV443" s="5"/>
      <c r="HW443" s="5"/>
      <c r="HX443" s="5"/>
      <c r="HY443" s="5"/>
      <c r="HZ443" s="5"/>
      <c r="IA443" s="5"/>
      <c r="IB443" s="5"/>
      <c r="IC443" s="5"/>
      <c r="ID443" s="5"/>
      <c r="IE443" s="5"/>
      <c r="IF443" s="5"/>
      <c r="IG443" s="5"/>
      <c r="IH443" s="5"/>
      <c r="II443" s="5"/>
      <c r="IJ443" s="5"/>
      <c r="IK443" s="5"/>
      <c r="IL443" s="5"/>
      <c r="IM443" s="5"/>
      <c r="IN443" s="5"/>
      <c r="IO443" s="5"/>
      <c r="IP443" s="5"/>
      <c r="IQ443" s="5"/>
      <c r="IR443" s="5"/>
    </row>
    <row r="444" spans="1:252">
      <c r="A444" s="5"/>
      <c r="B444" s="5"/>
      <c r="C444" s="5"/>
      <c r="D444" s="5"/>
      <c r="E444" s="5"/>
      <c r="F444" s="5"/>
      <c r="DH444" s="5"/>
      <c r="DI444" s="5"/>
      <c r="DJ444" s="5"/>
      <c r="DK444" s="5"/>
      <c r="DL444" s="5"/>
      <c r="DM444" s="5"/>
      <c r="DN444" s="5"/>
      <c r="DO444" s="5"/>
      <c r="DP444" s="5"/>
      <c r="DQ444" s="5"/>
      <c r="DR444" s="5"/>
      <c r="DS444" s="5"/>
      <c r="DT444" s="5"/>
      <c r="DU444" s="5"/>
      <c r="DV444" s="5"/>
      <c r="DW444" s="5"/>
      <c r="DX444" s="5"/>
      <c r="DY444" s="5"/>
      <c r="DZ444" s="5"/>
      <c r="EA444" s="5"/>
      <c r="EB444" s="5"/>
      <c r="EC444" s="5"/>
      <c r="ED444" s="5"/>
      <c r="EE444" s="5"/>
      <c r="EF444" s="5"/>
      <c r="EG444" s="5"/>
      <c r="EH444" s="5"/>
      <c r="EI444" s="5"/>
      <c r="EJ444" s="5"/>
      <c r="EK444" s="5"/>
      <c r="EL444" s="5"/>
      <c r="EM444" s="5"/>
      <c r="EN444" s="5"/>
      <c r="EO444" s="5"/>
      <c r="EP444" s="5"/>
      <c r="EQ444" s="5"/>
      <c r="ER444" s="5"/>
      <c r="ES444" s="5"/>
      <c r="ET444" s="5"/>
      <c r="EU444" s="5"/>
      <c r="EV444" s="5"/>
      <c r="EW444" s="5"/>
      <c r="EX444" s="5"/>
      <c r="EY444" s="5"/>
      <c r="EZ444" s="5"/>
      <c r="FA444" s="5"/>
      <c r="FB444" s="5"/>
      <c r="FC444" s="5"/>
      <c r="FD444" s="5"/>
      <c r="FE444" s="5"/>
      <c r="FF444" s="5"/>
      <c r="FG444" s="5"/>
      <c r="FH444" s="5"/>
      <c r="FI444" s="5"/>
      <c r="FJ444" s="5"/>
      <c r="FK444" s="5"/>
      <c r="FL444" s="5"/>
      <c r="FM444" s="5"/>
      <c r="FN444" s="5"/>
      <c r="FO444" s="5"/>
      <c r="FP444" s="5"/>
      <c r="FQ444" s="5"/>
      <c r="FR444" s="5"/>
      <c r="FS444" s="5"/>
      <c r="FT444" s="5"/>
      <c r="FU444" s="5"/>
      <c r="FV444" s="5"/>
      <c r="FW444" s="5"/>
      <c r="FX444" s="5"/>
      <c r="FY444" s="5"/>
      <c r="FZ444" s="5"/>
      <c r="GA444" s="5"/>
      <c r="GB444" s="5"/>
      <c r="GC444" s="5"/>
      <c r="GD444" s="5"/>
      <c r="GE444" s="5"/>
      <c r="GF444" s="5"/>
      <c r="GG444" s="5"/>
      <c r="GH444" s="5"/>
      <c r="GI444" s="5"/>
      <c r="GJ444" s="5"/>
      <c r="GK444" s="5"/>
      <c r="GL444" s="5"/>
      <c r="GM444" s="5"/>
      <c r="GN444" s="5"/>
      <c r="GO444" s="5"/>
      <c r="GP444" s="5"/>
      <c r="GQ444" s="5"/>
      <c r="GR444" s="5"/>
      <c r="GS444" s="5"/>
      <c r="GT444" s="5"/>
      <c r="GU444" s="5"/>
      <c r="GV444" s="5"/>
      <c r="GW444" s="5"/>
      <c r="GX444" s="5"/>
      <c r="GY444" s="5"/>
      <c r="GZ444" s="5"/>
      <c r="HA444" s="5"/>
      <c r="HB444" s="5"/>
      <c r="HC444" s="5"/>
      <c r="HD444" s="5"/>
      <c r="HE444" s="5"/>
      <c r="HF444" s="5"/>
      <c r="HG444" s="5"/>
      <c r="HH444" s="5"/>
      <c r="HI444" s="5"/>
      <c r="HJ444" s="5"/>
      <c r="HK444" s="5"/>
      <c r="HL444" s="5"/>
      <c r="HM444" s="5"/>
      <c r="HN444" s="5"/>
      <c r="HO444" s="5"/>
      <c r="HP444" s="5"/>
      <c r="HQ444" s="5"/>
      <c r="HR444" s="5"/>
      <c r="HS444" s="5"/>
      <c r="HT444" s="5"/>
      <c r="HU444" s="5"/>
      <c r="HV444" s="5"/>
      <c r="HW444" s="5"/>
      <c r="HX444" s="5"/>
      <c r="HY444" s="5"/>
      <c r="HZ444" s="5"/>
      <c r="IA444" s="5"/>
      <c r="IB444" s="5"/>
      <c r="IC444" s="5"/>
      <c r="ID444" s="5"/>
      <c r="IE444" s="5"/>
      <c r="IF444" s="5"/>
      <c r="IG444" s="5"/>
      <c r="IH444" s="5"/>
      <c r="II444" s="5"/>
      <c r="IJ444" s="5"/>
      <c r="IK444" s="5"/>
      <c r="IL444" s="5"/>
      <c r="IM444" s="5"/>
      <c r="IN444" s="5"/>
      <c r="IO444" s="5"/>
      <c r="IP444" s="5"/>
      <c r="IQ444" s="5"/>
      <c r="IR444" s="5"/>
    </row>
    <row r="445" spans="1:252">
      <c r="A445" s="5"/>
      <c r="B445" s="5"/>
      <c r="C445" s="5"/>
      <c r="D445" s="5"/>
      <c r="E445" s="5"/>
      <c r="F445" s="5"/>
      <c r="DH445" s="5"/>
      <c r="DI445" s="5"/>
      <c r="DJ445" s="5"/>
      <c r="DK445" s="5"/>
      <c r="DL445" s="5"/>
      <c r="DM445" s="5"/>
      <c r="DN445" s="5"/>
      <c r="DO445" s="5"/>
      <c r="DP445" s="5"/>
      <c r="DQ445" s="5"/>
      <c r="DR445" s="5"/>
      <c r="DS445" s="5"/>
      <c r="DT445" s="5"/>
      <c r="DU445" s="5"/>
      <c r="DV445" s="5"/>
      <c r="DW445" s="5"/>
      <c r="DX445" s="5"/>
      <c r="DY445" s="5"/>
      <c r="DZ445" s="5"/>
      <c r="EA445" s="5"/>
      <c r="EB445" s="5"/>
      <c r="EC445" s="5"/>
      <c r="ED445" s="5"/>
      <c r="EE445" s="5"/>
      <c r="EF445" s="5"/>
      <c r="EG445" s="5"/>
      <c r="EH445" s="5"/>
      <c r="EI445" s="5"/>
      <c r="EJ445" s="5"/>
      <c r="EK445" s="5"/>
      <c r="EL445" s="5"/>
      <c r="EM445" s="5"/>
      <c r="EN445" s="5"/>
      <c r="EO445" s="5"/>
      <c r="EP445" s="5"/>
      <c r="EQ445" s="5"/>
      <c r="ER445" s="5"/>
      <c r="ES445" s="5"/>
      <c r="ET445" s="5"/>
      <c r="EU445" s="5"/>
      <c r="EV445" s="5"/>
      <c r="EW445" s="5"/>
      <c r="EX445" s="5"/>
      <c r="EY445" s="5"/>
      <c r="EZ445" s="5"/>
      <c r="FA445" s="5"/>
      <c r="FB445" s="5"/>
      <c r="FC445" s="5"/>
      <c r="FD445" s="5"/>
      <c r="FE445" s="5"/>
      <c r="FF445" s="5"/>
      <c r="FG445" s="5"/>
      <c r="FH445" s="5"/>
      <c r="FI445" s="5"/>
      <c r="FJ445" s="5"/>
      <c r="FK445" s="5"/>
      <c r="FL445" s="5"/>
      <c r="FM445" s="5"/>
      <c r="FN445" s="5"/>
      <c r="FO445" s="5"/>
      <c r="FP445" s="5"/>
      <c r="FQ445" s="5"/>
      <c r="FR445" s="5"/>
      <c r="FS445" s="5"/>
      <c r="FT445" s="5"/>
      <c r="FU445" s="5"/>
      <c r="FV445" s="5"/>
      <c r="FW445" s="5"/>
      <c r="FX445" s="5"/>
      <c r="FY445" s="5"/>
      <c r="FZ445" s="5"/>
      <c r="GA445" s="5"/>
      <c r="GB445" s="5"/>
      <c r="GC445" s="5"/>
      <c r="GD445" s="5"/>
      <c r="GE445" s="5"/>
      <c r="GF445" s="5"/>
      <c r="GG445" s="5"/>
      <c r="GH445" s="5"/>
      <c r="GI445" s="5"/>
      <c r="GJ445" s="5"/>
      <c r="GK445" s="5"/>
      <c r="GL445" s="5"/>
      <c r="GM445" s="5"/>
      <c r="GN445" s="5"/>
      <c r="GO445" s="5"/>
      <c r="GP445" s="5"/>
      <c r="GQ445" s="5"/>
      <c r="GR445" s="5"/>
      <c r="GS445" s="5"/>
      <c r="GT445" s="5"/>
      <c r="GU445" s="5"/>
      <c r="GV445" s="5"/>
      <c r="GW445" s="5"/>
      <c r="GX445" s="5"/>
      <c r="GY445" s="5"/>
      <c r="GZ445" s="5"/>
      <c r="HA445" s="5"/>
      <c r="HB445" s="5"/>
      <c r="HC445" s="5"/>
      <c r="HD445" s="5"/>
      <c r="HE445" s="5"/>
      <c r="HF445" s="5"/>
      <c r="HG445" s="5"/>
      <c r="HH445" s="5"/>
      <c r="HI445" s="5"/>
      <c r="HJ445" s="5"/>
      <c r="HK445" s="5"/>
      <c r="HL445" s="5"/>
      <c r="HM445" s="5"/>
      <c r="HN445" s="5"/>
      <c r="HO445" s="5"/>
      <c r="HP445" s="5"/>
      <c r="HQ445" s="5"/>
      <c r="HR445" s="5"/>
      <c r="HS445" s="5"/>
      <c r="HT445" s="5"/>
      <c r="HU445" s="5"/>
      <c r="HV445" s="5"/>
      <c r="HW445" s="5"/>
      <c r="HX445" s="5"/>
      <c r="HY445" s="5"/>
      <c r="HZ445" s="5"/>
      <c r="IA445" s="5"/>
      <c r="IB445" s="5"/>
      <c r="IC445" s="5"/>
      <c r="ID445" s="5"/>
      <c r="IE445" s="5"/>
      <c r="IF445" s="5"/>
      <c r="IG445" s="5"/>
      <c r="IH445" s="5"/>
      <c r="II445" s="5"/>
      <c r="IJ445" s="5"/>
      <c r="IK445" s="5"/>
      <c r="IL445" s="5"/>
      <c r="IM445" s="5"/>
      <c r="IN445" s="5"/>
      <c r="IO445" s="5"/>
      <c r="IP445" s="5"/>
      <c r="IQ445" s="5"/>
      <c r="IR445" s="5"/>
    </row>
    <row r="446" spans="1:252">
      <c r="A446" s="5"/>
      <c r="B446" s="5"/>
      <c r="C446" s="5"/>
      <c r="D446" s="5"/>
      <c r="E446" s="5"/>
      <c r="F446" s="5"/>
      <c r="DH446" s="5"/>
      <c r="DI446" s="5"/>
      <c r="DJ446" s="5"/>
      <c r="DK446" s="5"/>
      <c r="DL446" s="5"/>
      <c r="DM446" s="5"/>
      <c r="DN446" s="5"/>
      <c r="DO446" s="5"/>
      <c r="DP446" s="5"/>
      <c r="DQ446" s="5"/>
      <c r="DR446" s="5"/>
      <c r="DS446" s="5"/>
      <c r="DT446" s="5"/>
      <c r="DU446" s="5"/>
      <c r="DV446" s="5"/>
      <c r="DW446" s="5"/>
      <c r="DX446" s="5"/>
      <c r="DY446" s="5"/>
      <c r="DZ446" s="5"/>
      <c r="EA446" s="5"/>
      <c r="EB446" s="5"/>
      <c r="EC446" s="5"/>
      <c r="ED446" s="5"/>
      <c r="EE446" s="5"/>
      <c r="EF446" s="5"/>
      <c r="EG446" s="5"/>
      <c r="EH446" s="5"/>
      <c r="EI446" s="5"/>
      <c r="EJ446" s="5"/>
      <c r="EK446" s="5"/>
      <c r="EL446" s="5"/>
      <c r="EM446" s="5"/>
      <c r="EN446" s="5"/>
      <c r="EO446" s="5"/>
      <c r="EP446" s="5"/>
      <c r="EQ446" s="5"/>
      <c r="ER446" s="5"/>
      <c r="ES446" s="5"/>
      <c r="ET446" s="5"/>
      <c r="EU446" s="5"/>
      <c r="EV446" s="5"/>
      <c r="EW446" s="5"/>
      <c r="EX446" s="5"/>
      <c r="EY446" s="5"/>
      <c r="EZ446" s="5"/>
      <c r="FA446" s="5"/>
      <c r="FB446" s="5"/>
      <c r="FC446" s="5"/>
      <c r="FD446" s="5"/>
      <c r="FE446" s="5"/>
      <c r="FF446" s="5"/>
      <c r="FG446" s="5"/>
      <c r="FH446" s="5"/>
      <c r="FI446" s="5"/>
      <c r="FJ446" s="5"/>
      <c r="FK446" s="5"/>
      <c r="FL446" s="5"/>
      <c r="FM446" s="5"/>
      <c r="FN446" s="5"/>
      <c r="FO446" s="5"/>
      <c r="FP446" s="5"/>
      <c r="FQ446" s="5"/>
      <c r="FR446" s="5"/>
      <c r="FS446" s="5"/>
      <c r="FT446" s="5"/>
      <c r="FU446" s="5"/>
      <c r="FV446" s="5"/>
      <c r="FW446" s="5"/>
      <c r="FX446" s="5"/>
      <c r="FY446" s="5"/>
      <c r="FZ446" s="5"/>
      <c r="GA446" s="5"/>
      <c r="GB446" s="5"/>
      <c r="GC446" s="5"/>
      <c r="GD446" s="5"/>
      <c r="GE446" s="5"/>
      <c r="GF446" s="5"/>
      <c r="GG446" s="5"/>
      <c r="GH446" s="5"/>
      <c r="GI446" s="5"/>
      <c r="GJ446" s="5"/>
      <c r="GK446" s="5"/>
      <c r="GL446" s="5"/>
      <c r="GM446" s="5"/>
      <c r="GN446" s="5"/>
      <c r="GO446" s="5"/>
      <c r="GP446" s="5"/>
      <c r="GQ446" s="5"/>
      <c r="GR446" s="5"/>
      <c r="GS446" s="5"/>
      <c r="GT446" s="5"/>
      <c r="GU446" s="5"/>
      <c r="GV446" s="5"/>
      <c r="GW446" s="5"/>
      <c r="GX446" s="5"/>
      <c r="GY446" s="5"/>
      <c r="GZ446" s="5"/>
      <c r="HA446" s="5"/>
      <c r="HB446" s="5"/>
      <c r="HC446" s="5"/>
      <c r="HD446" s="5"/>
      <c r="HE446" s="5"/>
      <c r="HF446" s="5"/>
      <c r="HG446" s="5"/>
      <c r="HH446" s="5"/>
      <c r="HI446" s="5"/>
      <c r="HJ446" s="5"/>
      <c r="HK446" s="5"/>
      <c r="HL446" s="5"/>
      <c r="HM446" s="5"/>
      <c r="HN446" s="5"/>
      <c r="HO446" s="5"/>
      <c r="HP446" s="5"/>
      <c r="HQ446" s="5"/>
      <c r="HR446" s="5"/>
      <c r="HS446" s="5"/>
      <c r="HT446" s="5"/>
      <c r="HU446" s="5"/>
      <c r="HV446" s="5"/>
      <c r="HW446" s="5"/>
      <c r="HX446" s="5"/>
      <c r="HY446" s="5"/>
      <c r="HZ446" s="5"/>
      <c r="IA446" s="5"/>
      <c r="IB446" s="5"/>
      <c r="IC446" s="5"/>
      <c r="ID446" s="5"/>
      <c r="IE446" s="5"/>
      <c r="IF446" s="5"/>
      <c r="IG446" s="5"/>
      <c r="IH446" s="5"/>
      <c r="II446" s="5"/>
      <c r="IJ446" s="5"/>
      <c r="IK446" s="5"/>
      <c r="IL446" s="5"/>
      <c r="IM446" s="5"/>
      <c r="IN446" s="5"/>
      <c r="IO446" s="5"/>
      <c r="IP446" s="5"/>
      <c r="IQ446" s="5"/>
      <c r="IR446" s="5"/>
    </row>
    <row r="447" spans="1:252">
      <c r="A447" s="5"/>
      <c r="B447" s="5"/>
      <c r="C447" s="5"/>
      <c r="D447" s="5"/>
      <c r="E447" s="5"/>
      <c r="F447" s="5"/>
      <c r="DH447" s="5"/>
      <c r="DI447" s="5"/>
      <c r="DJ447" s="5"/>
      <c r="DK447" s="5"/>
      <c r="DL447" s="5"/>
      <c r="DM447" s="5"/>
      <c r="DN447" s="5"/>
      <c r="DO447" s="5"/>
      <c r="DP447" s="5"/>
      <c r="DQ447" s="5"/>
      <c r="DR447" s="5"/>
      <c r="DS447" s="5"/>
      <c r="DT447" s="5"/>
      <c r="DU447" s="5"/>
      <c r="DV447" s="5"/>
      <c r="DW447" s="5"/>
      <c r="DX447" s="5"/>
      <c r="DY447" s="5"/>
      <c r="DZ447" s="5"/>
      <c r="EA447" s="5"/>
      <c r="EB447" s="5"/>
      <c r="EC447" s="5"/>
      <c r="ED447" s="5"/>
      <c r="EE447" s="5"/>
      <c r="EF447" s="5"/>
      <c r="EG447" s="5"/>
      <c r="EH447" s="5"/>
      <c r="EI447" s="5"/>
      <c r="EJ447" s="5"/>
      <c r="EK447" s="5"/>
      <c r="EL447" s="5"/>
      <c r="EM447" s="5"/>
      <c r="EN447" s="5"/>
      <c r="EO447" s="5"/>
      <c r="EP447" s="5"/>
      <c r="EQ447" s="5"/>
      <c r="ER447" s="5"/>
      <c r="ES447" s="5"/>
      <c r="ET447" s="5"/>
      <c r="EU447" s="5"/>
      <c r="EV447" s="5"/>
      <c r="EW447" s="5"/>
      <c r="EX447" s="5"/>
      <c r="EY447" s="5"/>
      <c r="EZ447" s="5"/>
      <c r="FA447" s="5"/>
      <c r="FB447" s="5"/>
      <c r="FC447" s="5"/>
      <c r="FD447" s="5"/>
      <c r="FE447" s="5"/>
      <c r="FF447" s="5"/>
      <c r="FG447" s="5"/>
      <c r="FH447" s="5"/>
      <c r="FI447" s="5"/>
      <c r="FJ447" s="5"/>
      <c r="FK447" s="5"/>
      <c r="FL447" s="5"/>
      <c r="FM447" s="5"/>
      <c r="FN447" s="5"/>
      <c r="FO447" s="5"/>
      <c r="FP447" s="5"/>
      <c r="FQ447" s="5"/>
      <c r="FR447" s="5"/>
      <c r="FS447" s="5"/>
      <c r="FT447" s="5"/>
      <c r="FU447" s="5"/>
      <c r="FV447" s="5"/>
      <c r="FW447" s="5"/>
      <c r="FX447" s="5"/>
      <c r="FY447" s="5"/>
      <c r="FZ447" s="5"/>
      <c r="GA447" s="5"/>
      <c r="GB447" s="5"/>
      <c r="GC447" s="5"/>
      <c r="GD447" s="5"/>
      <c r="GE447" s="5"/>
      <c r="GF447" s="5"/>
      <c r="GG447" s="5"/>
      <c r="GH447" s="5"/>
      <c r="GI447" s="5"/>
      <c r="GJ447" s="5"/>
      <c r="GK447" s="5"/>
      <c r="GL447" s="5"/>
      <c r="GM447" s="5"/>
      <c r="GN447" s="5"/>
      <c r="GO447" s="5"/>
      <c r="GP447" s="5"/>
      <c r="GQ447" s="5"/>
      <c r="GR447" s="5"/>
      <c r="GS447" s="5"/>
      <c r="GT447" s="5"/>
      <c r="GU447" s="5"/>
      <c r="GV447" s="5"/>
      <c r="GW447" s="5"/>
      <c r="GX447" s="5"/>
      <c r="GY447" s="5"/>
      <c r="GZ447" s="5"/>
      <c r="HA447" s="5"/>
      <c r="HB447" s="5"/>
      <c r="HC447" s="5"/>
      <c r="HD447" s="5"/>
      <c r="HE447" s="5"/>
      <c r="HF447" s="5"/>
      <c r="HG447" s="5"/>
      <c r="HH447" s="5"/>
      <c r="HI447" s="5"/>
      <c r="HJ447" s="5"/>
      <c r="HK447" s="5"/>
      <c r="HL447" s="5"/>
      <c r="HM447" s="5"/>
      <c r="HN447" s="5"/>
      <c r="HO447" s="5"/>
      <c r="HP447" s="5"/>
      <c r="HQ447" s="5"/>
      <c r="HR447" s="5"/>
      <c r="HS447" s="5"/>
      <c r="HT447" s="5"/>
      <c r="HU447" s="5"/>
      <c r="HV447" s="5"/>
      <c r="HW447" s="5"/>
      <c r="HX447" s="5"/>
      <c r="HY447" s="5"/>
      <c r="HZ447" s="5"/>
      <c r="IA447" s="5"/>
      <c r="IB447" s="5"/>
      <c r="IC447" s="5"/>
      <c r="ID447" s="5"/>
      <c r="IE447" s="5"/>
      <c r="IF447" s="5"/>
      <c r="IG447" s="5"/>
      <c r="IH447" s="5"/>
      <c r="II447" s="5"/>
      <c r="IJ447" s="5"/>
      <c r="IK447" s="5"/>
      <c r="IL447" s="5"/>
      <c r="IM447" s="5"/>
      <c r="IN447" s="5"/>
      <c r="IO447" s="5"/>
      <c r="IP447" s="5"/>
      <c r="IQ447" s="5"/>
      <c r="IR447" s="5"/>
    </row>
    <row r="448" spans="1:252">
      <c r="A448" s="5"/>
      <c r="B448" s="5"/>
      <c r="C448" s="5"/>
      <c r="D448" s="5"/>
      <c r="E448" s="5"/>
      <c r="F448" s="5"/>
      <c r="DH448" s="5"/>
      <c r="DI448" s="5"/>
      <c r="DJ448" s="5"/>
      <c r="DK448" s="5"/>
      <c r="DL448" s="5"/>
      <c r="DM448" s="5"/>
      <c r="DN448" s="5"/>
      <c r="DO448" s="5"/>
      <c r="DP448" s="5"/>
      <c r="DQ448" s="5"/>
      <c r="DR448" s="5"/>
      <c r="DS448" s="5"/>
      <c r="DT448" s="5"/>
      <c r="DU448" s="5"/>
      <c r="DV448" s="5"/>
      <c r="DW448" s="5"/>
      <c r="DX448" s="5"/>
      <c r="DY448" s="5"/>
      <c r="DZ448" s="5"/>
      <c r="EA448" s="5"/>
      <c r="EB448" s="5"/>
      <c r="EC448" s="5"/>
      <c r="ED448" s="5"/>
      <c r="EE448" s="5"/>
      <c r="EF448" s="5"/>
      <c r="EG448" s="5"/>
      <c r="EH448" s="5"/>
      <c r="EI448" s="5"/>
      <c r="EJ448" s="5"/>
      <c r="EK448" s="5"/>
      <c r="EL448" s="5"/>
      <c r="EM448" s="5"/>
      <c r="EN448" s="5"/>
      <c r="EO448" s="5"/>
      <c r="EP448" s="5"/>
      <c r="EQ448" s="5"/>
      <c r="ER448" s="5"/>
      <c r="ES448" s="5"/>
      <c r="ET448" s="5"/>
      <c r="EU448" s="5"/>
      <c r="EV448" s="5"/>
      <c r="EW448" s="5"/>
      <c r="EX448" s="5"/>
      <c r="EY448" s="5"/>
      <c r="EZ448" s="5"/>
      <c r="FA448" s="5"/>
      <c r="FB448" s="5"/>
      <c r="FC448" s="5"/>
      <c r="FD448" s="5"/>
      <c r="FE448" s="5"/>
      <c r="FF448" s="5"/>
      <c r="FG448" s="5"/>
      <c r="FH448" s="5"/>
      <c r="FI448" s="5"/>
      <c r="FJ448" s="5"/>
      <c r="FK448" s="5"/>
      <c r="FL448" s="5"/>
      <c r="FM448" s="5"/>
      <c r="FN448" s="5"/>
      <c r="FO448" s="5"/>
      <c r="FP448" s="5"/>
      <c r="FQ448" s="5"/>
      <c r="FR448" s="5"/>
      <c r="FS448" s="5"/>
      <c r="FT448" s="5"/>
      <c r="FU448" s="5"/>
      <c r="FV448" s="5"/>
      <c r="FW448" s="5"/>
      <c r="FX448" s="5"/>
      <c r="FY448" s="5"/>
      <c r="FZ448" s="5"/>
      <c r="GA448" s="5"/>
      <c r="GB448" s="5"/>
      <c r="GC448" s="5"/>
      <c r="GD448" s="5"/>
      <c r="GE448" s="5"/>
      <c r="GF448" s="5"/>
      <c r="GG448" s="5"/>
      <c r="GH448" s="5"/>
      <c r="GI448" s="5"/>
      <c r="GJ448" s="5"/>
      <c r="GK448" s="5"/>
      <c r="GL448" s="5"/>
      <c r="GM448" s="5"/>
      <c r="GN448" s="5"/>
      <c r="GO448" s="5"/>
      <c r="GP448" s="5"/>
      <c r="GQ448" s="5"/>
      <c r="GR448" s="5"/>
      <c r="GS448" s="5"/>
      <c r="GT448" s="5"/>
      <c r="GU448" s="5"/>
      <c r="GV448" s="5"/>
      <c r="GW448" s="5"/>
      <c r="GX448" s="5"/>
      <c r="GY448" s="5"/>
      <c r="GZ448" s="5"/>
      <c r="HA448" s="5"/>
      <c r="HB448" s="5"/>
      <c r="HC448" s="5"/>
      <c r="HD448" s="5"/>
      <c r="HE448" s="5"/>
      <c r="HF448" s="5"/>
      <c r="HG448" s="5"/>
      <c r="HH448" s="5"/>
      <c r="HI448" s="5"/>
      <c r="HJ448" s="5"/>
      <c r="HK448" s="5"/>
      <c r="HL448" s="5"/>
      <c r="HM448" s="5"/>
      <c r="HN448" s="5"/>
      <c r="HO448" s="5"/>
      <c r="HP448" s="5"/>
      <c r="HQ448" s="5"/>
      <c r="HR448" s="5"/>
      <c r="HS448" s="5"/>
      <c r="HT448" s="5"/>
      <c r="HU448" s="5"/>
      <c r="HV448" s="5"/>
      <c r="HW448" s="5"/>
      <c r="HX448" s="5"/>
      <c r="HY448" s="5"/>
      <c r="HZ448" s="5"/>
      <c r="IA448" s="5"/>
      <c r="IB448" s="5"/>
      <c r="IC448" s="5"/>
      <c r="ID448" s="5"/>
      <c r="IE448" s="5"/>
      <c r="IF448" s="5"/>
      <c r="IG448" s="5"/>
      <c r="IH448" s="5"/>
      <c r="II448" s="5"/>
      <c r="IJ448" s="5"/>
      <c r="IK448" s="5"/>
      <c r="IL448" s="5"/>
      <c r="IM448" s="5"/>
      <c r="IN448" s="5"/>
      <c r="IO448" s="5"/>
      <c r="IP448" s="5"/>
      <c r="IQ448" s="5"/>
      <c r="IR448" s="5"/>
    </row>
    <row r="449" spans="1:252">
      <c r="A449" s="5"/>
      <c r="B449" s="5"/>
      <c r="C449" s="5"/>
      <c r="D449" s="5"/>
      <c r="E449" s="5"/>
      <c r="F449" s="5"/>
      <c r="DH449" s="5"/>
      <c r="DI449" s="5"/>
      <c r="DJ449" s="5"/>
      <c r="DK449" s="5"/>
      <c r="DL449" s="5"/>
      <c r="DM449" s="5"/>
      <c r="DN449" s="5"/>
      <c r="DO449" s="5"/>
      <c r="DP449" s="5"/>
      <c r="DQ449" s="5"/>
      <c r="DR449" s="5"/>
      <c r="DS449" s="5"/>
      <c r="DT449" s="5"/>
      <c r="DU449" s="5"/>
      <c r="DV449" s="5"/>
      <c r="DW449" s="5"/>
      <c r="DX449" s="5"/>
      <c r="DY449" s="5"/>
      <c r="DZ449" s="5"/>
      <c r="EA449" s="5"/>
      <c r="EB449" s="5"/>
      <c r="EC449" s="5"/>
      <c r="ED449" s="5"/>
      <c r="EE449" s="5"/>
      <c r="EF449" s="5"/>
      <c r="EG449" s="5"/>
      <c r="EH449" s="5"/>
      <c r="EI449" s="5"/>
      <c r="EJ449" s="5"/>
      <c r="EK449" s="5"/>
      <c r="EL449" s="5"/>
      <c r="EM449" s="5"/>
      <c r="EN449" s="5"/>
      <c r="EO449" s="5"/>
      <c r="EP449" s="5"/>
      <c r="EQ449" s="5"/>
      <c r="ER449" s="5"/>
      <c r="ES449" s="5"/>
      <c r="ET449" s="5"/>
      <c r="EU449" s="5"/>
      <c r="EV449" s="5"/>
      <c r="EW449" s="5"/>
      <c r="EX449" s="5"/>
      <c r="EY449" s="5"/>
      <c r="EZ449" s="5"/>
      <c r="FA449" s="5"/>
      <c r="FB449" s="5"/>
      <c r="FC449" s="5"/>
      <c r="FD449" s="5"/>
      <c r="FE449" s="5"/>
      <c r="FF449" s="5"/>
      <c r="FG449" s="5"/>
      <c r="FH449" s="5"/>
      <c r="FI449" s="5"/>
      <c r="FJ449" s="5"/>
      <c r="FK449" s="5"/>
      <c r="FL449" s="5"/>
      <c r="FM449" s="5"/>
      <c r="FN449" s="5"/>
      <c r="FO449" s="5"/>
      <c r="FP449" s="5"/>
      <c r="FQ449" s="5"/>
      <c r="FR449" s="5"/>
      <c r="FS449" s="5"/>
      <c r="FT449" s="5"/>
      <c r="FU449" s="5"/>
      <c r="FV449" s="5"/>
      <c r="FW449" s="5"/>
      <c r="FX449" s="5"/>
      <c r="FY449" s="5"/>
      <c r="FZ449" s="5"/>
      <c r="GA449" s="5"/>
      <c r="GB449" s="5"/>
      <c r="GC449" s="5"/>
      <c r="GD449" s="5"/>
      <c r="GE449" s="5"/>
      <c r="GF449" s="5"/>
      <c r="GG449" s="5"/>
      <c r="GH449" s="5"/>
      <c r="GI449" s="5"/>
      <c r="GJ449" s="5"/>
      <c r="GK449" s="5"/>
      <c r="GL449" s="5"/>
      <c r="GM449" s="5"/>
      <c r="GN449" s="5"/>
      <c r="GO449" s="5"/>
      <c r="GP449" s="5"/>
      <c r="GQ449" s="5"/>
      <c r="GR449" s="5"/>
      <c r="GS449" s="5"/>
      <c r="GT449" s="5"/>
      <c r="GU449" s="5"/>
      <c r="GV449" s="5"/>
      <c r="GW449" s="5"/>
      <c r="GX449" s="5"/>
      <c r="GY449" s="5"/>
      <c r="GZ449" s="5"/>
      <c r="HA449" s="5"/>
      <c r="HB449" s="5"/>
      <c r="HC449" s="5"/>
      <c r="HD449" s="5"/>
      <c r="HE449" s="5"/>
      <c r="HF449" s="5"/>
      <c r="HG449" s="5"/>
      <c r="HH449" s="5"/>
      <c r="HI449" s="5"/>
      <c r="HJ449" s="5"/>
      <c r="HK449" s="5"/>
      <c r="HL449" s="5"/>
      <c r="HM449" s="5"/>
      <c r="HN449" s="5"/>
      <c r="HO449" s="5"/>
      <c r="HP449" s="5"/>
      <c r="HQ449" s="5"/>
      <c r="HR449" s="5"/>
      <c r="HS449" s="5"/>
      <c r="HT449" s="5"/>
      <c r="HU449" s="5"/>
      <c r="HV449" s="5"/>
      <c r="HW449" s="5"/>
      <c r="HX449" s="5"/>
      <c r="HY449" s="5"/>
      <c r="HZ449" s="5"/>
      <c r="IA449" s="5"/>
      <c r="IB449" s="5"/>
      <c r="IC449" s="5"/>
      <c r="ID449" s="5"/>
      <c r="IE449" s="5"/>
      <c r="IF449" s="5"/>
      <c r="IG449" s="5"/>
      <c r="IH449" s="5"/>
      <c r="II449" s="5"/>
      <c r="IJ449" s="5"/>
      <c r="IK449" s="5"/>
      <c r="IL449" s="5"/>
      <c r="IM449" s="5"/>
      <c r="IN449" s="5"/>
      <c r="IO449" s="5"/>
      <c r="IP449" s="5"/>
      <c r="IQ449" s="5"/>
      <c r="IR449" s="5"/>
    </row>
    <row r="450" spans="1:252">
      <c r="A450" s="5"/>
      <c r="B450" s="5"/>
      <c r="C450" s="5"/>
      <c r="D450" s="5"/>
      <c r="E450" s="5"/>
      <c r="F450" s="5"/>
      <c r="DH450" s="5"/>
      <c r="DI450" s="5"/>
      <c r="DJ450" s="5"/>
      <c r="DK450" s="5"/>
      <c r="DL450" s="5"/>
      <c r="DM450" s="5"/>
      <c r="DN450" s="5"/>
      <c r="DO450" s="5"/>
      <c r="DP450" s="5"/>
      <c r="DQ450" s="5"/>
      <c r="DR450" s="5"/>
      <c r="DS450" s="5"/>
      <c r="DT450" s="5"/>
      <c r="DU450" s="5"/>
      <c r="DV450" s="5"/>
      <c r="DW450" s="5"/>
      <c r="DX450" s="5"/>
      <c r="DY450" s="5"/>
      <c r="DZ450" s="5"/>
      <c r="EA450" s="5"/>
      <c r="EB450" s="5"/>
      <c r="EC450" s="5"/>
      <c r="ED450" s="5"/>
      <c r="EE450" s="5"/>
      <c r="EF450" s="5"/>
      <c r="EG450" s="5"/>
      <c r="EH450" s="5"/>
      <c r="EI450" s="5"/>
      <c r="EJ450" s="5"/>
      <c r="EK450" s="5"/>
      <c r="EL450" s="5"/>
      <c r="EM450" s="5"/>
      <c r="EN450" s="5"/>
      <c r="EO450" s="5"/>
      <c r="EP450" s="5"/>
      <c r="EQ450" s="5"/>
      <c r="ER450" s="5"/>
      <c r="ES450" s="5"/>
      <c r="ET450" s="5"/>
      <c r="EU450" s="5"/>
      <c r="EV450" s="5"/>
      <c r="EW450" s="5"/>
      <c r="EX450" s="5"/>
      <c r="EY450" s="5"/>
      <c r="EZ450" s="5"/>
      <c r="FA450" s="5"/>
      <c r="FB450" s="5"/>
      <c r="FC450" s="5"/>
      <c r="FD450" s="5"/>
      <c r="FE450" s="5"/>
      <c r="FF450" s="5"/>
      <c r="FG450" s="5"/>
      <c r="FH450" s="5"/>
      <c r="FI450" s="5"/>
      <c r="FJ450" s="5"/>
      <c r="FK450" s="5"/>
      <c r="FL450" s="5"/>
      <c r="FM450" s="5"/>
      <c r="FN450" s="5"/>
      <c r="FO450" s="5"/>
      <c r="FP450" s="5"/>
      <c r="FQ450" s="5"/>
      <c r="FR450" s="5"/>
      <c r="FS450" s="5"/>
      <c r="FT450" s="5"/>
      <c r="FU450" s="5"/>
      <c r="FV450" s="5"/>
      <c r="FW450" s="5"/>
      <c r="FX450" s="5"/>
      <c r="FY450" s="5"/>
      <c r="FZ450" s="5"/>
      <c r="GA450" s="5"/>
      <c r="GB450" s="5"/>
      <c r="GC450" s="5"/>
      <c r="GD450" s="5"/>
      <c r="GE450" s="5"/>
      <c r="GF450" s="5"/>
      <c r="GG450" s="5"/>
      <c r="GH450" s="5"/>
      <c r="GI450" s="5"/>
      <c r="GJ450" s="5"/>
      <c r="GK450" s="5"/>
      <c r="GL450" s="5"/>
      <c r="GM450" s="5"/>
      <c r="GN450" s="5"/>
      <c r="GO450" s="5"/>
      <c r="GP450" s="5"/>
      <c r="GQ450" s="5"/>
      <c r="GR450" s="5"/>
      <c r="GS450" s="5"/>
      <c r="GT450" s="5"/>
      <c r="GU450" s="5"/>
      <c r="GV450" s="5"/>
      <c r="GW450" s="5"/>
      <c r="GX450" s="5"/>
      <c r="GY450" s="5"/>
      <c r="GZ450" s="5"/>
      <c r="HA450" s="5"/>
      <c r="HB450" s="5"/>
      <c r="HC450" s="5"/>
      <c r="HD450" s="5"/>
      <c r="HE450" s="5"/>
      <c r="HF450" s="5"/>
      <c r="HG450" s="5"/>
      <c r="HH450" s="5"/>
      <c r="HI450" s="5"/>
      <c r="HJ450" s="5"/>
      <c r="HK450" s="5"/>
      <c r="HL450" s="5"/>
      <c r="HM450" s="5"/>
      <c r="HN450" s="5"/>
      <c r="HO450" s="5"/>
      <c r="HP450" s="5"/>
      <c r="HQ450" s="5"/>
      <c r="HR450" s="5"/>
      <c r="HS450" s="5"/>
      <c r="HT450" s="5"/>
      <c r="HU450" s="5"/>
      <c r="HV450" s="5"/>
      <c r="HW450" s="5"/>
      <c r="HX450" s="5"/>
      <c r="HY450" s="5"/>
      <c r="HZ450" s="5"/>
      <c r="IA450" s="5"/>
      <c r="IB450" s="5"/>
      <c r="IC450" s="5"/>
      <c r="ID450" s="5"/>
      <c r="IE450" s="5"/>
      <c r="IF450" s="5"/>
      <c r="IG450" s="5"/>
      <c r="IH450" s="5"/>
      <c r="II450" s="5"/>
      <c r="IJ450" s="5"/>
      <c r="IK450" s="5"/>
      <c r="IL450" s="5"/>
      <c r="IM450" s="5"/>
      <c r="IN450" s="5"/>
      <c r="IO450" s="5"/>
      <c r="IP450" s="5"/>
      <c r="IQ450" s="5"/>
      <c r="IR450" s="5"/>
    </row>
    <row r="451" spans="1:252">
      <c r="A451" s="5"/>
      <c r="B451" s="5"/>
      <c r="C451" s="5"/>
      <c r="D451" s="5"/>
      <c r="E451" s="5"/>
      <c r="F451" s="5"/>
      <c r="DH451" s="5"/>
      <c r="DI451" s="5"/>
      <c r="DJ451" s="5"/>
      <c r="DK451" s="5"/>
      <c r="DL451" s="5"/>
      <c r="DM451" s="5"/>
      <c r="DN451" s="5"/>
      <c r="DO451" s="5"/>
      <c r="DP451" s="5"/>
      <c r="DQ451" s="5"/>
      <c r="DR451" s="5"/>
      <c r="DS451" s="5"/>
      <c r="DT451" s="5"/>
      <c r="DU451" s="5"/>
      <c r="DV451" s="5"/>
      <c r="DW451" s="5"/>
      <c r="DX451" s="5"/>
      <c r="DY451" s="5"/>
      <c r="DZ451" s="5"/>
      <c r="EA451" s="5"/>
      <c r="EB451" s="5"/>
      <c r="EC451" s="5"/>
      <c r="ED451" s="5"/>
      <c r="EE451" s="5"/>
      <c r="EF451" s="5"/>
      <c r="EG451" s="5"/>
      <c r="EH451" s="5"/>
      <c r="EI451" s="5"/>
      <c r="EJ451" s="5"/>
      <c r="EK451" s="5"/>
      <c r="EL451" s="5"/>
      <c r="EM451" s="5"/>
      <c r="EN451" s="5"/>
      <c r="EO451" s="5"/>
      <c r="EP451" s="5"/>
      <c r="EQ451" s="5"/>
      <c r="ER451" s="5"/>
      <c r="ES451" s="5"/>
      <c r="ET451" s="5"/>
      <c r="EU451" s="5"/>
      <c r="EV451" s="5"/>
      <c r="EW451" s="5"/>
      <c r="EX451" s="5"/>
      <c r="EY451" s="5"/>
      <c r="EZ451" s="5"/>
      <c r="FA451" s="5"/>
      <c r="FB451" s="5"/>
      <c r="FC451" s="5"/>
      <c r="FD451" s="5"/>
      <c r="FE451" s="5"/>
      <c r="FF451" s="5"/>
      <c r="FG451" s="5"/>
      <c r="FH451" s="5"/>
      <c r="FI451" s="5"/>
      <c r="FJ451" s="5"/>
      <c r="FK451" s="5"/>
      <c r="FL451" s="5"/>
      <c r="FM451" s="5"/>
      <c r="FN451" s="5"/>
      <c r="FO451" s="5"/>
      <c r="FP451" s="5"/>
      <c r="FQ451" s="5"/>
      <c r="FR451" s="5"/>
      <c r="FS451" s="5"/>
      <c r="FT451" s="5"/>
      <c r="FU451" s="5"/>
      <c r="FV451" s="5"/>
      <c r="FW451" s="5"/>
      <c r="FX451" s="5"/>
      <c r="FY451" s="5"/>
      <c r="FZ451" s="5"/>
      <c r="GA451" s="5"/>
      <c r="GB451" s="5"/>
      <c r="GC451" s="5"/>
      <c r="GD451" s="5"/>
      <c r="GE451" s="5"/>
      <c r="GF451" s="5"/>
      <c r="GG451" s="5"/>
      <c r="GH451" s="5"/>
      <c r="GI451" s="5"/>
      <c r="GJ451" s="5"/>
      <c r="GK451" s="5"/>
      <c r="GL451" s="5"/>
      <c r="GM451" s="5"/>
      <c r="GN451" s="5"/>
      <c r="GO451" s="5"/>
      <c r="GP451" s="5"/>
      <c r="GQ451" s="5"/>
      <c r="GR451" s="5"/>
      <c r="GS451" s="5"/>
      <c r="GT451" s="5"/>
      <c r="GU451" s="5"/>
      <c r="GV451" s="5"/>
      <c r="GW451" s="5"/>
      <c r="GX451" s="5"/>
      <c r="GY451" s="5"/>
      <c r="GZ451" s="5"/>
      <c r="HA451" s="5"/>
      <c r="HB451" s="5"/>
      <c r="HC451" s="5"/>
      <c r="HD451" s="5"/>
      <c r="HE451" s="5"/>
      <c r="HF451" s="5"/>
      <c r="HG451" s="5"/>
      <c r="HH451" s="5"/>
      <c r="HI451" s="5"/>
      <c r="HJ451" s="5"/>
      <c r="HK451" s="5"/>
      <c r="HL451" s="5"/>
      <c r="HM451" s="5"/>
      <c r="HN451" s="5"/>
      <c r="HO451" s="5"/>
      <c r="HP451" s="5"/>
      <c r="HQ451" s="5"/>
      <c r="HR451" s="5"/>
      <c r="HS451" s="5"/>
      <c r="HT451" s="5"/>
      <c r="HU451" s="5"/>
      <c r="HV451" s="5"/>
      <c r="HW451" s="5"/>
      <c r="HX451" s="5"/>
      <c r="HY451" s="5"/>
      <c r="HZ451" s="5"/>
      <c r="IA451" s="5"/>
      <c r="IB451" s="5"/>
      <c r="IC451" s="5"/>
      <c r="ID451" s="5"/>
      <c r="IE451" s="5"/>
      <c r="IF451" s="5"/>
      <c r="IG451" s="5"/>
      <c r="IH451" s="5"/>
      <c r="II451" s="5"/>
      <c r="IJ451" s="5"/>
      <c r="IK451" s="5"/>
      <c r="IL451" s="5"/>
      <c r="IM451" s="5"/>
      <c r="IN451" s="5"/>
      <c r="IO451" s="5"/>
      <c r="IP451" s="5"/>
      <c r="IQ451" s="5"/>
      <c r="IR451" s="5"/>
    </row>
    <row r="452" spans="1:252">
      <c r="A452" s="5"/>
      <c r="B452" s="5"/>
      <c r="C452" s="5"/>
      <c r="D452" s="5"/>
      <c r="E452" s="5"/>
      <c r="F452" s="5"/>
      <c r="DH452" s="5"/>
      <c r="DI452" s="5"/>
      <c r="DJ452" s="5"/>
      <c r="DK452" s="5"/>
      <c r="DL452" s="5"/>
      <c r="DM452" s="5"/>
      <c r="DN452" s="5"/>
      <c r="DO452" s="5"/>
      <c r="DP452" s="5"/>
      <c r="DQ452" s="5"/>
      <c r="DR452" s="5"/>
      <c r="DS452" s="5"/>
      <c r="DT452" s="5"/>
      <c r="DU452" s="5"/>
      <c r="DV452" s="5"/>
      <c r="DW452" s="5"/>
      <c r="DX452" s="5"/>
      <c r="DY452" s="5"/>
      <c r="DZ452" s="5"/>
      <c r="EA452" s="5"/>
      <c r="EB452" s="5"/>
      <c r="EC452" s="5"/>
      <c r="ED452" s="5"/>
      <c r="EE452" s="5"/>
      <c r="EF452" s="5"/>
      <c r="EG452" s="5"/>
      <c r="EH452" s="5"/>
      <c r="EI452" s="5"/>
      <c r="EJ452" s="5"/>
      <c r="EK452" s="5"/>
      <c r="EL452" s="5"/>
      <c r="EM452" s="5"/>
      <c r="EN452" s="5"/>
      <c r="EO452" s="5"/>
      <c r="EP452" s="5"/>
      <c r="EQ452" s="5"/>
      <c r="ER452" s="5"/>
      <c r="ES452" s="5"/>
      <c r="ET452" s="5"/>
      <c r="EU452" s="5"/>
      <c r="EV452" s="5"/>
      <c r="EW452" s="5"/>
      <c r="EX452" s="5"/>
      <c r="EY452" s="5"/>
      <c r="EZ452" s="5"/>
      <c r="FA452" s="5"/>
      <c r="FB452" s="5"/>
      <c r="FC452" s="5"/>
      <c r="FD452" s="5"/>
      <c r="FE452" s="5"/>
      <c r="FF452" s="5"/>
      <c r="FG452" s="5"/>
      <c r="FH452" s="5"/>
      <c r="FI452" s="5"/>
      <c r="FJ452" s="5"/>
      <c r="FK452" s="5"/>
      <c r="FL452" s="5"/>
      <c r="FM452" s="5"/>
      <c r="FN452" s="5"/>
      <c r="FO452" s="5"/>
      <c r="FP452" s="5"/>
      <c r="FQ452" s="5"/>
      <c r="FR452" s="5"/>
      <c r="FS452" s="5"/>
      <c r="FT452" s="5"/>
      <c r="FU452" s="5"/>
      <c r="FV452" s="5"/>
      <c r="FW452" s="5"/>
      <c r="FX452" s="5"/>
      <c r="FY452" s="5"/>
      <c r="FZ452" s="5"/>
      <c r="GA452" s="5"/>
      <c r="GB452" s="5"/>
      <c r="GC452" s="5"/>
      <c r="GD452" s="5"/>
      <c r="GE452" s="5"/>
      <c r="GF452" s="5"/>
      <c r="GG452" s="5"/>
      <c r="GH452" s="5"/>
      <c r="GI452" s="5"/>
      <c r="GJ452" s="5"/>
      <c r="GK452" s="5"/>
      <c r="GL452" s="5"/>
      <c r="GM452" s="5"/>
      <c r="GN452" s="5"/>
      <c r="GO452" s="5"/>
      <c r="GP452" s="5"/>
      <c r="GQ452" s="5"/>
      <c r="GR452" s="5"/>
      <c r="GS452" s="5"/>
      <c r="GT452" s="5"/>
      <c r="GU452" s="5"/>
      <c r="GV452" s="5"/>
      <c r="GW452" s="5"/>
      <c r="GX452" s="5"/>
      <c r="GY452" s="5"/>
      <c r="GZ452" s="5"/>
      <c r="HA452" s="5"/>
      <c r="HB452" s="5"/>
      <c r="HC452" s="5"/>
      <c r="HD452" s="5"/>
      <c r="HE452" s="5"/>
      <c r="HF452" s="5"/>
      <c r="HG452" s="5"/>
      <c r="HH452" s="5"/>
      <c r="HI452" s="5"/>
      <c r="HJ452" s="5"/>
      <c r="HK452" s="5"/>
      <c r="HL452" s="5"/>
      <c r="HM452" s="5"/>
      <c r="HN452" s="5"/>
      <c r="HO452" s="5"/>
      <c r="HP452" s="5"/>
      <c r="HQ452" s="5"/>
      <c r="HR452" s="5"/>
      <c r="HS452" s="5"/>
      <c r="HT452" s="5"/>
      <c r="HU452" s="5"/>
      <c r="HV452" s="5"/>
      <c r="HW452" s="5"/>
      <c r="HX452" s="5"/>
      <c r="HY452" s="5"/>
      <c r="HZ452" s="5"/>
      <c r="IA452" s="5"/>
      <c r="IB452" s="5"/>
      <c r="IC452" s="5"/>
      <c r="ID452" s="5"/>
      <c r="IE452" s="5"/>
      <c r="IF452" s="5"/>
      <c r="IG452" s="5"/>
      <c r="IH452" s="5"/>
      <c r="II452" s="5"/>
      <c r="IJ452" s="5"/>
      <c r="IK452" s="5"/>
      <c r="IL452" s="5"/>
      <c r="IM452" s="5"/>
      <c r="IN452" s="5"/>
      <c r="IO452" s="5"/>
      <c r="IP452" s="5"/>
      <c r="IQ452" s="5"/>
      <c r="IR452" s="5"/>
    </row>
    <row r="453" spans="1:252">
      <c r="A453" s="5"/>
      <c r="B453" s="5"/>
      <c r="C453" s="5"/>
      <c r="D453" s="5"/>
      <c r="E453" s="5"/>
      <c r="F453" s="5"/>
      <c r="DH453" s="5"/>
      <c r="DI453" s="5"/>
      <c r="DJ453" s="5"/>
      <c r="DK453" s="5"/>
      <c r="DL453" s="5"/>
      <c r="DM453" s="5"/>
      <c r="DN453" s="5"/>
      <c r="DO453" s="5"/>
      <c r="DP453" s="5"/>
      <c r="DQ453" s="5"/>
      <c r="DR453" s="5"/>
      <c r="DS453" s="5"/>
      <c r="DT453" s="5"/>
      <c r="DU453" s="5"/>
      <c r="DV453" s="5"/>
      <c r="DW453" s="5"/>
      <c r="DX453" s="5"/>
      <c r="DY453" s="5"/>
      <c r="DZ453" s="5"/>
      <c r="EA453" s="5"/>
      <c r="EB453" s="5"/>
      <c r="EC453" s="5"/>
      <c r="ED453" s="5"/>
      <c r="EE453" s="5"/>
      <c r="EF453" s="5"/>
      <c r="EG453" s="5"/>
      <c r="EH453" s="5"/>
      <c r="EI453" s="5"/>
      <c r="EJ453" s="5"/>
      <c r="EK453" s="5"/>
      <c r="EL453" s="5"/>
      <c r="EM453" s="5"/>
      <c r="EN453" s="5"/>
      <c r="EO453" s="5"/>
      <c r="EP453" s="5"/>
      <c r="EQ453" s="5"/>
      <c r="ER453" s="5"/>
      <c r="ES453" s="5"/>
      <c r="ET453" s="5"/>
      <c r="EU453" s="5"/>
      <c r="EV453" s="5"/>
      <c r="EW453" s="5"/>
      <c r="EX453" s="5"/>
      <c r="EY453" s="5"/>
      <c r="EZ453" s="5"/>
      <c r="FA453" s="5"/>
      <c r="FB453" s="5"/>
      <c r="FC453" s="5"/>
      <c r="FD453" s="5"/>
      <c r="FE453" s="5"/>
      <c r="FF453" s="5"/>
      <c r="FG453" s="5"/>
      <c r="FH453" s="5"/>
      <c r="FI453" s="5"/>
      <c r="FJ453" s="5"/>
      <c r="FK453" s="5"/>
      <c r="FL453" s="5"/>
      <c r="FM453" s="5"/>
      <c r="FN453" s="5"/>
      <c r="FO453" s="5"/>
      <c r="FP453" s="5"/>
      <c r="FQ453" s="5"/>
      <c r="FR453" s="5"/>
      <c r="FS453" s="5"/>
      <c r="FT453" s="5"/>
      <c r="FU453" s="5"/>
      <c r="FV453" s="5"/>
      <c r="FW453" s="5"/>
      <c r="FX453" s="5"/>
      <c r="FY453" s="5"/>
      <c r="FZ453" s="5"/>
      <c r="GA453" s="5"/>
      <c r="GB453" s="5"/>
      <c r="GC453" s="5"/>
      <c r="GD453" s="5"/>
      <c r="GE453" s="5"/>
      <c r="GF453" s="5"/>
      <c r="GG453" s="5"/>
      <c r="GH453" s="5"/>
      <c r="GI453" s="5"/>
      <c r="GJ453" s="5"/>
      <c r="GK453" s="5"/>
      <c r="GL453" s="5"/>
      <c r="GM453" s="5"/>
      <c r="GN453" s="5"/>
      <c r="GO453" s="5"/>
      <c r="GP453" s="5"/>
      <c r="GQ453" s="5"/>
      <c r="GR453" s="5"/>
      <c r="GS453" s="5"/>
      <c r="GT453" s="5"/>
      <c r="GU453" s="5"/>
      <c r="GV453" s="5"/>
      <c r="GW453" s="5"/>
      <c r="GX453" s="5"/>
      <c r="GY453" s="5"/>
      <c r="GZ453" s="5"/>
      <c r="HA453" s="5"/>
      <c r="HB453" s="5"/>
      <c r="HC453" s="5"/>
      <c r="HD453" s="5"/>
      <c r="HE453" s="5"/>
      <c r="HF453" s="5"/>
      <c r="HG453" s="5"/>
      <c r="HH453" s="5"/>
      <c r="HI453" s="5"/>
      <c r="HJ453" s="5"/>
      <c r="HK453" s="5"/>
      <c r="HL453" s="5"/>
      <c r="HM453" s="5"/>
      <c r="HN453" s="5"/>
      <c r="HO453" s="5"/>
      <c r="HP453" s="5"/>
      <c r="HQ453" s="5"/>
      <c r="HR453" s="5"/>
      <c r="HS453" s="5"/>
      <c r="HT453" s="5"/>
      <c r="HU453" s="5"/>
      <c r="HV453" s="5"/>
      <c r="HW453" s="5"/>
      <c r="HX453" s="5"/>
      <c r="HY453" s="5"/>
      <c r="HZ453" s="5"/>
      <c r="IA453" s="5"/>
      <c r="IB453" s="5"/>
      <c r="IC453" s="5"/>
      <c r="ID453" s="5"/>
      <c r="IE453" s="5"/>
      <c r="IF453" s="5"/>
      <c r="IG453" s="5"/>
      <c r="IH453" s="5"/>
      <c r="II453" s="5"/>
      <c r="IJ453" s="5"/>
      <c r="IK453" s="5"/>
      <c r="IL453" s="5"/>
      <c r="IM453" s="5"/>
      <c r="IN453" s="5"/>
      <c r="IO453" s="5"/>
      <c r="IP453" s="5"/>
      <c r="IQ453" s="5"/>
      <c r="IR453" s="5"/>
    </row>
    <row r="454" spans="1:252">
      <c r="A454" s="5"/>
      <c r="B454" s="5"/>
      <c r="C454" s="5"/>
      <c r="D454" s="5"/>
      <c r="E454" s="5"/>
      <c r="F454" s="5"/>
      <c r="DH454" s="5"/>
      <c r="DI454" s="5"/>
      <c r="DJ454" s="5"/>
      <c r="DK454" s="5"/>
      <c r="DL454" s="5"/>
      <c r="DM454" s="5"/>
      <c r="DN454" s="5"/>
      <c r="DO454" s="5"/>
      <c r="DP454" s="5"/>
      <c r="DQ454" s="5"/>
      <c r="DR454" s="5"/>
      <c r="DS454" s="5"/>
      <c r="DT454" s="5"/>
      <c r="DU454" s="5"/>
      <c r="DV454" s="5"/>
      <c r="DW454" s="5"/>
      <c r="DX454" s="5"/>
      <c r="DY454" s="5"/>
      <c r="DZ454" s="5"/>
      <c r="EA454" s="5"/>
      <c r="EB454" s="5"/>
      <c r="EC454" s="5"/>
      <c r="ED454" s="5"/>
      <c r="EE454" s="5"/>
      <c r="EF454" s="5"/>
      <c r="EG454" s="5"/>
      <c r="EH454" s="5"/>
      <c r="EI454" s="5"/>
      <c r="EJ454" s="5"/>
      <c r="EK454" s="5"/>
      <c r="EL454" s="5"/>
      <c r="EM454" s="5"/>
      <c r="EN454" s="5"/>
      <c r="EO454" s="5"/>
      <c r="EP454" s="5"/>
      <c r="EQ454" s="5"/>
      <c r="ER454" s="5"/>
      <c r="ES454" s="5"/>
      <c r="ET454" s="5"/>
      <c r="EU454" s="5"/>
      <c r="EV454" s="5"/>
      <c r="EW454" s="5"/>
      <c r="EX454" s="5"/>
      <c r="EY454" s="5"/>
      <c r="EZ454" s="5"/>
      <c r="FA454" s="5"/>
      <c r="FB454" s="5"/>
      <c r="FC454" s="5"/>
      <c r="FD454" s="5"/>
      <c r="FE454" s="5"/>
      <c r="FF454" s="5"/>
      <c r="FG454" s="5"/>
      <c r="FH454" s="5"/>
      <c r="FI454" s="5"/>
      <c r="FJ454" s="5"/>
      <c r="FK454" s="5"/>
      <c r="FL454" s="5"/>
      <c r="FM454" s="5"/>
      <c r="FN454" s="5"/>
      <c r="FO454" s="5"/>
      <c r="FP454" s="5"/>
      <c r="FQ454" s="5"/>
      <c r="FR454" s="5"/>
      <c r="FS454" s="5"/>
      <c r="FT454" s="5"/>
      <c r="FU454" s="5"/>
      <c r="FV454" s="5"/>
      <c r="FW454" s="5"/>
      <c r="FX454" s="5"/>
      <c r="FY454" s="5"/>
      <c r="FZ454" s="5"/>
      <c r="GA454" s="5"/>
      <c r="GB454" s="5"/>
      <c r="GC454" s="5"/>
      <c r="GD454" s="5"/>
      <c r="GE454" s="5"/>
      <c r="GF454" s="5"/>
      <c r="GG454" s="5"/>
      <c r="GH454" s="5"/>
      <c r="GI454" s="5"/>
      <c r="GJ454" s="5"/>
      <c r="GK454" s="5"/>
      <c r="GL454" s="5"/>
      <c r="GM454" s="5"/>
      <c r="GN454" s="5"/>
      <c r="GO454" s="5"/>
      <c r="GP454" s="5"/>
      <c r="GQ454" s="5"/>
      <c r="GR454" s="5"/>
      <c r="GS454" s="5"/>
      <c r="GT454" s="5"/>
      <c r="GU454" s="5"/>
      <c r="GV454" s="5"/>
      <c r="GW454" s="5"/>
      <c r="GX454" s="5"/>
      <c r="GY454" s="5"/>
      <c r="GZ454" s="5"/>
      <c r="HA454" s="5"/>
      <c r="HB454" s="5"/>
      <c r="HC454" s="5"/>
      <c r="HD454" s="5"/>
      <c r="HE454" s="5"/>
      <c r="HF454" s="5"/>
      <c r="HG454" s="5"/>
      <c r="HH454" s="5"/>
      <c r="HI454" s="5"/>
      <c r="HJ454" s="5"/>
      <c r="HK454" s="5"/>
      <c r="HL454" s="5"/>
      <c r="HM454" s="5"/>
      <c r="HN454" s="5"/>
      <c r="HO454" s="5"/>
      <c r="HP454" s="5"/>
      <c r="HQ454" s="5"/>
      <c r="HR454" s="5"/>
      <c r="HS454" s="5"/>
      <c r="HT454" s="5"/>
      <c r="HU454" s="5"/>
      <c r="HV454" s="5"/>
      <c r="HW454" s="5"/>
      <c r="HX454" s="5"/>
      <c r="HY454" s="5"/>
      <c r="HZ454" s="5"/>
      <c r="IA454" s="5"/>
      <c r="IB454" s="5"/>
      <c r="IC454" s="5"/>
      <c r="ID454" s="5"/>
      <c r="IE454" s="5"/>
      <c r="IF454" s="5"/>
      <c r="IG454" s="5"/>
      <c r="IH454" s="5"/>
      <c r="II454" s="5"/>
      <c r="IJ454" s="5"/>
      <c r="IK454" s="5"/>
      <c r="IL454" s="5"/>
      <c r="IM454" s="5"/>
      <c r="IN454" s="5"/>
      <c r="IO454" s="5"/>
      <c r="IP454" s="5"/>
      <c r="IQ454" s="5"/>
      <c r="IR454" s="5"/>
    </row>
    <row r="455" spans="1:252">
      <c r="A455" s="5"/>
      <c r="B455" s="5"/>
      <c r="C455" s="5"/>
      <c r="D455" s="5"/>
      <c r="E455" s="5"/>
      <c r="F455" s="5"/>
      <c r="DH455" s="5"/>
      <c r="DI455" s="5"/>
      <c r="DJ455" s="5"/>
      <c r="DK455" s="5"/>
      <c r="DL455" s="5"/>
      <c r="DM455" s="5"/>
      <c r="DN455" s="5"/>
      <c r="DO455" s="5"/>
      <c r="DP455" s="5"/>
      <c r="DQ455" s="5"/>
      <c r="DR455" s="5"/>
      <c r="DS455" s="5"/>
      <c r="DT455" s="5"/>
      <c r="DU455" s="5"/>
      <c r="DV455" s="5"/>
      <c r="DW455" s="5"/>
      <c r="DX455" s="5"/>
      <c r="DY455" s="5"/>
      <c r="DZ455" s="5"/>
      <c r="EA455" s="5"/>
      <c r="EB455" s="5"/>
      <c r="EC455" s="5"/>
      <c r="ED455" s="5"/>
      <c r="EE455" s="5"/>
      <c r="EF455" s="5"/>
      <c r="EG455" s="5"/>
      <c r="EH455" s="5"/>
      <c r="EI455" s="5"/>
      <c r="EJ455" s="5"/>
      <c r="EK455" s="5"/>
      <c r="EL455" s="5"/>
      <c r="EM455" s="5"/>
      <c r="EN455" s="5"/>
      <c r="EO455" s="5"/>
      <c r="EP455" s="5"/>
      <c r="EQ455" s="5"/>
      <c r="ER455" s="5"/>
      <c r="ES455" s="5"/>
      <c r="ET455" s="5"/>
      <c r="EU455" s="5"/>
      <c r="EV455" s="5"/>
      <c r="EW455" s="5"/>
      <c r="EX455" s="5"/>
      <c r="EY455" s="5"/>
      <c r="EZ455" s="5"/>
      <c r="FA455" s="5"/>
      <c r="FB455" s="5"/>
      <c r="FC455" s="5"/>
      <c r="FD455" s="5"/>
      <c r="FE455" s="5"/>
      <c r="FF455" s="5"/>
      <c r="FG455" s="5"/>
      <c r="FH455" s="5"/>
      <c r="FI455" s="5"/>
      <c r="FJ455" s="5"/>
      <c r="FK455" s="5"/>
      <c r="FL455" s="5"/>
      <c r="FM455" s="5"/>
      <c r="FN455" s="5"/>
      <c r="FO455" s="5"/>
      <c r="FP455" s="5"/>
      <c r="FQ455" s="5"/>
      <c r="FR455" s="5"/>
      <c r="FS455" s="5"/>
      <c r="FT455" s="5"/>
      <c r="FU455" s="5"/>
      <c r="FV455" s="5"/>
      <c r="FW455" s="5"/>
      <c r="FX455" s="5"/>
      <c r="FY455" s="5"/>
      <c r="FZ455" s="5"/>
      <c r="GA455" s="5"/>
      <c r="GB455" s="5"/>
      <c r="GC455" s="5"/>
      <c r="GD455" s="5"/>
      <c r="GE455" s="5"/>
      <c r="GF455" s="5"/>
      <c r="GG455" s="5"/>
      <c r="GH455" s="5"/>
      <c r="GI455" s="5"/>
      <c r="GJ455" s="5"/>
      <c r="GK455" s="5"/>
      <c r="GL455" s="5"/>
      <c r="GM455" s="5"/>
      <c r="GN455" s="5"/>
      <c r="GO455" s="5"/>
      <c r="GP455" s="5"/>
      <c r="GQ455" s="5"/>
      <c r="GR455" s="5"/>
      <c r="GS455" s="5"/>
      <c r="GT455" s="5"/>
      <c r="GU455" s="5"/>
      <c r="GV455" s="5"/>
      <c r="GW455" s="5"/>
      <c r="GX455" s="5"/>
      <c r="GY455" s="5"/>
      <c r="GZ455" s="5"/>
      <c r="HA455" s="5"/>
      <c r="HB455" s="5"/>
      <c r="HC455" s="5"/>
      <c r="HD455" s="5"/>
      <c r="HE455" s="5"/>
      <c r="HF455" s="5"/>
      <c r="HG455" s="5"/>
      <c r="HH455" s="5"/>
      <c r="HI455" s="5"/>
      <c r="HJ455" s="5"/>
      <c r="HK455" s="5"/>
      <c r="HL455" s="5"/>
      <c r="HM455" s="5"/>
      <c r="HN455" s="5"/>
      <c r="HO455" s="5"/>
      <c r="HP455" s="5"/>
      <c r="HQ455" s="5"/>
      <c r="HR455" s="5"/>
      <c r="HS455" s="5"/>
      <c r="HT455" s="5"/>
      <c r="HU455" s="5"/>
      <c r="HV455" s="5"/>
      <c r="HW455" s="5"/>
      <c r="HX455" s="5"/>
      <c r="HY455" s="5"/>
      <c r="HZ455" s="5"/>
      <c r="IA455" s="5"/>
      <c r="IB455" s="5"/>
      <c r="IC455" s="5"/>
      <c r="ID455" s="5"/>
      <c r="IE455" s="5"/>
      <c r="IF455" s="5"/>
      <c r="IG455" s="5"/>
      <c r="IH455" s="5"/>
      <c r="II455" s="5"/>
      <c r="IJ455" s="5"/>
      <c r="IK455" s="5"/>
      <c r="IL455" s="5"/>
      <c r="IM455" s="5"/>
      <c r="IN455" s="5"/>
      <c r="IO455" s="5"/>
      <c r="IP455" s="5"/>
      <c r="IQ455" s="5"/>
      <c r="IR455" s="5"/>
    </row>
    <row r="456" spans="1:252">
      <c r="A456" s="5"/>
      <c r="B456" s="5"/>
      <c r="C456" s="5"/>
      <c r="D456" s="5"/>
      <c r="E456" s="5"/>
      <c r="F456" s="5"/>
      <c r="DH456" s="5"/>
      <c r="DI456" s="5"/>
      <c r="DJ456" s="5"/>
      <c r="DK456" s="5"/>
      <c r="DL456" s="5"/>
      <c r="DM456" s="5"/>
      <c r="DN456" s="5"/>
      <c r="DO456" s="5"/>
      <c r="DP456" s="5"/>
      <c r="DQ456" s="5"/>
      <c r="DR456" s="5"/>
      <c r="DS456" s="5"/>
      <c r="DT456" s="5"/>
      <c r="DU456" s="5"/>
      <c r="DV456" s="5"/>
      <c r="DW456" s="5"/>
      <c r="DX456" s="5"/>
      <c r="DY456" s="5"/>
      <c r="DZ456" s="5"/>
      <c r="EA456" s="5"/>
      <c r="EB456" s="5"/>
      <c r="EC456" s="5"/>
      <c r="ED456" s="5"/>
      <c r="EE456" s="5"/>
      <c r="EF456" s="5"/>
      <c r="EG456" s="5"/>
      <c r="EH456" s="5"/>
      <c r="EI456" s="5"/>
      <c r="EJ456" s="5"/>
      <c r="EK456" s="5"/>
      <c r="EL456" s="5"/>
      <c r="EM456" s="5"/>
      <c r="EN456" s="5"/>
      <c r="EO456" s="5"/>
      <c r="EP456" s="5"/>
      <c r="EQ456" s="5"/>
      <c r="ER456" s="5"/>
      <c r="ES456" s="5"/>
      <c r="ET456" s="5"/>
      <c r="EU456" s="5"/>
      <c r="EV456" s="5"/>
      <c r="EW456" s="5"/>
      <c r="EX456" s="5"/>
      <c r="EY456" s="5"/>
      <c r="EZ456" s="5"/>
      <c r="FA456" s="5"/>
      <c r="FB456" s="5"/>
      <c r="FC456" s="5"/>
      <c r="FD456" s="5"/>
      <c r="FE456" s="5"/>
      <c r="FF456" s="5"/>
      <c r="FG456" s="5"/>
      <c r="FH456" s="5"/>
      <c r="FI456" s="5"/>
      <c r="FJ456" s="5"/>
      <c r="FK456" s="5"/>
      <c r="FL456" s="5"/>
      <c r="FM456" s="5"/>
      <c r="FN456" s="5"/>
      <c r="FO456" s="5"/>
      <c r="FP456" s="5"/>
      <c r="FQ456" s="5"/>
      <c r="FR456" s="5"/>
      <c r="FS456" s="5"/>
      <c r="FT456" s="5"/>
      <c r="FU456" s="5"/>
      <c r="FV456" s="5"/>
      <c r="FW456" s="5"/>
      <c r="FX456" s="5"/>
      <c r="FY456" s="5"/>
      <c r="FZ456" s="5"/>
      <c r="GA456" s="5"/>
      <c r="GB456" s="5"/>
      <c r="GC456" s="5"/>
      <c r="GD456" s="5"/>
      <c r="GE456" s="5"/>
      <c r="GF456" s="5"/>
      <c r="GG456" s="5"/>
      <c r="GH456" s="5"/>
      <c r="GI456" s="5"/>
      <c r="GJ456" s="5"/>
      <c r="GK456" s="5"/>
      <c r="GL456" s="5"/>
      <c r="GM456" s="5"/>
      <c r="GN456" s="5"/>
      <c r="GO456" s="5"/>
      <c r="GP456" s="5"/>
      <c r="GQ456" s="5"/>
      <c r="GR456" s="5"/>
      <c r="GS456" s="5"/>
      <c r="GT456" s="5"/>
      <c r="GU456" s="5"/>
      <c r="GV456" s="5"/>
      <c r="GW456" s="5"/>
      <c r="GX456" s="5"/>
      <c r="GY456" s="5"/>
      <c r="GZ456" s="5"/>
      <c r="HA456" s="5"/>
      <c r="HB456" s="5"/>
      <c r="HC456" s="5"/>
      <c r="HD456" s="5"/>
      <c r="HE456" s="5"/>
      <c r="HF456" s="5"/>
      <c r="HG456" s="5"/>
      <c r="HH456" s="5"/>
      <c r="HI456" s="5"/>
      <c r="HJ456" s="5"/>
      <c r="HK456" s="5"/>
      <c r="HL456" s="5"/>
      <c r="HM456" s="5"/>
      <c r="HN456" s="5"/>
      <c r="HO456" s="5"/>
      <c r="HP456" s="5"/>
      <c r="HQ456" s="5"/>
      <c r="HR456" s="5"/>
      <c r="HS456" s="5"/>
      <c r="HT456" s="5"/>
      <c r="HU456" s="5"/>
      <c r="HV456" s="5"/>
      <c r="HW456" s="5"/>
      <c r="HX456" s="5"/>
      <c r="HY456" s="5"/>
      <c r="HZ456" s="5"/>
      <c r="IA456" s="5"/>
      <c r="IB456" s="5"/>
      <c r="IC456" s="5"/>
      <c r="ID456" s="5"/>
      <c r="IE456" s="5"/>
      <c r="IF456" s="5"/>
      <c r="IG456" s="5"/>
      <c r="IH456" s="5"/>
      <c r="II456" s="5"/>
      <c r="IJ456" s="5"/>
      <c r="IK456" s="5"/>
      <c r="IL456" s="5"/>
      <c r="IM456" s="5"/>
      <c r="IN456" s="5"/>
      <c r="IO456" s="5"/>
      <c r="IP456" s="5"/>
      <c r="IQ456" s="5"/>
      <c r="IR456" s="5"/>
    </row>
    <row r="457" spans="1:252">
      <c r="A457" s="5"/>
      <c r="B457" s="5"/>
      <c r="C457" s="5"/>
      <c r="D457" s="5"/>
      <c r="E457" s="5"/>
      <c r="F457" s="5"/>
      <c r="DH457" s="5"/>
      <c r="DI457" s="5"/>
      <c r="DJ457" s="5"/>
      <c r="DK457" s="5"/>
      <c r="DL457" s="5"/>
      <c r="DM457" s="5"/>
      <c r="DN457" s="5"/>
      <c r="DO457" s="5"/>
      <c r="DP457" s="5"/>
      <c r="DQ457" s="5"/>
      <c r="DR457" s="5"/>
      <c r="DS457" s="5"/>
      <c r="DT457" s="5"/>
      <c r="DU457" s="5"/>
      <c r="DV457" s="5"/>
      <c r="DW457" s="5"/>
      <c r="DX457" s="5"/>
      <c r="DY457" s="5"/>
      <c r="DZ457" s="5"/>
      <c r="EA457" s="5"/>
      <c r="EB457" s="5"/>
      <c r="EC457" s="5"/>
      <c r="ED457" s="5"/>
      <c r="EE457" s="5"/>
      <c r="EF457" s="5"/>
      <c r="EG457" s="5"/>
      <c r="EH457" s="5"/>
      <c r="EI457" s="5"/>
      <c r="EJ457" s="5"/>
      <c r="EK457" s="5"/>
      <c r="EL457" s="5"/>
      <c r="EM457" s="5"/>
      <c r="EN457" s="5"/>
      <c r="EO457" s="5"/>
      <c r="EP457" s="5"/>
      <c r="EQ457" s="5"/>
      <c r="ER457" s="5"/>
      <c r="ES457" s="5"/>
      <c r="ET457" s="5"/>
      <c r="EU457" s="5"/>
      <c r="EV457" s="5"/>
      <c r="EW457" s="5"/>
      <c r="EX457" s="5"/>
      <c r="EY457" s="5"/>
      <c r="EZ457" s="5"/>
      <c r="FA457" s="5"/>
      <c r="FB457" s="5"/>
      <c r="FC457" s="5"/>
      <c r="FD457" s="5"/>
      <c r="FE457" s="5"/>
      <c r="FF457" s="5"/>
      <c r="FG457" s="5"/>
      <c r="FH457" s="5"/>
      <c r="FI457" s="5"/>
      <c r="FJ457" s="5"/>
      <c r="FK457" s="5"/>
      <c r="FL457" s="5"/>
      <c r="FM457" s="5"/>
      <c r="FN457" s="5"/>
      <c r="FO457" s="5"/>
      <c r="FP457" s="5"/>
      <c r="FQ457" s="5"/>
      <c r="FR457" s="5"/>
      <c r="FS457" s="5"/>
      <c r="FT457" s="5"/>
      <c r="FU457" s="5"/>
      <c r="FV457" s="5"/>
      <c r="FW457" s="5"/>
      <c r="FX457" s="5"/>
      <c r="FY457" s="5"/>
      <c r="FZ457" s="5"/>
      <c r="GA457" s="5"/>
      <c r="GB457" s="5"/>
      <c r="GC457" s="5"/>
      <c r="GD457" s="5"/>
      <c r="GE457" s="5"/>
      <c r="GF457" s="5"/>
      <c r="GG457" s="5"/>
      <c r="GH457" s="5"/>
      <c r="GI457" s="5"/>
      <c r="GJ457" s="5"/>
      <c r="GK457" s="5"/>
      <c r="GL457" s="5"/>
      <c r="GM457" s="5"/>
      <c r="GN457" s="5"/>
      <c r="GO457" s="5"/>
      <c r="GP457" s="5"/>
      <c r="GQ457" s="5"/>
      <c r="GR457" s="5"/>
      <c r="GS457" s="5"/>
      <c r="GT457" s="5"/>
      <c r="GU457" s="5"/>
      <c r="GV457" s="5"/>
      <c r="GW457" s="5"/>
      <c r="GX457" s="5"/>
      <c r="GY457" s="5"/>
      <c r="GZ457" s="5"/>
      <c r="HA457" s="5"/>
      <c r="HB457" s="5"/>
      <c r="HC457" s="5"/>
      <c r="HD457" s="5"/>
      <c r="HE457" s="5"/>
      <c r="HF457" s="5"/>
      <c r="HG457" s="5"/>
      <c r="HH457" s="5"/>
      <c r="HI457" s="5"/>
      <c r="HJ457" s="5"/>
      <c r="HK457" s="5"/>
      <c r="HL457" s="5"/>
      <c r="HM457" s="5"/>
      <c r="HN457" s="5"/>
      <c r="HO457" s="5"/>
      <c r="HP457" s="5"/>
      <c r="HQ457" s="5"/>
      <c r="HR457" s="5"/>
      <c r="HS457" s="5"/>
      <c r="HT457" s="5"/>
      <c r="HU457" s="5"/>
      <c r="HV457" s="5"/>
      <c r="HW457" s="5"/>
      <c r="HX457" s="5"/>
      <c r="HY457" s="5"/>
      <c r="HZ457" s="5"/>
      <c r="IA457" s="5"/>
      <c r="IB457" s="5"/>
      <c r="IC457" s="5"/>
      <c r="ID457" s="5"/>
      <c r="IE457" s="5"/>
      <c r="IF457" s="5"/>
      <c r="IG457" s="5"/>
      <c r="IH457" s="5"/>
      <c r="II457" s="5"/>
      <c r="IJ457" s="5"/>
      <c r="IK457" s="5"/>
      <c r="IL457" s="5"/>
      <c r="IM457" s="5"/>
      <c r="IN457" s="5"/>
      <c r="IO457" s="5"/>
      <c r="IP457" s="5"/>
      <c r="IQ457" s="5"/>
      <c r="IR457" s="5"/>
    </row>
    <row r="458" spans="1:252">
      <c r="A458" s="5"/>
      <c r="B458" s="5"/>
      <c r="C458" s="5"/>
      <c r="D458" s="5"/>
      <c r="E458" s="5"/>
      <c r="F458" s="5"/>
      <c r="DH458" s="5"/>
      <c r="DI458" s="5"/>
      <c r="DJ458" s="5"/>
      <c r="DK458" s="5"/>
      <c r="DL458" s="5"/>
      <c r="DM458" s="5"/>
      <c r="DN458" s="5"/>
      <c r="DO458" s="5"/>
      <c r="DP458" s="5"/>
      <c r="DQ458" s="5"/>
      <c r="DR458" s="5"/>
      <c r="DS458" s="5"/>
      <c r="DT458" s="5"/>
      <c r="DU458" s="5"/>
      <c r="DV458" s="5"/>
      <c r="DW458" s="5"/>
      <c r="DX458" s="5"/>
      <c r="DY458" s="5"/>
      <c r="DZ458" s="5"/>
      <c r="EA458" s="5"/>
      <c r="EB458" s="5"/>
      <c r="EC458" s="5"/>
      <c r="ED458" s="5"/>
      <c r="EE458" s="5"/>
      <c r="EF458" s="5"/>
      <c r="EG458" s="5"/>
      <c r="EH458" s="5"/>
      <c r="EI458" s="5"/>
      <c r="EJ458" s="5"/>
      <c r="EK458" s="5"/>
      <c r="EL458" s="5"/>
      <c r="EM458" s="5"/>
      <c r="EN458" s="5"/>
      <c r="EO458" s="5"/>
      <c r="EP458" s="5"/>
      <c r="EQ458" s="5"/>
      <c r="ER458" s="5"/>
      <c r="ES458" s="5"/>
      <c r="ET458" s="5"/>
      <c r="EU458" s="5"/>
      <c r="EV458" s="5"/>
      <c r="EW458" s="5"/>
      <c r="EX458" s="5"/>
      <c r="EY458" s="5"/>
      <c r="EZ458" s="5"/>
      <c r="FA458" s="5"/>
      <c r="FB458" s="5"/>
      <c r="FC458" s="5"/>
      <c r="FD458" s="5"/>
      <c r="FE458" s="5"/>
      <c r="FF458" s="5"/>
      <c r="FG458" s="5"/>
      <c r="FH458" s="5"/>
      <c r="FI458" s="5"/>
      <c r="FJ458" s="5"/>
      <c r="FK458" s="5"/>
      <c r="FL458" s="5"/>
      <c r="FM458" s="5"/>
      <c r="FN458" s="5"/>
      <c r="FO458" s="5"/>
      <c r="FP458" s="5"/>
      <c r="FQ458" s="5"/>
      <c r="FR458" s="5"/>
      <c r="FS458" s="5"/>
      <c r="FT458" s="5"/>
      <c r="FU458" s="5"/>
      <c r="FV458" s="5"/>
      <c r="FW458" s="5"/>
      <c r="FX458" s="5"/>
      <c r="FY458" s="5"/>
      <c r="FZ458" s="5"/>
      <c r="GA458" s="5"/>
      <c r="GB458" s="5"/>
      <c r="GC458" s="5"/>
      <c r="GD458" s="5"/>
      <c r="GE458" s="5"/>
      <c r="GF458" s="5"/>
      <c r="GG458" s="5"/>
      <c r="GH458" s="5"/>
      <c r="GI458" s="5"/>
      <c r="GJ458" s="5"/>
      <c r="GK458" s="5"/>
      <c r="GL458" s="5"/>
      <c r="GM458" s="5"/>
      <c r="GN458" s="5"/>
      <c r="GO458" s="5"/>
      <c r="GP458" s="5"/>
      <c r="GQ458" s="5"/>
      <c r="GR458" s="5"/>
      <c r="GS458" s="5"/>
      <c r="GT458" s="5"/>
      <c r="GU458" s="5"/>
      <c r="GV458" s="5"/>
      <c r="GW458" s="5"/>
      <c r="GX458" s="5"/>
      <c r="GY458" s="5"/>
      <c r="GZ458" s="5"/>
      <c r="HA458" s="5"/>
      <c r="HB458" s="5"/>
      <c r="HC458" s="5"/>
      <c r="HD458" s="5"/>
      <c r="HE458" s="5"/>
      <c r="HF458" s="5"/>
      <c r="HG458" s="5"/>
      <c r="HH458" s="5"/>
      <c r="HI458" s="5"/>
      <c r="HJ458" s="5"/>
      <c r="HK458" s="5"/>
      <c r="HL458" s="5"/>
      <c r="HM458" s="5"/>
      <c r="HN458" s="5"/>
      <c r="HO458" s="5"/>
      <c r="HP458" s="5"/>
      <c r="HQ458" s="5"/>
      <c r="HR458" s="5"/>
      <c r="HS458" s="5"/>
      <c r="HT458" s="5"/>
      <c r="HU458" s="5"/>
      <c r="HV458" s="5"/>
      <c r="HW458" s="5"/>
      <c r="HX458" s="5"/>
      <c r="HY458" s="5"/>
      <c r="HZ458" s="5"/>
      <c r="IA458" s="5"/>
      <c r="IB458" s="5"/>
      <c r="IC458" s="5"/>
      <c r="ID458" s="5"/>
      <c r="IE458" s="5"/>
      <c r="IF458" s="5"/>
      <c r="IG458" s="5"/>
      <c r="IH458" s="5"/>
      <c r="II458" s="5"/>
      <c r="IJ458" s="5"/>
      <c r="IK458" s="5"/>
      <c r="IL458" s="5"/>
      <c r="IM458" s="5"/>
      <c r="IN458" s="5"/>
      <c r="IO458" s="5"/>
      <c r="IP458" s="5"/>
      <c r="IQ458" s="5"/>
      <c r="IR458" s="5"/>
    </row>
    <row r="459" spans="1:252">
      <c r="A459" s="5"/>
      <c r="B459" s="5"/>
      <c r="C459" s="5"/>
      <c r="D459" s="5"/>
      <c r="E459" s="5"/>
      <c r="F459" s="5"/>
      <c r="DH459" s="5"/>
      <c r="DI459" s="5"/>
      <c r="DJ459" s="5"/>
      <c r="DK459" s="5"/>
      <c r="DL459" s="5"/>
      <c r="DM459" s="5"/>
      <c r="DN459" s="5"/>
      <c r="DO459" s="5"/>
      <c r="DP459" s="5"/>
      <c r="DQ459" s="5"/>
      <c r="DR459" s="5"/>
      <c r="DS459" s="5"/>
      <c r="DT459" s="5"/>
      <c r="DU459" s="5"/>
      <c r="DV459" s="5"/>
      <c r="DW459" s="5"/>
      <c r="DX459" s="5"/>
      <c r="DY459" s="5"/>
      <c r="DZ459" s="5"/>
      <c r="EA459" s="5"/>
      <c r="EB459" s="5"/>
      <c r="EC459" s="5"/>
      <c r="ED459" s="5"/>
      <c r="EE459" s="5"/>
      <c r="EF459" s="5"/>
      <c r="EG459" s="5"/>
      <c r="EH459" s="5"/>
      <c r="EI459" s="5"/>
      <c r="EJ459" s="5"/>
      <c r="EK459" s="5"/>
      <c r="EL459" s="5"/>
      <c r="EM459" s="5"/>
      <c r="EN459" s="5"/>
      <c r="EO459" s="5"/>
      <c r="EP459" s="5"/>
      <c r="EQ459" s="5"/>
      <c r="ER459" s="5"/>
      <c r="ES459" s="5"/>
      <c r="ET459" s="5"/>
      <c r="EU459" s="5"/>
      <c r="EV459" s="5"/>
      <c r="EW459" s="5"/>
      <c r="EX459" s="5"/>
      <c r="EY459" s="5"/>
      <c r="EZ459" s="5"/>
      <c r="FA459" s="5"/>
      <c r="FB459" s="5"/>
      <c r="FC459" s="5"/>
      <c r="FD459" s="5"/>
      <c r="FE459" s="5"/>
      <c r="FF459" s="5"/>
      <c r="FG459" s="5"/>
      <c r="FH459" s="5"/>
      <c r="FI459" s="5"/>
      <c r="FJ459" s="5"/>
      <c r="FK459" s="5"/>
      <c r="FL459" s="5"/>
      <c r="FM459" s="5"/>
      <c r="FN459" s="5"/>
      <c r="FO459" s="5"/>
      <c r="FP459" s="5"/>
      <c r="FQ459" s="5"/>
      <c r="FR459" s="5"/>
      <c r="FS459" s="5"/>
      <c r="FT459" s="5"/>
      <c r="FU459" s="5"/>
      <c r="FV459" s="5"/>
      <c r="FW459" s="5"/>
      <c r="FX459" s="5"/>
      <c r="FY459" s="5"/>
      <c r="FZ459" s="5"/>
      <c r="GA459" s="5"/>
      <c r="GB459" s="5"/>
      <c r="GC459" s="5"/>
      <c r="GD459" s="5"/>
      <c r="GE459" s="5"/>
      <c r="GF459" s="5"/>
      <c r="GG459" s="5"/>
      <c r="GH459" s="5"/>
      <c r="GI459" s="5"/>
      <c r="GJ459" s="5"/>
      <c r="GK459" s="5"/>
      <c r="GL459" s="5"/>
      <c r="GM459" s="5"/>
      <c r="GN459" s="5"/>
      <c r="GO459" s="5"/>
      <c r="GP459" s="5"/>
      <c r="GQ459" s="5"/>
      <c r="GR459" s="5"/>
      <c r="GS459" s="5"/>
      <c r="GT459" s="5"/>
      <c r="GU459" s="5"/>
      <c r="GV459" s="5"/>
      <c r="GW459" s="5"/>
      <c r="GX459" s="5"/>
      <c r="GY459" s="5"/>
      <c r="GZ459" s="5"/>
      <c r="HA459" s="5"/>
      <c r="HB459" s="5"/>
      <c r="HC459" s="5"/>
      <c r="HD459" s="5"/>
      <c r="HE459" s="5"/>
      <c r="HF459" s="5"/>
      <c r="HG459" s="5"/>
      <c r="HH459" s="5"/>
      <c r="HI459" s="5"/>
      <c r="HJ459" s="5"/>
      <c r="HK459" s="5"/>
      <c r="HL459" s="5"/>
      <c r="HM459" s="5"/>
      <c r="HN459" s="5"/>
      <c r="HO459" s="5"/>
      <c r="HP459" s="5"/>
      <c r="HQ459" s="5"/>
      <c r="HR459" s="5"/>
      <c r="HS459" s="5"/>
      <c r="HT459" s="5"/>
      <c r="HU459" s="5"/>
      <c r="HV459" s="5"/>
      <c r="HW459" s="5"/>
      <c r="HX459" s="5"/>
      <c r="HY459" s="5"/>
      <c r="HZ459" s="5"/>
      <c r="IA459" s="5"/>
      <c r="IB459" s="5"/>
      <c r="IC459" s="5"/>
      <c r="ID459" s="5"/>
      <c r="IE459" s="5"/>
      <c r="IF459" s="5"/>
      <c r="IG459" s="5"/>
      <c r="IH459" s="5"/>
      <c r="II459" s="5"/>
      <c r="IJ459" s="5"/>
      <c r="IK459" s="5"/>
      <c r="IL459" s="5"/>
      <c r="IM459" s="5"/>
      <c r="IN459" s="5"/>
      <c r="IO459" s="5"/>
      <c r="IP459" s="5"/>
      <c r="IQ459" s="5"/>
      <c r="IR459" s="5"/>
    </row>
    <row r="460" spans="1:252">
      <c r="A460" s="5"/>
      <c r="B460" s="5"/>
      <c r="C460" s="5"/>
      <c r="D460" s="5"/>
      <c r="E460" s="5"/>
      <c r="F460" s="5"/>
      <c r="DH460" s="5"/>
      <c r="DI460" s="5"/>
      <c r="DJ460" s="5"/>
      <c r="DK460" s="5"/>
      <c r="DL460" s="5"/>
      <c r="DM460" s="5"/>
      <c r="DN460" s="5"/>
      <c r="DO460" s="5"/>
      <c r="DP460" s="5"/>
      <c r="DQ460" s="5"/>
      <c r="DR460" s="5"/>
      <c r="DS460" s="5"/>
      <c r="DT460" s="5"/>
      <c r="DU460" s="5"/>
      <c r="DV460" s="5"/>
      <c r="DW460" s="5"/>
      <c r="DX460" s="5"/>
      <c r="DY460" s="5"/>
      <c r="DZ460" s="5"/>
      <c r="EA460" s="5"/>
      <c r="EB460" s="5"/>
      <c r="EC460" s="5"/>
      <c r="ED460" s="5"/>
      <c r="EE460" s="5"/>
      <c r="EF460" s="5"/>
      <c r="EG460" s="5"/>
      <c r="EH460" s="5"/>
      <c r="EI460" s="5"/>
      <c r="EJ460" s="5"/>
      <c r="EK460" s="5"/>
      <c r="EL460" s="5"/>
      <c r="EM460" s="5"/>
      <c r="EN460" s="5"/>
      <c r="EO460" s="5"/>
      <c r="EP460" s="5"/>
      <c r="EQ460" s="5"/>
      <c r="ER460" s="5"/>
      <c r="ES460" s="5"/>
      <c r="ET460" s="5"/>
      <c r="EU460" s="5"/>
      <c r="EV460" s="5"/>
      <c r="EW460" s="5"/>
      <c r="EX460" s="5"/>
      <c r="EY460" s="5"/>
      <c r="EZ460" s="5"/>
      <c r="FA460" s="5"/>
      <c r="FB460" s="5"/>
      <c r="FC460" s="5"/>
      <c r="FD460" s="5"/>
      <c r="FE460" s="5"/>
      <c r="FF460" s="5"/>
      <c r="FG460" s="5"/>
      <c r="FH460" s="5"/>
      <c r="FI460" s="5"/>
      <c r="FJ460" s="5"/>
      <c r="FK460" s="5"/>
      <c r="FL460" s="5"/>
      <c r="FM460" s="5"/>
      <c r="FN460" s="5"/>
      <c r="FO460" s="5"/>
      <c r="FP460" s="5"/>
      <c r="FQ460" s="5"/>
      <c r="FR460" s="5"/>
      <c r="FS460" s="5"/>
      <c r="FT460" s="5"/>
      <c r="FU460" s="5"/>
      <c r="FV460" s="5"/>
      <c r="FW460" s="5"/>
      <c r="FX460" s="5"/>
      <c r="FY460" s="5"/>
      <c r="FZ460" s="5"/>
      <c r="GA460" s="5"/>
      <c r="GB460" s="5"/>
      <c r="GC460" s="5"/>
      <c r="GD460" s="5"/>
      <c r="GE460" s="5"/>
      <c r="GF460" s="5"/>
      <c r="GG460" s="5"/>
      <c r="GH460" s="5"/>
      <c r="GI460" s="5"/>
      <c r="GJ460" s="5"/>
      <c r="GK460" s="5"/>
      <c r="GL460" s="5"/>
      <c r="GM460" s="5"/>
      <c r="GN460" s="5"/>
      <c r="GO460" s="5"/>
      <c r="GP460" s="5"/>
      <c r="GQ460" s="5"/>
      <c r="GR460" s="5"/>
      <c r="GS460" s="5"/>
      <c r="GT460" s="5"/>
      <c r="GU460" s="5"/>
      <c r="GV460" s="5"/>
      <c r="GW460" s="5"/>
      <c r="GX460" s="5"/>
      <c r="GY460" s="5"/>
      <c r="GZ460" s="5"/>
      <c r="HA460" s="5"/>
      <c r="HB460" s="5"/>
      <c r="HC460" s="5"/>
      <c r="HD460" s="5"/>
      <c r="HE460" s="5"/>
      <c r="HF460" s="5"/>
      <c r="HG460" s="5"/>
      <c r="HH460" s="5"/>
      <c r="HI460" s="5"/>
      <c r="HJ460" s="5"/>
      <c r="HK460" s="5"/>
      <c r="HL460" s="5"/>
      <c r="HM460" s="5"/>
      <c r="HN460" s="5"/>
      <c r="HO460" s="5"/>
      <c r="HP460" s="5"/>
      <c r="HQ460" s="5"/>
      <c r="HR460" s="5"/>
      <c r="HS460" s="5"/>
      <c r="HT460" s="5"/>
      <c r="HU460" s="5"/>
      <c r="HV460" s="5"/>
      <c r="HW460" s="5"/>
      <c r="HX460" s="5"/>
      <c r="HY460" s="5"/>
      <c r="HZ460" s="5"/>
      <c r="IA460" s="5"/>
      <c r="IB460" s="5"/>
      <c r="IC460" s="5"/>
      <c r="ID460" s="5"/>
      <c r="IE460" s="5"/>
      <c r="IF460" s="5"/>
      <c r="IG460" s="5"/>
      <c r="IH460" s="5"/>
      <c r="II460" s="5"/>
      <c r="IJ460" s="5"/>
      <c r="IK460" s="5"/>
      <c r="IL460" s="5"/>
      <c r="IM460" s="5"/>
      <c r="IN460" s="5"/>
      <c r="IO460" s="5"/>
      <c r="IP460" s="5"/>
      <c r="IQ460" s="5"/>
      <c r="IR460" s="5"/>
    </row>
    <row r="461" spans="1:252">
      <c r="A461" s="5"/>
      <c r="B461" s="5"/>
      <c r="C461" s="5"/>
      <c r="D461" s="5"/>
      <c r="E461" s="5"/>
      <c r="F461" s="5"/>
      <c r="DH461" s="5"/>
      <c r="DI461" s="5"/>
      <c r="DJ461" s="5"/>
      <c r="DK461" s="5"/>
      <c r="DL461" s="5"/>
      <c r="DM461" s="5"/>
      <c r="DN461" s="5"/>
      <c r="DO461" s="5"/>
      <c r="DP461" s="5"/>
      <c r="DQ461" s="5"/>
      <c r="DR461" s="5"/>
      <c r="DS461" s="5"/>
      <c r="DT461" s="5"/>
      <c r="DU461" s="5"/>
      <c r="DV461" s="5"/>
      <c r="DW461" s="5"/>
      <c r="DX461" s="5"/>
      <c r="DY461" s="5"/>
      <c r="DZ461" s="5"/>
      <c r="EA461" s="5"/>
      <c r="EB461" s="5"/>
      <c r="EC461" s="5"/>
      <c r="ED461" s="5"/>
      <c r="EE461" s="5"/>
      <c r="EF461" s="5"/>
      <c r="EG461" s="5"/>
      <c r="EH461" s="5"/>
      <c r="EI461" s="5"/>
      <c r="EJ461" s="5"/>
      <c r="EK461" s="5"/>
      <c r="EL461" s="5"/>
      <c r="EM461" s="5"/>
      <c r="EN461" s="5"/>
      <c r="EO461" s="5"/>
      <c r="EP461" s="5"/>
      <c r="EQ461" s="5"/>
      <c r="ER461" s="5"/>
      <c r="ES461" s="5"/>
      <c r="ET461" s="5"/>
      <c r="EU461" s="5"/>
      <c r="EV461" s="5"/>
      <c r="EW461" s="5"/>
      <c r="EX461" s="5"/>
      <c r="EY461" s="5"/>
      <c r="EZ461" s="5"/>
      <c r="FA461" s="5"/>
      <c r="FB461" s="5"/>
      <c r="FC461" s="5"/>
      <c r="FD461" s="5"/>
      <c r="FE461" s="5"/>
      <c r="FF461" s="5"/>
      <c r="FG461" s="5"/>
      <c r="FH461" s="5"/>
      <c r="FI461" s="5"/>
      <c r="FJ461" s="5"/>
      <c r="FK461" s="5"/>
      <c r="FL461" s="5"/>
      <c r="FM461" s="5"/>
      <c r="FN461" s="5"/>
      <c r="FO461" s="5"/>
      <c r="FP461" s="5"/>
      <c r="FQ461" s="5"/>
      <c r="FR461" s="5"/>
      <c r="FS461" s="5"/>
      <c r="FT461" s="5"/>
      <c r="FU461" s="5"/>
      <c r="FV461" s="5"/>
      <c r="FW461" s="5"/>
      <c r="FX461" s="5"/>
      <c r="FY461" s="5"/>
      <c r="FZ461" s="5"/>
      <c r="GA461" s="5"/>
      <c r="GB461" s="5"/>
      <c r="GC461" s="5"/>
      <c r="GD461" s="5"/>
      <c r="GE461" s="5"/>
      <c r="GF461" s="5"/>
      <c r="GG461" s="5"/>
      <c r="GH461" s="5"/>
      <c r="GI461" s="5"/>
      <c r="GJ461" s="5"/>
      <c r="GK461" s="5"/>
      <c r="GL461" s="5"/>
      <c r="GM461" s="5"/>
      <c r="GN461" s="5"/>
      <c r="GO461" s="5"/>
      <c r="GP461" s="5"/>
      <c r="GQ461" s="5"/>
      <c r="GR461" s="5"/>
      <c r="GS461" s="5"/>
      <c r="GT461" s="5"/>
      <c r="GU461" s="5"/>
      <c r="GV461" s="5"/>
      <c r="GW461" s="5"/>
      <c r="GX461" s="5"/>
      <c r="GY461" s="5"/>
      <c r="GZ461" s="5"/>
      <c r="HA461" s="5"/>
      <c r="HB461" s="5"/>
      <c r="HC461" s="5"/>
      <c r="HD461" s="5"/>
      <c r="HE461" s="5"/>
      <c r="HF461" s="5"/>
      <c r="HG461" s="5"/>
      <c r="HH461" s="5"/>
      <c r="HI461" s="5"/>
      <c r="HJ461" s="5"/>
      <c r="HK461" s="5"/>
      <c r="HL461" s="5"/>
      <c r="HM461" s="5"/>
      <c r="HN461" s="5"/>
      <c r="HO461" s="5"/>
      <c r="HP461" s="5"/>
      <c r="HQ461" s="5"/>
      <c r="HR461" s="5"/>
      <c r="HS461" s="5"/>
      <c r="HT461" s="5"/>
      <c r="HU461" s="5"/>
      <c r="HV461" s="5"/>
      <c r="HW461" s="5"/>
      <c r="HX461" s="5"/>
      <c r="HY461" s="5"/>
      <c r="HZ461" s="5"/>
      <c r="IA461" s="5"/>
      <c r="IB461" s="5"/>
      <c r="IC461" s="5"/>
      <c r="ID461" s="5"/>
      <c r="IE461" s="5"/>
      <c r="IF461" s="5"/>
      <c r="IG461" s="5"/>
      <c r="IH461" s="5"/>
      <c r="II461" s="5"/>
      <c r="IJ461" s="5"/>
      <c r="IK461" s="5"/>
      <c r="IL461" s="5"/>
      <c r="IM461" s="5"/>
      <c r="IN461" s="5"/>
      <c r="IO461" s="5"/>
      <c r="IP461" s="5"/>
      <c r="IQ461" s="5"/>
      <c r="IR461" s="5"/>
    </row>
    <row r="462" spans="1:252">
      <c r="A462" s="5"/>
      <c r="B462" s="5"/>
      <c r="C462" s="5"/>
      <c r="D462" s="5"/>
      <c r="E462" s="5"/>
      <c r="F462" s="5"/>
      <c r="DH462" s="5"/>
      <c r="DI462" s="5"/>
      <c r="DJ462" s="5"/>
      <c r="DK462" s="5"/>
      <c r="DL462" s="5"/>
      <c r="DM462" s="5"/>
      <c r="DN462" s="5"/>
      <c r="DO462" s="5"/>
      <c r="DP462" s="5"/>
      <c r="DQ462" s="5"/>
      <c r="DR462" s="5"/>
      <c r="DS462" s="5"/>
      <c r="DT462" s="5"/>
      <c r="DU462" s="5"/>
      <c r="DV462" s="5"/>
      <c r="DW462" s="5"/>
      <c r="DX462" s="5"/>
      <c r="DY462" s="5"/>
      <c r="DZ462" s="5"/>
      <c r="EA462" s="5"/>
      <c r="EB462" s="5"/>
      <c r="EC462" s="5"/>
      <c r="ED462" s="5"/>
      <c r="EE462" s="5"/>
      <c r="EF462" s="5"/>
      <c r="EG462" s="5"/>
      <c r="EH462" s="5"/>
      <c r="EI462" s="5"/>
      <c r="EJ462" s="5"/>
      <c r="EK462" s="5"/>
      <c r="EL462" s="5"/>
      <c r="EM462" s="5"/>
      <c r="EN462" s="5"/>
      <c r="EO462" s="5"/>
      <c r="EP462" s="5"/>
      <c r="EQ462" s="5"/>
      <c r="ER462" s="5"/>
      <c r="ES462" s="5"/>
      <c r="ET462" s="5"/>
      <c r="EU462" s="5"/>
      <c r="EV462" s="5"/>
      <c r="EW462" s="5"/>
      <c r="EX462" s="5"/>
      <c r="EY462" s="5"/>
      <c r="EZ462" s="5"/>
      <c r="FA462" s="5"/>
      <c r="FB462" s="5"/>
      <c r="FC462" s="5"/>
      <c r="FD462" s="5"/>
      <c r="FE462" s="5"/>
      <c r="FF462" s="5"/>
      <c r="FG462" s="5"/>
      <c r="FH462" s="5"/>
      <c r="FI462" s="5"/>
      <c r="FJ462" s="5"/>
      <c r="FK462" s="5"/>
      <c r="FL462" s="5"/>
      <c r="FM462" s="5"/>
      <c r="FN462" s="5"/>
      <c r="FO462" s="5"/>
      <c r="FP462" s="5"/>
      <c r="FQ462" s="5"/>
      <c r="FR462" s="5"/>
      <c r="FS462" s="5"/>
      <c r="FT462" s="5"/>
      <c r="FU462" s="5"/>
      <c r="FV462" s="5"/>
      <c r="FW462" s="5"/>
      <c r="FX462" s="5"/>
      <c r="FY462" s="5"/>
      <c r="FZ462" s="5"/>
      <c r="GA462" s="5"/>
      <c r="GB462" s="5"/>
      <c r="GC462" s="5"/>
      <c r="GD462" s="5"/>
      <c r="GE462" s="5"/>
      <c r="GF462" s="5"/>
      <c r="GG462" s="5"/>
      <c r="GH462" s="5"/>
      <c r="GI462" s="5"/>
      <c r="GJ462" s="5"/>
      <c r="GK462" s="5"/>
      <c r="GL462" s="5"/>
      <c r="GM462" s="5"/>
      <c r="GN462" s="5"/>
      <c r="GO462" s="5"/>
      <c r="GP462" s="5"/>
      <c r="GQ462" s="5"/>
      <c r="GR462" s="5"/>
      <c r="GS462" s="5"/>
      <c r="GT462" s="5"/>
      <c r="GU462" s="5"/>
      <c r="GV462" s="5"/>
      <c r="GW462" s="5"/>
      <c r="GX462" s="5"/>
      <c r="GY462" s="5"/>
      <c r="GZ462" s="5"/>
      <c r="HA462" s="5"/>
      <c r="HB462" s="5"/>
      <c r="HC462" s="5"/>
      <c r="HD462" s="5"/>
      <c r="HE462" s="5"/>
      <c r="HF462" s="5"/>
      <c r="HG462" s="5"/>
      <c r="HH462" s="5"/>
      <c r="HI462" s="5"/>
      <c r="HJ462" s="5"/>
      <c r="HK462" s="5"/>
      <c r="HL462" s="5"/>
      <c r="HM462" s="5"/>
      <c r="HN462" s="5"/>
      <c r="HO462" s="5"/>
      <c r="HP462" s="5"/>
      <c r="HQ462" s="5"/>
      <c r="HR462" s="5"/>
      <c r="HS462" s="5"/>
      <c r="HT462" s="5"/>
      <c r="HU462" s="5"/>
      <c r="HV462" s="5"/>
      <c r="HW462" s="5"/>
      <c r="HX462" s="5"/>
      <c r="HY462" s="5"/>
      <c r="HZ462" s="5"/>
      <c r="IA462" s="5"/>
      <c r="IB462" s="5"/>
      <c r="IC462" s="5"/>
      <c r="ID462" s="5"/>
      <c r="IE462" s="5"/>
      <c r="IF462" s="5"/>
      <c r="IG462" s="5"/>
      <c r="IH462" s="5"/>
      <c r="II462" s="5"/>
      <c r="IJ462" s="5"/>
      <c r="IK462" s="5"/>
      <c r="IL462" s="5"/>
      <c r="IM462" s="5"/>
      <c r="IN462" s="5"/>
      <c r="IO462" s="5"/>
      <c r="IP462" s="5"/>
      <c r="IQ462" s="5"/>
      <c r="IR462" s="5"/>
    </row>
    <row r="463" spans="1:252">
      <c r="A463" s="5"/>
      <c r="B463" s="5"/>
      <c r="C463" s="5"/>
      <c r="D463" s="5"/>
      <c r="E463" s="5"/>
      <c r="F463" s="5"/>
      <c r="DH463" s="5"/>
      <c r="DI463" s="5"/>
      <c r="DJ463" s="5"/>
      <c r="DK463" s="5"/>
      <c r="DL463" s="5"/>
      <c r="DM463" s="5"/>
      <c r="DN463" s="5"/>
      <c r="DO463" s="5"/>
      <c r="DP463" s="5"/>
      <c r="DQ463" s="5"/>
      <c r="DR463" s="5"/>
      <c r="DS463" s="5"/>
      <c r="DT463" s="5"/>
      <c r="DU463" s="5"/>
      <c r="DV463" s="5"/>
      <c r="DW463" s="5"/>
      <c r="DX463" s="5"/>
      <c r="DY463" s="5"/>
      <c r="DZ463" s="5"/>
      <c r="EA463" s="5"/>
      <c r="EB463" s="5"/>
      <c r="EC463" s="5"/>
      <c r="ED463" s="5"/>
      <c r="EE463" s="5"/>
      <c r="EF463" s="5"/>
      <c r="EG463" s="5"/>
      <c r="EH463" s="5"/>
      <c r="EI463" s="5"/>
      <c r="EJ463" s="5"/>
      <c r="EK463" s="5"/>
      <c r="EL463" s="5"/>
      <c r="EM463" s="5"/>
      <c r="EN463" s="5"/>
      <c r="EO463" s="5"/>
      <c r="EP463" s="5"/>
      <c r="EQ463" s="5"/>
      <c r="ER463" s="5"/>
      <c r="ES463" s="5"/>
      <c r="ET463" s="5"/>
      <c r="EU463" s="5"/>
      <c r="EV463" s="5"/>
      <c r="EW463" s="5"/>
      <c r="EX463" s="5"/>
      <c r="EY463" s="5"/>
      <c r="EZ463" s="5"/>
      <c r="FA463" s="5"/>
      <c r="FB463" s="5"/>
      <c r="FC463" s="5"/>
      <c r="FD463" s="5"/>
      <c r="FE463" s="5"/>
      <c r="FF463" s="5"/>
      <c r="FG463" s="5"/>
      <c r="FH463" s="5"/>
      <c r="FI463" s="5"/>
      <c r="FJ463" s="5"/>
      <c r="FK463" s="5"/>
      <c r="FL463" s="5"/>
      <c r="FM463" s="5"/>
      <c r="FN463" s="5"/>
      <c r="FO463" s="5"/>
      <c r="FP463" s="5"/>
      <c r="FQ463" s="5"/>
      <c r="FR463" s="5"/>
      <c r="FS463" s="5"/>
      <c r="FT463" s="5"/>
      <c r="FU463" s="5"/>
      <c r="FV463" s="5"/>
      <c r="FW463" s="5"/>
      <c r="FX463" s="5"/>
      <c r="FY463" s="5"/>
      <c r="FZ463" s="5"/>
      <c r="GA463" s="5"/>
      <c r="GB463" s="5"/>
      <c r="GC463" s="5"/>
      <c r="GD463" s="5"/>
      <c r="GE463" s="5"/>
      <c r="GF463" s="5"/>
      <c r="GG463" s="5"/>
      <c r="GH463" s="5"/>
      <c r="GI463" s="5"/>
      <c r="GJ463" s="5"/>
      <c r="GK463" s="5"/>
      <c r="GL463" s="5"/>
      <c r="GM463" s="5"/>
      <c r="GN463" s="5"/>
      <c r="GO463" s="5"/>
      <c r="GP463" s="5"/>
      <c r="GQ463" s="5"/>
      <c r="GR463" s="5"/>
      <c r="GS463" s="5"/>
      <c r="GT463" s="5"/>
      <c r="GU463" s="5"/>
      <c r="GV463" s="5"/>
      <c r="GW463" s="5"/>
      <c r="GX463" s="5"/>
      <c r="GY463" s="5"/>
      <c r="GZ463" s="5"/>
      <c r="HA463" s="5"/>
      <c r="HB463" s="5"/>
      <c r="HC463" s="5"/>
      <c r="HD463" s="5"/>
      <c r="HE463" s="5"/>
      <c r="HF463" s="5"/>
      <c r="HG463" s="5"/>
      <c r="HH463" s="5"/>
      <c r="HI463" s="5"/>
      <c r="HJ463" s="5"/>
      <c r="HK463" s="5"/>
      <c r="HL463" s="5"/>
      <c r="HM463" s="5"/>
      <c r="HN463" s="5"/>
      <c r="HO463" s="5"/>
      <c r="HP463" s="5"/>
      <c r="HQ463" s="5"/>
      <c r="HR463" s="5"/>
      <c r="HS463" s="5"/>
      <c r="HT463" s="5"/>
      <c r="HU463" s="5"/>
      <c r="HV463" s="5"/>
      <c r="HW463" s="5"/>
      <c r="HX463" s="5"/>
      <c r="HY463" s="5"/>
      <c r="HZ463" s="5"/>
      <c r="IA463" s="5"/>
      <c r="IB463" s="5"/>
      <c r="IC463" s="5"/>
      <c r="ID463" s="5"/>
      <c r="IE463" s="5"/>
      <c r="IF463" s="5"/>
      <c r="IG463" s="5"/>
      <c r="IH463" s="5"/>
      <c r="II463" s="5"/>
      <c r="IJ463" s="5"/>
      <c r="IK463" s="5"/>
      <c r="IL463" s="5"/>
      <c r="IM463" s="5"/>
      <c r="IN463" s="5"/>
      <c r="IO463" s="5"/>
      <c r="IP463" s="5"/>
      <c r="IQ463" s="5"/>
      <c r="IR463" s="5"/>
    </row>
    <row r="464" spans="1:252">
      <c r="A464" s="5"/>
      <c r="B464" s="5"/>
      <c r="C464" s="5"/>
      <c r="D464" s="5"/>
      <c r="E464" s="5"/>
      <c r="F464" s="5"/>
      <c r="DH464" s="5"/>
      <c r="DI464" s="5"/>
      <c r="DJ464" s="5"/>
      <c r="DK464" s="5"/>
      <c r="DL464" s="5"/>
      <c r="DM464" s="5"/>
      <c r="DN464" s="5"/>
      <c r="DO464" s="5"/>
      <c r="DP464" s="5"/>
      <c r="DQ464" s="5"/>
      <c r="DR464" s="5"/>
      <c r="DS464" s="5"/>
      <c r="DT464" s="5"/>
      <c r="DU464" s="5"/>
      <c r="DV464" s="5"/>
      <c r="DW464" s="5"/>
      <c r="DX464" s="5"/>
      <c r="DY464" s="5"/>
      <c r="DZ464" s="5"/>
      <c r="EA464" s="5"/>
      <c r="EB464" s="5"/>
      <c r="EC464" s="5"/>
      <c r="ED464" s="5"/>
      <c r="EE464" s="5"/>
      <c r="EF464" s="5"/>
      <c r="EG464" s="5"/>
      <c r="EH464" s="5"/>
      <c r="EI464" s="5"/>
      <c r="EJ464" s="5"/>
      <c r="EK464" s="5"/>
      <c r="EL464" s="5"/>
      <c r="EM464" s="5"/>
      <c r="EN464" s="5"/>
      <c r="EO464" s="5"/>
      <c r="EP464" s="5"/>
      <c r="EQ464" s="5"/>
      <c r="ER464" s="5"/>
      <c r="ES464" s="5"/>
      <c r="ET464" s="5"/>
      <c r="EU464" s="5"/>
      <c r="EV464" s="5"/>
      <c r="EW464" s="5"/>
      <c r="EX464" s="5"/>
      <c r="EY464" s="5"/>
      <c r="EZ464" s="5"/>
      <c r="FA464" s="5"/>
      <c r="FB464" s="5"/>
      <c r="FC464" s="5"/>
      <c r="FD464" s="5"/>
      <c r="FE464" s="5"/>
      <c r="FF464" s="5"/>
      <c r="FG464" s="5"/>
      <c r="FH464" s="5"/>
      <c r="FI464" s="5"/>
      <c r="FJ464" s="5"/>
      <c r="FK464" s="5"/>
      <c r="FL464" s="5"/>
      <c r="FM464" s="5"/>
      <c r="FN464" s="5"/>
      <c r="FO464" s="5"/>
      <c r="FP464" s="5"/>
      <c r="FQ464" s="5"/>
      <c r="FR464" s="5"/>
      <c r="FS464" s="5"/>
      <c r="FT464" s="5"/>
      <c r="FU464" s="5"/>
      <c r="FV464" s="5"/>
      <c r="FW464" s="5"/>
      <c r="FX464" s="5"/>
      <c r="FY464" s="5"/>
      <c r="FZ464" s="5"/>
      <c r="GA464" s="5"/>
      <c r="GB464" s="5"/>
      <c r="GC464" s="5"/>
      <c r="GD464" s="5"/>
      <c r="GE464" s="5"/>
      <c r="GF464" s="5"/>
      <c r="GG464" s="5"/>
      <c r="GH464" s="5"/>
      <c r="GI464" s="5"/>
      <c r="GJ464" s="5"/>
      <c r="GK464" s="5"/>
      <c r="GL464" s="5"/>
      <c r="GM464" s="5"/>
      <c r="GN464" s="5"/>
      <c r="GO464" s="5"/>
      <c r="GP464" s="5"/>
      <c r="GQ464" s="5"/>
      <c r="GR464" s="5"/>
      <c r="GS464" s="5"/>
      <c r="GT464" s="5"/>
      <c r="GU464" s="5"/>
      <c r="GV464" s="5"/>
      <c r="GW464" s="5"/>
      <c r="GX464" s="5"/>
      <c r="GY464" s="5"/>
      <c r="GZ464" s="5"/>
      <c r="HA464" s="5"/>
      <c r="HB464" s="5"/>
      <c r="HC464" s="5"/>
      <c r="HD464" s="5"/>
      <c r="HE464" s="5"/>
      <c r="HF464" s="5"/>
      <c r="HG464" s="5"/>
      <c r="HH464" s="5"/>
      <c r="HI464" s="5"/>
      <c r="HJ464" s="5"/>
      <c r="HK464" s="5"/>
      <c r="HL464" s="5"/>
      <c r="HM464" s="5"/>
      <c r="HN464" s="5"/>
      <c r="HO464" s="5"/>
      <c r="HP464" s="5"/>
      <c r="HQ464" s="5"/>
      <c r="HR464" s="5"/>
      <c r="HS464" s="5"/>
      <c r="HT464" s="5"/>
      <c r="HU464" s="5"/>
      <c r="HV464" s="5"/>
      <c r="HW464" s="5"/>
      <c r="HX464" s="5"/>
      <c r="HY464" s="5"/>
      <c r="HZ464" s="5"/>
      <c r="IA464" s="5"/>
      <c r="IB464" s="5"/>
      <c r="IC464" s="5"/>
      <c r="ID464" s="5"/>
      <c r="IE464" s="5"/>
      <c r="IF464" s="5"/>
      <c r="IG464" s="5"/>
      <c r="IH464" s="5"/>
      <c r="II464" s="5"/>
      <c r="IJ464" s="5"/>
      <c r="IK464" s="5"/>
      <c r="IL464" s="5"/>
      <c r="IM464" s="5"/>
      <c r="IN464" s="5"/>
      <c r="IO464" s="5"/>
      <c r="IP464" s="5"/>
      <c r="IQ464" s="5"/>
      <c r="IR464" s="5"/>
    </row>
    <row r="465" spans="1:252">
      <c r="A465" s="5"/>
      <c r="B465" s="5"/>
      <c r="C465" s="5"/>
      <c r="D465" s="5"/>
      <c r="E465" s="5"/>
      <c r="F465" s="5"/>
      <c r="DH465" s="5"/>
      <c r="DI465" s="5"/>
      <c r="DJ465" s="5"/>
      <c r="DK465" s="5"/>
      <c r="DL465" s="5"/>
      <c r="DM465" s="5"/>
      <c r="DN465" s="5"/>
      <c r="DO465" s="5"/>
      <c r="DP465" s="5"/>
      <c r="DQ465" s="5"/>
      <c r="DR465" s="5"/>
      <c r="DS465" s="5"/>
      <c r="DT465" s="5"/>
      <c r="DU465" s="5"/>
      <c r="DV465" s="5"/>
      <c r="DW465" s="5"/>
      <c r="DX465" s="5"/>
      <c r="DY465" s="5"/>
      <c r="DZ465" s="5"/>
      <c r="EA465" s="5"/>
      <c r="EB465" s="5"/>
      <c r="EC465" s="5"/>
      <c r="ED465" s="5"/>
      <c r="EE465" s="5"/>
      <c r="EF465" s="5"/>
      <c r="EG465" s="5"/>
      <c r="EH465" s="5"/>
      <c r="EI465" s="5"/>
      <c r="EJ465" s="5"/>
      <c r="EK465" s="5"/>
      <c r="EL465" s="5"/>
      <c r="EM465" s="5"/>
      <c r="EN465" s="5"/>
      <c r="EO465" s="5"/>
      <c r="EP465" s="5"/>
      <c r="EQ465" s="5"/>
      <c r="ER465" s="5"/>
      <c r="ES465" s="5"/>
      <c r="ET465" s="5"/>
      <c r="EU465" s="5"/>
      <c r="EV465" s="5"/>
      <c r="EW465" s="5"/>
      <c r="EX465" s="5"/>
      <c r="EY465" s="5"/>
      <c r="EZ465" s="5"/>
      <c r="FA465" s="5"/>
      <c r="FB465" s="5"/>
      <c r="FC465" s="5"/>
      <c r="FD465" s="5"/>
      <c r="FE465" s="5"/>
      <c r="FF465" s="5"/>
      <c r="FG465" s="5"/>
      <c r="FH465" s="5"/>
      <c r="FI465" s="5"/>
      <c r="FJ465" s="5"/>
      <c r="FK465" s="5"/>
      <c r="FL465" s="5"/>
      <c r="FM465" s="5"/>
      <c r="FN465" s="5"/>
      <c r="FO465" s="5"/>
      <c r="FP465" s="5"/>
      <c r="FQ465" s="5"/>
      <c r="FR465" s="5"/>
      <c r="FS465" s="5"/>
      <c r="FT465" s="5"/>
      <c r="FU465" s="5"/>
      <c r="FV465" s="5"/>
      <c r="FW465" s="5"/>
      <c r="FX465" s="5"/>
      <c r="FY465" s="5"/>
      <c r="FZ465" s="5"/>
      <c r="GA465" s="5"/>
      <c r="GB465" s="5"/>
      <c r="GC465" s="5"/>
      <c r="GD465" s="5"/>
      <c r="GE465" s="5"/>
      <c r="GF465" s="5"/>
      <c r="GG465" s="5"/>
      <c r="GH465" s="5"/>
      <c r="GI465" s="5"/>
      <c r="GJ465" s="5"/>
      <c r="GK465" s="5"/>
      <c r="GL465" s="5"/>
      <c r="GM465" s="5"/>
      <c r="GN465" s="5"/>
      <c r="GO465" s="5"/>
      <c r="GP465" s="5"/>
      <c r="GQ465" s="5"/>
      <c r="GR465" s="5"/>
      <c r="GS465" s="5"/>
      <c r="GT465" s="5"/>
      <c r="GU465" s="5"/>
      <c r="GV465" s="5"/>
      <c r="GW465" s="5"/>
      <c r="GX465" s="5"/>
      <c r="GY465" s="5"/>
      <c r="GZ465" s="5"/>
      <c r="HA465" s="5"/>
      <c r="HB465" s="5"/>
      <c r="HC465" s="5"/>
      <c r="HD465" s="5"/>
      <c r="HE465" s="5"/>
      <c r="HF465" s="5"/>
      <c r="HG465" s="5"/>
      <c r="HH465" s="5"/>
      <c r="HI465" s="5"/>
      <c r="HJ465" s="5"/>
      <c r="HK465" s="5"/>
      <c r="HL465" s="5"/>
      <c r="HM465" s="5"/>
      <c r="HN465" s="5"/>
      <c r="HO465" s="5"/>
      <c r="HP465" s="5"/>
      <c r="HQ465" s="5"/>
      <c r="HR465" s="5"/>
      <c r="HS465" s="5"/>
      <c r="HT465" s="5"/>
      <c r="HU465" s="5"/>
      <c r="HV465" s="5"/>
      <c r="HW465" s="5"/>
      <c r="HX465" s="5"/>
      <c r="HY465" s="5"/>
      <c r="HZ465" s="5"/>
      <c r="IA465" s="5"/>
      <c r="IB465" s="5"/>
      <c r="IC465" s="5"/>
      <c r="ID465" s="5"/>
      <c r="IE465" s="5"/>
      <c r="IF465" s="5"/>
      <c r="IG465" s="5"/>
      <c r="IH465" s="5"/>
      <c r="II465" s="5"/>
      <c r="IJ465" s="5"/>
      <c r="IK465" s="5"/>
      <c r="IL465" s="5"/>
      <c r="IM465" s="5"/>
      <c r="IN465" s="5"/>
      <c r="IO465" s="5"/>
      <c r="IP465" s="5"/>
      <c r="IQ465" s="5"/>
      <c r="IR465" s="5"/>
    </row>
    <row r="466" spans="1:252">
      <c r="A466" s="5"/>
      <c r="B466" s="5"/>
      <c r="C466" s="5"/>
      <c r="D466" s="5"/>
      <c r="E466" s="5"/>
      <c r="F466" s="5"/>
      <c r="DH466" s="5"/>
      <c r="DI466" s="5"/>
      <c r="DJ466" s="5"/>
      <c r="DK466" s="5"/>
      <c r="DL466" s="5"/>
      <c r="DM466" s="5"/>
      <c r="DN466" s="5"/>
      <c r="DO466" s="5"/>
      <c r="DP466" s="5"/>
      <c r="DQ466" s="5"/>
      <c r="DR466" s="5"/>
      <c r="DS466" s="5"/>
      <c r="DT466" s="5"/>
      <c r="DU466" s="5"/>
      <c r="DV466" s="5"/>
      <c r="DW466" s="5"/>
      <c r="DX466" s="5"/>
      <c r="DY466" s="5"/>
      <c r="DZ466" s="5"/>
      <c r="EA466" s="5"/>
      <c r="EB466" s="5"/>
      <c r="EC466" s="5"/>
      <c r="ED466" s="5"/>
      <c r="EE466" s="5"/>
      <c r="EF466" s="5"/>
      <c r="EG466" s="5"/>
      <c r="EH466" s="5"/>
      <c r="EI466" s="5"/>
      <c r="EJ466" s="5"/>
      <c r="EK466" s="5"/>
      <c r="EL466" s="5"/>
      <c r="EM466" s="5"/>
      <c r="EN466" s="5"/>
      <c r="EO466" s="5"/>
      <c r="EP466" s="5"/>
      <c r="EQ466" s="5"/>
      <c r="ER466" s="5"/>
      <c r="ES466" s="5"/>
      <c r="ET466" s="5"/>
      <c r="EU466" s="5"/>
      <c r="EV466" s="5"/>
      <c r="EW466" s="5"/>
      <c r="EX466" s="5"/>
      <c r="EY466" s="5"/>
      <c r="EZ466" s="5"/>
      <c r="FA466" s="5"/>
      <c r="FB466" s="5"/>
      <c r="FC466" s="5"/>
      <c r="FD466" s="5"/>
      <c r="FE466" s="5"/>
      <c r="FF466" s="5"/>
      <c r="FG466" s="5"/>
      <c r="FH466" s="5"/>
      <c r="FI466" s="5"/>
      <c r="FJ466" s="5"/>
      <c r="FK466" s="5"/>
      <c r="FL466" s="5"/>
      <c r="FM466" s="5"/>
      <c r="FN466" s="5"/>
      <c r="FO466" s="5"/>
      <c r="FP466" s="5"/>
      <c r="FQ466" s="5"/>
      <c r="FR466" s="5"/>
      <c r="FS466" s="5"/>
      <c r="FT466" s="5"/>
      <c r="FU466" s="5"/>
      <c r="FV466" s="5"/>
      <c r="FW466" s="5"/>
      <c r="FX466" s="5"/>
      <c r="FY466" s="5"/>
      <c r="FZ466" s="5"/>
      <c r="GA466" s="5"/>
      <c r="GB466" s="5"/>
      <c r="GC466" s="5"/>
      <c r="GD466" s="5"/>
      <c r="GE466" s="5"/>
      <c r="GF466" s="5"/>
      <c r="GG466" s="5"/>
      <c r="GH466" s="5"/>
      <c r="GI466" s="5"/>
      <c r="GJ466" s="5"/>
      <c r="GK466" s="5"/>
      <c r="GL466" s="5"/>
      <c r="GM466" s="5"/>
      <c r="GN466" s="5"/>
      <c r="GO466" s="5"/>
      <c r="GP466" s="5"/>
      <c r="GQ466" s="5"/>
      <c r="GR466" s="5"/>
      <c r="GS466" s="5"/>
      <c r="GT466" s="5"/>
      <c r="GU466" s="5"/>
      <c r="GV466" s="5"/>
      <c r="GW466" s="5"/>
      <c r="GX466" s="5"/>
      <c r="GY466" s="5"/>
      <c r="GZ466" s="5"/>
      <c r="HA466" s="5"/>
      <c r="HB466" s="5"/>
      <c r="HC466" s="5"/>
      <c r="HD466" s="5"/>
      <c r="HE466" s="5"/>
      <c r="HF466" s="5"/>
      <c r="HG466" s="5"/>
      <c r="HH466" s="5"/>
      <c r="HI466" s="5"/>
      <c r="HJ466" s="5"/>
      <c r="HK466" s="5"/>
      <c r="HL466" s="5"/>
      <c r="HM466" s="5"/>
      <c r="HN466" s="5"/>
      <c r="HO466" s="5"/>
      <c r="HP466" s="5"/>
      <c r="HQ466" s="5"/>
      <c r="HR466" s="5"/>
      <c r="HS466" s="5"/>
      <c r="HT466" s="5"/>
      <c r="HU466" s="5"/>
      <c r="HV466" s="5"/>
      <c r="HW466" s="5"/>
      <c r="HX466" s="5"/>
      <c r="HY466" s="5"/>
      <c r="HZ466" s="5"/>
      <c r="IA466" s="5"/>
      <c r="IB466" s="5"/>
      <c r="IC466" s="5"/>
      <c r="ID466" s="5"/>
      <c r="IE466" s="5"/>
      <c r="IF466" s="5"/>
      <c r="IG466" s="5"/>
      <c r="IH466" s="5"/>
      <c r="II466" s="5"/>
      <c r="IJ466" s="5"/>
      <c r="IK466" s="5"/>
      <c r="IL466" s="5"/>
      <c r="IM466" s="5"/>
      <c r="IN466" s="5"/>
      <c r="IO466" s="5"/>
      <c r="IP466" s="5"/>
      <c r="IQ466" s="5"/>
      <c r="IR466" s="5"/>
    </row>
    <row r="467" spans="1:252">
      <c r="A467" s="5"/>
      <c r="B467" s="5"/>
      <c r="C467" s="5"/>
      <c r="D467" s="5"/>
      <c r="E467" s="5"/>
      <c r="F467" s="5"/>
      <c r="DH467" s="5"/>
      <c r="DI467" s="5"/>
      <c r="DJ467" s="5"/>
      <c r="DK467" s="5"/>
      <c r="DL467" s="5"/>
      <c r="DM467" s="5"/>
      <c r="DN467" s="5"/>
      <c r="DO467" s="5"/>
      <c r="DP467" s="5"/>
      <c r="DQ467" s="5"/>
      <c r="DR467" s="5"/>
      <c r="DS467" s="5"/>
      <c r="DT467" s="5"/>
      <c r="DU467" s="5"/>
      <c r="DV467" s="5"/>
      <c r="DW467" s="5"/>
      <c r="DX467" s="5"/>
      <c r="DY467" s="5"/>
      <c r="DZ467" s="5"/>
      <c r="EA467" s="5"/>
      <c r="EB467" s="5"/>
      <c r="EC467" s="5"/>
      <c r="ED467" s="5"/>
      <c r="EE467" s="5"/>
      <c r="EF467" s="5"/>
      <c r="EG467" s="5"/>
      <c r="EH467" s="5"/>
      <c r="EI467" s="5"/>
      <c r="EJ467" s="5"/>
      <c r="EK467" s="5"/>
      <c r="EL467" s="5"/>
      <c r="EM467" s="5"/>
      <c r="EN467" s="5"/>
      <c r="EO467" s="5"/>
      <c r="EP467" s="5"/>
      <c r="EQ467" s="5"/>
      <c r="ER467" s="5"/>
      <c r="ES467" s="5"/>
      <c r="ET467" s="5"/>
      <c r="EU467" s="5"/>
      <c r="EV467" s="5"/>
      <c r="EW467" s="5"/>
      <c r="EX467" s="5"/>
      <c r="EY467" s="5"/>
      <c r="EZ467" s="5"/>
      <c r="FA467" s="5"/>
      <c r="FB467" s="5"/>
      <c r="FC467" s="5"/>
      <c r="FD467" s="5"/>
      <c r="FE467" s="5"/>
      <c r="FF467" s="5"/>
      <c r="FG467" s="5"/>
      <c r="FH467" s="5"/>
      <c r="FI467" s="5"/>
      <c r="FJ467" s="5"/>
      <c r="FK467" s="5"/>
      <c r="FL467" s="5"/>
      <c r="FM467" s="5"/>
      <c r="FN467" s="5"/>
      <c r="FO467" s="5"/>
      <c r="FP467" s="5"/>
      <c r="FQ467" s="5"/>
      <c r="FR467" s="5"/>
      <c r="FS467" s="5"/>
      <c r="FT467" s="5"/>
      <c r="FU467" s="5"/>
      <c r="FV467" s="5"/>
      <c r="FW467" s="5"/>
      <c r="FX467" s="5"/>
      <c r="FY467" s="5"/>
      <c r="FZ467" s="5"/>
      <c r="GA467" s="5"/>
      <c r="GB467" s="5"/>
      <c r="GC467" s="5"/>
      <c r="GD467" s="5"/>
      <c r="GE467" s="5"/>
      <c r="GF467" s="5"/>
      <c r="GG467" s="5"/>
      <c r="GH467" s="5"/>
      <c r="GI467" s="5"/>
      <c r="GJ467" s="5"/>
      <c r="GK467" s="5"/>
      <c r="GL467" s="5"/>
      <c r="GM467" s="5"/>
      <c r="GN467" s="5"/>
      <c r="GO467" s="5"/>
      <c r="GP467" s="5"/>
      <c r="GQ467" s="5"/>
      <c r="GR467" s="5"/>
      <c r="GS467" s="5"/>
      <c r="GT467" s="5"/>
      <c r="GU467" s="5"/>
      <c r="GV467" s="5"/>
      <c r="GW467" s="5"/>
      <c r="GX467" s="5"/>
      <c r="GY467" s="5"/>
      <c r="GZ467" s="5"/>
      <c r="HA467" s="5"/>
      <c r="HB467" s="5"/>
      <c r="HC467" s="5"/>
      <c r="HD467" s="5"/>
      <c r="HE467" s="5"/>
      <c r="HF467" s="5"/>
      <c r="HG467" s="5"/>
      <c r="HH467" s="5"/>
      <c r="HI467" s="5"/>
      <c r="HJ467" s="5"/>
      <c r="HK467" s="5"/>
      <c r="HL467" s="5"/>
      <c r="HM467" s="5"/>
      <c r="HN467" s="5"/>
      <c r="HO467" s="5"/>
      <c r="HP467" s="5"/>
      <c r="HQ467" s="5"/>
      <c r="HR467" s="5"/>
      <c r="HS467" s="5"/>
      <c r="HT467" s="5"/>
      <c r="HU467" s="5"/>
      <c r="HV467" s="5"/>
      <c r="HW467" s="5"/>
      <c r="HX467" s="5"/>
      <c r="HY467" s="5"/>
      <c r="HZ467" s="5"/>
      <c r="IA467" s="5"/>
      <c r="IB467" s="5"/>
      <c r="IC467" s="5"/>
      <c r="ID467" s="5"/>
      <c r="IE467" s="5"/>
      <c r="IF467" s="5"/>
      <c r="IG467" s="5"/>
      <c r="IH467" s="5"/>
      <c r="II467" s="5"/>
      <c r="IJ467" s="5"/>
      <c r="IK467" s="5"/>
      <c r="IL467" s="5"/>
      <c r="IM467" s="5"/>
      <c r="IN467" s="5"/>
      <c r="IO467" s="5"/>
      <c r="IP467" s="5"/>
      <c r="IQ467" s="5"/>
      <c r="IR467" s="5"/>
    </row>
    <row r="468" spans="1:252">
      <c r="A468" s="5"/>
      <c r="B468" s="5"/>
      <c r="C468" s="5"/>
      <c r="D468" s="5"/>
      <c r="E468" s="5"/>
      <c r="F468" s="5"/>
      <c r="DH468" s="5"/>
      <c r="DI468" s="5"/>
      <c r="DJ468" s="5"/>
      <c r="DK468" s="5"/>
      <c r="DL468" s="5"/>
      <c r="DM468" s="5"/>
      <c r="DN468" s="5"/>
      <c r="DO468" s="5"/>
      <c r="DP468" s="5"/>
      <c r="DQ468" s="5"/>
      <c r="DR468" s="5"/>
      <c r="DS468" s="5"/>
      <c r="DT468" s="5"/>
      <c r="DU468" s="5"/>
      <c r="DV468" s="5"/>
      <c r="DW468" s="5"/>
      <c r="DX468" s="5"/>
      <c r="DY468" s="5"/>
      <c r="DZ468" s="5"/>
      <c r="EA468" s="5"/>
      <c r="EB468" s="5"/>
      <c r="EC468" s="5"/>
      <c r="ED468" s="5"/>
      <c r="EE468" s="5"/>
      <c r="EF468" s="5"/>
      <c r="EG468" s="5"/>
      <c r="EH468" s="5"/>
      <c r="EI468" s="5"/>
      <c r="EJ468" s="5"/>
      <c r="EK468" s="5"/>
      <c r="EL468" s="5"/>
      <c r="EM468" s="5"/>
      <c r="EN468" s="5"/>
      <c r="EO468" s="5"/>
      <c r="EP468" s="5"/>
      <c r="EQ468" s="5"/>
      <c r="ER468" s="5"/>
      <c r="ES468" s="5"/>
      <c r="ET468" s="5"/>
      <c r="EU468" s="5"/>
      <c r="EV468" s="5"/>
      <c r="EW468" s="5"/>
      <c r="EX468" s="5"/>
      <c r="EY468" s="5"/>
      <c r="EZ468" s="5"/>
      <c r="FA468" s="5"/>
      <c r="FB468" s="5"/>
      <c r="FC468" s="5"/>
      <c r="FD468" s="5"/>
      <c r="FE468" s="5"/>
      <c r="FF468" s="5"/>
      <c r="FG468" s="5"/>
      <c r="FH468" s="5"/>
      <c r="FI468" s="5"/>
      <c r="FJ468" s="5"/>
      <c r="FK468" s="5"/>
      <c r="FL468" s="5"/>
      <c r="FM468" s="5"/>
      <c r="FN468" s="5"/>
      <c r="FO468" s="5"/>
      <c r="FP468" s="5"/>
      <c r="FQ468" s="5"/>
      <c r="FR468" s="5"/>
      <c r="FS468" s="5"/>
      <c r="FT468" s="5"/>
      <c r="FU468" s="5"/>
      <c r="FV468" s="5"/>
      <c r="FW468" s="5"/>
      <c r="FX468" s="5"/>
      <c r="FY468" s="5"/>
      <c r="FZ468" s="5"/>
      <c r="GA468" s="5"/>
      <c r="GB468" s="5"/>
      <c r="GC468" s="5"/>
      <c r="GD468" s="5"/>
      <c r="GE468" s="5"/>
      <c r="GF468" s="5"/>
      <c r="GG468" s="5"/>
      <c r="GH468" s="5"/>
      <c r="GI468" s="5"/>
      <c r="GJ468" s="5"/>
      <c r="GK468" s="5"/>
      <c r="GL468" s="5"/>
      <c r="GM468" s="5"/>
      <c r="GN468" s="5"/>
      <c r="GO468" s="5"/>
      <c r="GP468" s="5"/>
      <c r="GQ468" s="5"/>
      <c r="GR468" s="5"/>
      <c r="GS468" s="5"/>
      <c r="GT468" s="5"/>
      <c r="GU468" s="5"/>
      <c r="GV468" s="5"/>
      <c r="GW468" s="5"/>
      <c r="GX468" s="5"/>
      <c r="GY468" s="5"/>
      <c r="GZ468" s="5"/>
      <c r="HA468" s="5"/>
      <c r="HB468" s="5"/>
      <c r="HC468" s="5"/>
      <c r="HD468" s="5"/>
      <c r="HE468" s="5"/>
      <c r="HF468" s="5"/>
      <c r="HG468" s="5"/>
      <c r="HH468" s="5"/>
      <c r="HI468" s="5"/>
      <c r="HJ468" s="5"/>
      <c r="HK468" s="5"/>
      <c r="HL468" s="5"/>
      <c r="HM468" s="5"/>
      <c r="HN468" s="5"/>
      <c r="HO468" s="5"/>
      <c r="HP468" s="5"/>
      <c r="HQ468" s="5"/>
      <c r="HR468" s="5"/>
      <c r="HS468" s="5"/>
      <c r="HT468" s="5"/>
      <c r="HU468" s="5"/>
      <c r="HV468" s="5"/>
      <c r="HW468" s="5"/>
      <c r="HX468" s="5"/>
      <c r="HY468" s="5"/>
      <c r="HZ468" s="5"/>
      <c r="IA468" s="5"/>
      <c r="IB468" s="5"/>
      <c r="IC468" s="5"/>
      <c r="ID468" s="5"/>
      <c r="IE468" s="5"/>
      <c r="IF468" s="5"/>
      <c r="IG468" s="5"/>
      <c r="IH468" s="5"/>
      <c r="II468" s="5"/>
      <c r="IJ468" s="5"/>
      <c r="IK468" s="5"/>
      <c r="IL468" s="5"/>
      <c r="IM468" s="5"/>
      <c r="IN468" s="5"/>
      <c r="IO468" s="5"/>
      <c r="IP468" s="5"/>
      <c r="IQ468" s="5"/>
      <c r="IR468" s="5"/>
    </row>
    <row r="469" spans="1:252">
      <c r="A469" s="5"/>
      <c r="B469" s="5"/>
      <c r="C469" s="5"/>
      <c r="D469" s="5"/>
      <c r="E469" s="5"/>
      <c r="F469" s="5"/>
      <c r="DH469" s="5"/>
      <c r="DI469" s="5"/>
      <c r="DJ469" s="5"/>
      <c r="DK469" s="5"/>
      <c r="DL469" s="5"/>
      <c r="DM469" s="5"/>
      <c r="DN469" s="5"/>
      <c r="DO469" s="5"/>
      <c r="DP469" s="5"/>
      <c r="DQ469" s="5"/>
      <c r="DR469" s="5"/>
      <c r="DS469" s="5"/>
      <c r="DT469" s="5"/>
      <c r="DU469" s="5"/>
      <c r="DV469" s="5"/>
      <c r="DW469" s="5"/>
      <c r="DX469" s="5"/>
      <c r="DY469" s="5"/>
      <c r="DZ469" s="5"/>
      <c r="EA469" s="5"/>
      <c r="EB469" s="5"/>
      <c r="EC469" s="5"/>
      <c r="ED469" s="5"/>
      <c r="EE469" s="5"/>
      <c r="EF469" s="5"/>
      <c r="EG469" s="5"/>
      <c r="EH469" s="5"/>
      <c r="EI469" s="5"/>
      <c r="EJ469" s="5"/>
      <c r="EK469" s="5"/>
      <c r="EL469" s="5"/>
      <c r="EM469" s="5"/>
      <c r="EN469" s="5"/>
      <c r="EO469" s="5"/>
      <c r="EP469" s="5"/>
      <c r="EQ469" s="5"/>
      <c r="ER469" s="5"/>
      <c r="ES469" s="5"/>
      <c r="ET469" s="5"/>
      <c r="EU469" s="5"/>
      <c r="EV469" s="5"/>
      <c r="EW469" s="5"/>
      <c r="EX469" s="5"/>
      <c r="EY469" s="5"/>
      <c r="EZ469" s="5"/>
      <c r="FA469" s="5"/>
      <c r="FB469" s="5"/>
      <c r="FC469" s="5"/>
      <c r="FD469" s="5"/>
      <c r="FE469" s="5"/>
      <c r="FF469" s="5"/>
      <c r="FG469" s="5"/>
      <c r="FH469" s="5"/>
      <c r="FI469" s="5"/>
      <c r="FJ469" s="5"/>
      <c r="FK469" s="5"/>
      <c r="FL469" s="5"/>
      <c r="FM469" s="5"/>
      <c r="FN469" s="5"/>
      <c r="FO469" s="5"/>
      <c r="FP469" s="5"/>
      <c r="FQ469" s="5"/>
      <c r="FR469" s="5"/>
      <c r="FS469" s="5"/>
      <c r="FT469" s="5"/>
      <c r="FU469" s="5"/>
      <c r="FV469" s="5"/>
      <c r="FW469" s="5"/>
      <c r="FX469" s="5"/>
      <c r="FY469" s="5"/>
      <c r="FZ469" s="5"/>
      <c r="GA469" s="5"/>
      <c r="GB469" s="5"/>
      <c r="GC469" s="5"/>
      <c r="GD469" s="5"/>
      <c r="GE469" s="5"/>
      <c r="GF469" s="5"/>
      <c r="GG469" s="5"/>
      <c r="GH469" s="5"/>
      <c r="GI469" s="5"/>
      <c r="GJ469" s="5"/>
      <c r="GK469" s="5"/>
      <c r="GL469" s="5"/>
      <c r="GM469" s="5"/>
      <c r="GN469" s="5"/>
      <c r="GO469" s="5"/>
      <c r="GP469" s="5"/>
      <c r="GQ469" s="5"/>
      <c r="GR469" s="5"/>
      <c r="GS469" s="5"/>
      <c r="GT469" s="5"/>
      <c r="GU469" s="5"/>
      <c r="GV469" s="5"/>
      <c r="GW469" s="5"/>
      <c r="GX469" s="5"/>
      <c r="GY469" s="5"/>
      <c r="GZ469" s="5"/>
      <c r="HA469" s="5"/>
      <c r="HB469" s="5"/>
      <c r="HC469" s="5"/>
      <c r="HD469" s="5"/>
      <c r="HE469" s="5"/>
      <c r="HF469" s="5"/>
      <c r="HG469" s="5"/>
      <c r="HH469" s="5"/>
      <c r="HI469" s="5"/>
      <c r="HJ469" s="5"/>
      <c r="HK469" s="5"/>
      <c r="HL469" s="5"/>
      <c r="HM469" s="5"/>
      <c r="HN469" s="5"/>
      <c r="HO469" s="5"/>
      <c r="HP469" s="5"/>
      <c r="HQ469" s="5"/>
      <c r="HR469" s="5"/>
      <c r="HS469" s="5"/>
      <c r="HT469" s="5"/>
      <c r="HU469" s="5"/>
      <c r="HV469" s="5"/>
      <c r="HW469" s="5"/>
      <c r="HX469" s="5"/>
      <c r="HY469" s="5"/>
      <c r="HZ469" s="5"/>
      <c r="IA469" s="5"/>
      <c r="IB469" s="5"/>
      <c r="IC469" s="5"/>
      <c r="ID469" s="5"/>
      <c r="IE469" s="5"/>
      <c r="IF469" s="5"/>
      <c r="IG469" s="5"/>
      <c r="IH469" s="5"/>
      <c r="II469" s="5"/>
      <c r="IJ469" s="5"/>
      <c r="IK469" s="5"/>
      <c r="IL469" s="5"/>
      <c r="IM469" s="5"/>
      <c r="IN469" s="5"/>
      <c r="IO469" s="5"/>
      <c r="IP469" s="5"/>
      <c r="IQ469" s="5"/>
      <c r="IR469" s="5"/>
    </row>
    <row r="470" spans="1:252">
      <c r="A470" s="5"/>
      <c r="B470" s="5"/>
      <c r="C470" s="5"/>
      <c r="D470" s="5"/>
      <c r="E470" s="5"/>
      <c r="F470" s="5"/>
      <c r="DH470" s="5"/>
      <c r="DI470" s="5"/>
      <c r="DJ470" s="5"/>
      <c r="DK470" s="5"/>
      <c r="DL470" s="5"/>
      <c r="DM470" s="5"/>
      <c r="DN470" s="5"/>
      <c r="DO470" s="5"/>
      <c r="DP470" s="5"/>
      <c r="DQ470" s="5"/>
      <c r="DR470" s="5"/>
      <c r="DS470" s="5"/>
      <c r="DT470" s="5"/>
      <c r="DU470" s="5"/>
      <c r="DV470" s="5"/>
      <c r="DW470" s="5"/>
      <c r="DX470" s="5"/>
      <c r="DY470" s="5"/>
      <c r="DZ470" s="5"/>
      <c r="EA470" s="5"/>
      <c r="EB470" s="5"/>
      <c r="EC470" s="5"/>
      <c r="ED470" s="5"/>
      <c r="EE470" s="5"/>
      <c r="EF470" s="5"/>
      <c r="EG470" s="5"/>
      <c r="EH470" s="5"/>
      <c r="EI470" s="5"/>
      <c r="EJ470" s="5"/>
      <c r="EK470" s="5"/>
      <c r="EL470" s="5"/>
      <c r="EM470" s="5"/>
      <c r="EN470" s="5"/>
      <c r="EO470" s="5"/>
      <c r="EP470" s="5"/>
      <c r="EQ470" s="5"/>
      <c r="ER470" s="5"/>
      <c r="ES470" s="5"/>
      <c r="ET470" s="5"/>
      <c r="EU470" s="5"/>
      <c r="EV470" s="5"/>
      <c r="EW470" s="5"/>
      <c r="EX470" s="5"/>
      <c r="EY470" s="5"/>
      <c r="EZ470" s="5"/>
      <c r="FA470" s="5"/>
      <c r="FB470" s="5"/>
      <c r="FC470" s="5"/>
      <c r="FD470" s="5"/>
      <c r="FE470" s="5"/>
      <c r="FF470" s="5"/>
      <c r="FG470" s="5"/>
      <c r="FH470" s="5"/>
      <c r="FI470" s="5"/>
      <c r="FJ470" s="5"/>
      <c r="FK470" s="5"/>
      <c r="FL470" s="5"/>
      <c r="FM470" s="5"/>
      <c r="FN470" s="5"/>
      <c r="FO470" s="5"/>
      <c r="FP470" s="5"/>
      <c r="FQ470" s="5"/>
      <c r="FR470" s="5"/>
      <c r="FS470" s="5"/>
      <c r="FT470" s="5"/>
      <c r="FU470" s="5"/>
      <c r="FV470" s="5"/>
      <c r="FW470" s="5"/>
      <c r="FX470" s="5"/>
      <c r="FY470" s="5"/>
      <c r="FZ470" s="5"/>
      <c r="GA470" s="5"/>
      <c r="GB470" s="5"/>
      <c r="GC470" s="5"/>
      <c r="GD470" s="5"/>
      <c r="GE470" s="5"/>
      <c r="GF470" s="5"/>
      <c r="GG470" s="5"/>
      <c r="GH470" s="5"/>
      <c r="GI470" s="5"/>
      <c r="GJ470" s="5"/>
      <c r="GK470" s="5"/>
      <c r="GL470" s="5"/>
      <c r="GM470" s="5"/>
      <c r="GN470" s="5"/>
      <c r="GO470" s="5"/>
      <c r="GP470" s="5"/>
      <c r="GQ470" s="5"/>
      <c r="GR470" s="5"/>
      <c r="GS470" s="5"/>
      <c r="GT470" s="5"/>
      <c r="GU470" s="5"/>
      <c r="GV470" s="5"/>
      <c r="GW470" s="5"/>
      <c r="GX470" s="5"/>
      <c r="GY470" s="5"/>
      <c r="GZ470" s="5"/>
      <c r="HA470" s="5"/>
      <c r="HB470" s="5"/>
      <c r="HC470" s="5"/>
      <c r="HD470" s="5"/>
      <c r="HE470" s="5"/>
      <c r="HF470" s="5"/>
      <c r="HG470" s="5"/>
      <c r="HH470" s="5"/>
      <c r="HI470" s="5"/>
      <c r="HJ470" s="5"/>
      <c r="HK470" s="5"/>
      <c r="HL470" s="5"/>
      <c r="HM470" s="5"/>
      <c r="HN470" s="5"/>
      <c r="HO470" s="5"/>
      <c r="HP470" s="5"/>
      <c r="HQ470" s="5"/>
      <c r="HR470" s="5"/>
      <c r="HS470" s="5"/>
      <c r="HT470" s="5"/>
      <c r="HU470" s="5"/>
      <c r="HV470" s="5"/>
      <c r="HW470" s="5"/>
      <c r="HX470" s="5"/>
      <c r="HY470" s="5"/>
      <c r="HZ470" s="5"/>
      <c r="IA470" s="5"/>
      <c r="IB470" s="5"/>
      <c r="IC470" s="5"/>
      <c r="ID470" s="5"/>
      <c r="IE470" s="5"/>
      <c r="IF470" s="5"/>
      <c r="IG470" s="5"/>
      <c r="IH470" s="5"/>
      <c r="II470" s="5"/>
      <c r="IJ470" s="5"/>
      <c r="IK470" s="5"/>
      <c r="IL470" s="5"/>
      <c r="IM470" s="5"/>
      <c r="IN470" s="5"/>
      <c r="IO470" s="5"/>
      <c r="IP470" s="5"/>
      <c r="IQ470" s="5"/>
      <c r="IR470" s="5"/>
    </row>
    <row r="471" spans="1:252">
      <c r="A471" s="5"/>
      <c r="B471" s="5"/>
      <c r="C471" s="5"/>
      <c r="D471" s="5"/>
      <c r="E471" s="5"/>
      <c r="F471" s="5"/>
      <c r="DH471" s="5"/>
      <c r="DI471" s="5"/>
      <c r="DJ471" s="5"/>
      <c r="DK471" s="5"/>
      <c r="DL471" s="5"/>
      <c r="DM471" s="5"/>
      <c r="DN471" s="5"/>
      <c r="DO471" s="5"/>
      <c r="DP471" s="5"/>
      <c r="DQ471" s="5"/>
      <c r="DR471" s="5"/>
      <c r="DS471" s="5"/>
      <c r="DT471" s="5"/>
      <c r="DU471" s="5"/>
      <c r="DV471" s="5"/>
      <c r="DW471" s="5"/>
      <c r="DX471" s="5"/>
      <c r="DY471" s="5"/>
      <c r="DZ471" s="5"/>
      <c r="EA471" s="5"/>
      <c r="EB471" s="5"/>
      <c r="EC471" s="5"/>
      <c r="ED471" s="5"/>
      <c r="EE471" s="5"/>
      <c r="EF471" s="5"/>
      <c r="EG471" s="5"/>
      <c r="EH471" s="5"/>
      <c r="EI471" s="5"/>
      <c r="EJ471" s="5"/>
      <c r="EK471" s="5"/>
      <c r="EL471" s="5"/>
      <c r="EM471" s="5"/>
      <c r="EN471" s="5"/>
      <c r="EO471" s="5"/>
      <c r="EP471" s="5"/>
      <c r="EQ471" s="5"/>
      <c r="ER471" s="5"/>
      <c r="ES471" s="5"/>
      <c r="ET471" s="5"/>
      <c r="EU471" s="5"/>
      <c r="EV471" s="5"/>
      <c r="EW471" s="5"/>
      <c r="EX471" s="5"/>
      <c r="EY471" s="5"/>
      <c r="EZ471" s="5"/>
      <c r="FA471" s="5"/>
      <c r="FB471" s="5"/>
      <c r="FC471" s="5"/>
      <c r="FD471" s="5"/>
      <c r="FE471" s="5"/>
      <c r="FF471" s="5"/>
      <c r="FG471" s="5"/>
      <c r="FH471" s="5"/>
      <c r="FI471" s="5"/>
      <c r="FJ471" s="5"/>
      <c r="FK471" s="5"/>
      <c r="FL471" s="5"/>
      <c r="FM471" s="5"/>
      <c r="FN471" s="5"/>
      <c r="FO471" s="5"/>
      <c r="FP471" s="5"/>
      <c r="FQ471" s="5"/>
      <c r="FR471" s="5"/>
      <c r="FS471" s="5"/>
      <c r="FT471" s="5"/>
      <c r="FU471" s="5"/>
      <c r="FV471" s="5"/>
      <c r="FW471" s="5"/>
      <c r="FX471" s="5"/>
      <c r="FY471" s="5"/>
      <c r="FZ471" s="5"/>
      <c r="GA471" s="5"/>
      <c r="GB471" s="5"/>
      <c r="GC471" s="5"/>
      <c r="GD471" s="5"/>
      <c r="GE471" s="5"/>
      <c r="GF471" s="5"/>
      <c r="GG471" s="5"/>
      <c r="GH471" s="5"/>
      <c r="GI471" s="5"/>
      <c r="GJ471" s="5"/>
      <c r="GK471" s="5"/>
      <c r="GL471" s="5"/>
      <c r="GM471" s="5"/>
      <c r="GN471" s="5"/>
      <c r="GO471" s="5"/>
      <c r="GP471" s="5"/>
      <c r="GQ471" s="5"/>
      <c r="GR471" s="5"/>
      <c r="GS471" s="5"/>
      <c r="GT471" s="5"/>
      <c r="GU471" s="5"/>
      <c r="GV471" s="5"/>
      <c r="GW471" s="5"/>
      <c r="GX471" s="5"/>
      <c r="GY471" s="5"/>
      <c r="GZ471" s="5"/>
      <c r="HA471" s="5"/>
      <c r="HB471" s="5"/>
      <c r="HC471" s="5"/>
      <c r="HD471" s="5"/>
      <c r="HE471" s="5"/>
      <c r="HF471" s="5"/>
      <c r="HG471" s="5"/>
      <c r="HH471" s="5"/>
      <c r="HI471" s="5"/>
      <c r="HJ471" s="5"/>
      <c r="HK471" s="5"/>
      <c r="HL471" s="5"/>
      <c r="HM471" s="5"/>
      <c r="HN471" s="5"/>
      <c r="HO471" s="5"/>
      <c r="HP471" s="5"/>
      <c r="HQ471" s="5"/>
      <c r="HR471" s="5"/>
      <c r="HS471" s="5"/>
      <c r="HT471" s="5"/>
      <c r="HU471" s="5"/>
      <c r="HV471" s="5"/>
      <c r="HW471" s="5"/>
      <c r="HX471" s="5"/>
      <c r="HY471" s="5"/>
      <c r="HZ471" s="5"/>
      <c r="IA471" s="5"/>
      <c r="IB471" s="5"/>
      <c r="IC471" s="5"/>
      <c r="ID471" s="5"/>
      <c r="IE471" s="5"/>
      <c r="IF471" s="5"/>
      <c r="IG471" s="5"/>
      <c r="IH471" s="5"/>
      <c r="II471" s="5"/>
      <c r="IJ471" s="5"/>
      <c r="IK471" s="5"/>
      <c r="IL471" s="5"/>
      <c r="IM471" s="5"/>
      <c r="IN471" s="5"/>
      <c r="IO471" s="5"/>
      <c r="IP471" s="5"/>
      <c r="IQ471" s="5"/>
      <c r="IR471" s="5"/>
    </row>
    <row r="472" spans="1:252">
      <c r="A472" s="5"/>
      <c r="B472" s="5"/>
      <c r="C472" s="5"/>
      <c r="D472" s="5"/>
      <c r="E472" s="5"/>
      <c r="F472" s="5"/>
      <c r="DH472" s="5"/>
      <c r="DI472" s="5"/>
      <c r="DJ472" s="5"/>
      <c r="DK472" s="5"/>
      <c r="DL472" s="5"/>
      <c r="DM472" s="5"/>
      <c r="DN472" s="5"/>
      <c r="DO472" s="5"/>
      <c r="DP472" s="5"/>
      <c r="DQ472" s="5"/>
      <c r="DR472" s="5"/>
      <c r="DS472" s="5"/>
      <c r="DT472" s="5"/>
      <c r="DU472" s="5"/>
      <c r="DV472" s="5"/>
      <c r="DW472" s="5"/>
      <c r="DX472" s="5"/>
      <c r="DY472" s="5"/>
      <c r="DZ472" s="5"/>
      <c r="EA472" s="5"/>
      <c r="EB472" s="5"/>
      <c r="EC472" s="5"/>
      <c r="ED472" s="5"/>
      <c r="EE472" s="5"/>
      <c r="EF472" s="5"/>
      <c r="EG472" s="5"/>
      <c r="EH472" s="5"/>
      <c r="EI472" s="5"/>
      <c r="EJ472" s="5"/>
      <c r="EK472" s="5"/>
      <c r="EL472" s="5"/>
      <c r="EM472" s="5"/>
      <c r="EN472" s="5"/>
      <c r="EO472" s="5"/>
      <c r="EP472" s="5"/>
      <c r="EQ472" s="5"/>
      <c r="ER472" s="5"/>
      <c r="ES472" s="5"/>
      <c r="ET472" s="5"/>
      <c r="EU472" s="5"/>
      <c r="EV472" s="5"/>
      <c r="EW472" s="5"/>
      <c r="EX472" s="5"/>
      <c r="EY472" s="5"/>
      <c r="EZ472" s="5"/>
      <c r="FA472" s="5"/>
      <c r="FB472" s="5"/>
      <c r="FC472" s="5"/>
      <c r="FD472" s="5"/>
      <c r="FE472" s="5"/>
      <c r="FF472" s="5"/>
      <c r="FG472" s="5"/>
      <c r="FH472" s="5"/>
      <c r="FI472" s="5"/>
      <c r="FJ472" s="5"/>
      <c r="FK472" s="5"/>
      <c r="FL472" s="5"/>
      <c r="FM472" s="5"/>
      <c r="FN472" s="5"/>
      <c r="FO472" s="5"/>
      <c r="FP472" s="5"/>
      <c r="FQ472" s="5"/>
      <c r="FR472" s="5"/>
      <c r="FS472" s="5"/>
      <c r="FT472" s="5"/>
      <c r="FU472" s="5"/>
      <c r="FV472" s="5"/>
      <c r="FW472" s="5"/>
      <c r="FX472" s="5"/>
      <c r="FY472" s="5"/>
      <c r="FZ472" s="5"/>
      <c r="GA472" s="5"/>
      <c r="GB472" s="5"/>
      <c r="GC472" s="5"/>
      <c r="GD472" s="5"/>
      <c r="GE472" s="5"/>
      <c r="GF472" s="5"/>
      <c r="GG472" s="5"/>
      <c r="GH472" s="5"/>
      <c r="GI472" s="5"/>
      <c r="GJ472" s="5"/>
      <c r="GK472" s="5"/>
      <c r="GL472" s="5"/>
      <c r="GM472" s="5"/>
      <c r="GN472" s="5"/>
      <c r="GO472" s="5"/>
      <c r="GP472" s="5"/>
      <c r="GQ472" s="5"/>
      <c r="GR472" s="5"/>
      <c r="GS472" s="5"/>
      <c r="GT472" s="5"/>
      <c r="GU472" s="5"/>
      <c r="GV472" s="5"/>
      <c r="GW472" s="5"/>
      <c r="GX472" s="5"/>
      <c r="GY472" s="5"/>
      <c r="GZ472" s="5"/>
      <c r="HA472" s="5"/>
      <c r="HB472" s="5"/>
      <c r="HC472" s="5"/>
      <c r="HD472" s="5"/>
      <c r="HE472" s="5"/>
      <c r="HF472" s="5"/>
      <c r="HG472" s="5"/>
      <c r="HH472" s="5"/>
      <c r="HI472" s="5"/>
      <c r="HJ472" s="5"/>
      <c r="HK472" s="5"/>
      <c r="HL472" s="5"/>
      <c r="HM472" s="5"/>
      <c r="HN472" s="5"/>
      <c r="HO472" s="5"/>
      <c r="HP472" s="5"/>
      <c r="HQ472" s="5"/>
      <c r="HR472" s="5"/>
      <c r="HS472" s="5"/>
      <c r="HT472" s="5"/>
      <c r="HU472" s="5"/>
      <c r="HV472" s="5"/>
      <c r="HW472" s="5"/>
      <c r="HX472" s="5"/>
      <c r="HY472" s="5"/>
      <c r="HZ472" s="5"/>
      <c r="IA472" s="5"/>
      <c r="IB472" s="5"/>
      <c r="IC472" s="5"/>
      <c r="ID472" s="5"/>
      <c r="IE472" s="5"/>
      <c r="IF472" s="5"/>
      <c r="IG472" s="5"/>
      <c r="IH472" s="5"/>
      <c r="II472" s="5"/>
      <c r="IJ472" s="5"/>
      <c r="IK472" s="5"/>
      <c r="IL472" s="5"/>
      <c r="IM472" s="5"/>
      <c r="IN472" s="5"/>
      <c r="IO472" s="5"/>
      <c r="IP472" s="5"/>
      <c r="IQ472" s="5"/>
      <c r="IR472" s="5"/>
    </row>
    <row r="473" spans="1:252">
      <c r="A473" s="5"/>
      <c r="B473" s="5"/>
      <c r="C473" s="5"/>
      <c r="D473" s="5"/>
      <c r="E473" s="5"/>
      <c r="F473" s="5"/>
      <c r="DH473" s="5"/>
      <c r="DI473" s="5"/>
      <c r="DJ473" s="5"/>
      <c r="DK473" s="5"/>
      <c r="DL473" s="5"/>
      <c r="DM473" s="5"/>
      <c r="DN473" s="5"/>
      <c r="DO473" s="5"/>
      <c r="DP473" s="5"/>
      <c r="DQ473" s="5"/>
      <c r="DR473" s="5"/>
      <c r="DS473" s="5"/>
      <c r="DT473" s="5"/>
      <c r="DU473" s="5"/>
      <c r="DV473" s="5"/>
      <c r="DW473" s="5"/>
      <c r="DX473" s="5"/>
      <c r="DY473" s="5"/>
      <c r="DZ473" s="5"/>
      <c r="EA473" s="5"/>
      <c r="EB473" s="5"/>
      <c r="EC473" s="5"/>
      <c r="ED473" s="5"/>
      <c r="EE473" s="5"/>
      <c r="EF473" s="5"/>
      <c r="EG473" s="5"/>
      <c r="EH473" s="5"/>
      <c r="EI473" s="5"/>
      <c r="EJ473" s="5"/>
      <c r="EK473" s="5"/>
      <c r="EL473" s="5"/>
      <c r="EM473" s="5"/>
      <c r="EN473" s="5"/>
      <c r="EO473" s="5"/>
      <c r="EP473" s="5"/>
      <c r="EQ473" s="5"/>
      <c r="ER473" s="5"/>
      <c r="ES473" s="5"/>
      <c r="ET473" s="5"/>
      <c r="EU473" s="5"/>
      <c r="EV473" s="5"/>
      <c r="EW473" s="5"/>
      <c r="EX473" s="5"/>
      <c r="EY473" s="5"/>
      <c r="EZ473" s="5"/>
      <c r="FA473" s="5"/>
      <c r="FB473" s="5"/>
      <c r="FC473" s="5"/>
      <c r="FD473" s="5"/>
      <c r="FE473" s="5"/>
      <c r="FF473" s="5"/>
      <c r="FG473" s="5"/>
      <c r="FH473" s="5"/>
      <c r="FI473" s="5"/>
      <c r="FJ473" s="5"/>
      <c r="FK473" s="5"/>
      <c r="FL473" s="5"/>
      <c r="FM473" s="5"/>
      <c r="FN473" s="5"/>
      <c r="FO473" s="5"/>
      <c r="FP473" s="5"/>
      <c r="FQ473" s="5"/>
      <c r="FR473" s="5"/>
      <c r="FS473" s="5"/>
      <c r="FT473" s="5"/>
      <c r="FU473" s="5"/>
      <c r="FV473" s="5"/>
      <c r="FW473" s="5"/>
      <c r="FX473" s="5"/>
      <c r="FY473" s="5"/>
      <c r="FZ473" s="5"/>
      <c r="GA473" s="5"/>
      <c r="GB473" s="5"/>
      <c r="GC473" s="5"/>
      <c r="GD473" s="5"/>
      <c r="GE473" s="5"/>
      <c r="GF473" s="5"/>
      <c r="GG473" s="5"/>
      <c r="GH473" s="5"/>
      <c r="GI473" s="5"/>
      <c r="GJ473" s="5"/>
      <c r="GK473" s="5"/>
      <c r="GL473" s="5"/>
      <c r="GM473" s="5"/>
      <c r="GN473" s="5"/>
      <c r="GO473" s="5"/>
      <c r="GP473" s="5"/>
      <c r="GQ473" s="5"/>
      <c r="GR473" s="5"/>
      <c r="GS473" s="5"/>
      <c r="GT473" s="5"/>
      <c r="GU473" s="5"/>
      <c r="GV473" s="5"/>
      <c r="GW473" s="5"/>
      <c r="GX473" s="5"/>
      <c r="GY473" s="5"/>
      <c r="GZ473" s="5"/>
      <c r="HA473" s="5"/>
      <c r="HB473" s="5"/>
      <c r="HC473" s="5"/>
      <c r="HD473" s="5"/>
      <c r="HE473" s="5"/>
      <c r="HF473" s="5"/>
      <c r="HG473" s="5"/>
      <c r="HH473" s="5"/>
      <c r="HI473" s="5"/>
      <c r="HJ473" s="5"/>
      <c r="HK473" s="5"/>
      <c r="HL473" s="5"/>
      <c r="HM473" s="5"/>
      <c r="HN473" s="5"/>
      <c r="HO473" s="5"/>
      <c r="HP473" s="5"/>
      <c r="HQ473" s="5"/>
      <c r="HR473" s="5"/>
      <c r="HS473" s="5"/>
      <c r="HT473" s="5"/>
      <c r="HU473" s="5"/>
      <c r="HV473" s="5"/>
      <c r="HW473" s="5"/>
      <c r="HX473" s="5"/>
      <c r="HY473" s="5"/>
      <c r="HZ473" s="5"/>
      <c r="IA473" s="5"/>
      <c r="IB473" s="5"/>
      <c r="IC473" s="5"/>
      <c r="ID473" s="5"/>
      <c r="IE473" s="5"/>
      <c r="IF473" s="5"/>
      <c r="IG473" s="5"/>
      <c r="IH473" s="5"/>
      <c r="II473" s="5"/>
      <c r="IJ473" s="5"/>
      <c r="IK473" s="5"/>
      <c r="IL473" s="5"/>
      <c r="IM473" s="5"/>
      <c r="IN473" s="5"/>
      <c r="IO473" s="5"/>
      <c r="IP473" s="5"/>
      <c r="IQ473" s="5"/>
      <c r="IR473" s="5"/>
    </row>
    <row r="474" spans="1:252">
      <c r="A474" s="5"/>
      <c r="B474" s="5"/>
      <c r="C474" s="5"/>
      <c r="D474" s="5"/>
      <c r="E474" s="5"/>
      <c r="F474" s="5"/>
      <c r="DH474" s="5"/>
      <c r="DI474" s="5"/>
      <c r="DJ474" s="5"/>
      <c r="DK474" s="5"/>
      <c r="DL474" s="5"/>
      <c r="DM474" s="5"/>
      <c r="DN474" s="5"/>
      <c r="DO474" s="5"/>
      <c r="DP474" s="5"/>
      <c r="DQ474" s="5"/>
      <c r="DR474" s="5"/>
      <c r="DS474" s="5"/>
      <c r="DT474" s="5"/>
      <c r="DU474" s="5"/>
      <c r="DV474" s="5"/>
      <c r="DW474" s="5"/>
      <c r="DX474" s="5"/>
      <c r="DY474" s="5"/>
      <c r="DZ474" s="5"/>
      <c r="EA474" s="5"/>
      <c r="EB474" s="5"/>
      <c r="EC474" s="5"/>
      <c r="ED474" s="5"/>
      <c r="EE474" s="5"/>
      <c r="EF474" s="5"/>
      <c r="EG474" s="5"/>
      <c r="EH474" s="5"/>
      <c r="EI474" s="5"/>
      <c r="EJ474" s="5"/>
      <c r="EK474" s="5"/>
      <c r="EL474" s="5"/>
      <c r="EM474" s="5"/>
      <c r="EN474" s="5"/>
      <c r="EO474" s="5"/>
      <c r="EP474" s="5"/>
      <c r="EQ474" s="5"/>
      <c r="ER474" s="5"/>
      <c r="ES474" s="5"/>
      <c r="ET474" s="5"/>
      <c r="EU474" s="5"/>
      <c r="EV474" s="5"/>
      <c r="EW474" s="5"/>
      <c r="EX474" s="5"/>
      <c r="EY474" s="5"/>
      <c r="EZ474" s="5"/>
      <c r="FA474" s="5"/>
      <c r="FB474" s="5"/>
      <c r="FC474" s="5"/>
      <c r="FD474" s="5"/>
      <c r="FE474" s="5"/>
      <c r="FF474" s="5"/>
      <c r="FG474" s="5"/>
      <c r="FH474" s="5"/>
      <c r="FI474" s="5"/>
      <c r="FJ474" s="5"/>
      <c r="FK474" s="5"/>
      <c r="FL474" s="5"/>
      <c r="FM474" s="5"/>
      <c r="FN474" s="5"/>
      <c r="FO474" s="5"/>
      <c r="FP474" s="5"/>
      <c r="FQ474" s="5"/>
      <c r="FR474" s="5"/>
      <c r="FS474" s="5"/>
      <c r="FT474" s="5"/>
      <c r="FU474" s="5"/>
      <c r="FV474" s="5"/>
      <c r="FW474" s="5"/>
      <c r="FX474" s="5"/>
      <c r="FY474" s="5"/>
      <c r="FZ474" s="5"/>
      <c r="GA474" s="5"/>
      <c r="GB474" s="5"/>
      <c r="GC474" s="5"/>
      <c r="GD474" s="5"/>
      <c r="GE474" s="5"/>
      <c r="GF474" s="5"/>
      <c r="GG474" s="5"/>
      <c r="GH474" s="5"/>
      <c r="GI474" s="5"/>
      <c r="GJ474" s="5"/>
      <c r="GK474" s="5"/>
      <c r="GL474" s="5"/>
      <c r="GM474" s="5"/>
      <c r="GN474" s="5"/>
      <c r="GO474" s="5"/>
      <c r="GP474" s="5"/>
      <c r="GQ474" s="5"/>
      <c r="GR474" s="5"/>
      <c r="GS474" s="5"/>
      <c r="GT474" s="5"/>
      <c r="GU474" s="5"/>
      <c r="GV474" s="5"/>
      <c r="GW474" s="5"/>
      <c r="GX474" s="5"/>
      <c r="GY474" s="5"/>
      <c r="GZ474" s="5"/>
      <c r="HA474" s="5"/>
      <c r="HB474" s="5"/>
      <c r="HC474" s="5"/>
      <c r="HD474" s="5"/>
      <c r="HE474" s="5"/>
      <c r="HF474" s="5"/>
      <c r="HG474" s="5"/>
      <c r="HH474" s="5"/>
      <c r="HI474" s="5"/>
      <c r="HJ474" s="5"/>
      <c r="HK474" s="5"/>
      <c r="HL474" s="5"/>
      <c r="HM474" s="5"/>
      <c r="HN474" s="5"/>
      <c r="HO474" s="5"/>
      <c r="HP474" s="5"/>
      <c r="HQ474" s="5"/>
      <c r="HR474" s="5"/>
      <c r="HS474" s="5"/>
      <c r="HT474" s="5"/>
      <c r="HU474" s="5"/>
      <c r="HV474" s="5"/>
      <c r="HW474" s="5"/>
      <c r="HX474" s="5"/>
      <c r="HY474" s="5"/>
      <c r="HZ474" s="5"/>
      <c r="IA474" s="5"/>
      <c r="IB474" s="5"/>
      <c r="IC474" s="5"/>
      <c r="ID474" s="5"/>
      <c r="IE474" s="5"/>
      <c r="IF474" s="5"/>
      <c r="IG474" s="5"/>
      <c r="IH474" s="5"/>
      <c r="II474" s="5"/>
      <c r="IJ474" s="5"/>
      <c r="IK474" s="5"/>
      <c r="IL474" s="5"/>
      <c r="IM474" s="5"/>
      <c r="IN474" s="5"/>
      <c r="IO474" s="5"/>
      <c r="IP474" s="5"/>
      <c r="IQ474" s="5"/>
      <c r="IR474" s="5"/>
    </row>
    <row r="475" spans="1:252">
      <c r="A475" s="5"/>
      <c r="B475" s="5"/>
      <c r="C475" s="5"/>
      <c r="D475" s="5"/>
      <c r="E475" s="5"/>
      <c r="F475" s="5"/>
      <c r="DH475" s="5"/>
      <c r="DI475" s="5"/>
      <c r="DJ475" s="5"/>
      <c r="DK475" s="5"/>
      <c r="DL475" s="5"/>
      <c r="DM475" s="5"/>
      <c r="DN475" s="5"/>
      <c r="DO475" s="5"/>
      <c r="DP475" s="5"/>
      <c r="DQ475" s="5"/>
      <c r="DR475" s="5"/>
      <c r="DS475" s="5"/>
      <c r="DT475" s="5"/>
      <c r="DU475" s="5"/>
      <c r="DV475" s="5"/>
      <c r="DW475" s="5"/>
      <c r="DX475" s="5"/>
      <c r="DY475" s="5"/>
      <c r="DZ475" s="5"/>
      <c r="EA475" s="5"/>
      <c r="EB475" s="5"/>
      <c r="EC475" s="5"/>
      <c r="ED475" s="5"/>
      <c r="EE475" s="5"/>
      <c r="EF475" s="5"/>
      <c r="EG475" s="5"/>
      <c r="EH475" s="5"/>
      <c r="EI475" s="5"/>
      <c r="EJ475" s="5"/>
      <c r="EK475" s="5"/>
      <c r="EL475" s="5"/>
      <c r="EM475" s="5"/>
      <c r="EN475" s="5"/>
      <c r="EO475" s="5"/>
      <c r="EP475" s="5"/>
      <c r="EQ475" s="5"/>
      <c r="ER475" s="5"/>
      <c r="ES475" s="5"/>
      <c r="ET475" s="5"/>
      <c r="EU475" s="5"/>
      <c r="EV475" s="5"/>
      <c r="EW475" s="5"/>
      <c r="EX475" s="5"/>
      <c r="EY475" s="5"/>
      <c r="EZ475" s="5"/>
      <c r="FA475" s="5"/>
      <c r="FB475" s="5"/>
      <c r="FC475" s="5"/>
      <c r="FD475" s="5"/>
      <c r="FE475" s="5"/>
      <c r="FF475" s="5"/>
      <c r="FG475" s="5"/>
      <c r="FH475" s="5"/>
      <c r="FI475" s="5"/>
      <c r="FJ475" s="5"/>
      <c r="FK475" s="5"/>
      <c r="FL475" s="5"/>
      <c r="FM475" s="5"/>
      <c r="FN475" s="5"/>
      <c r="FO475" s="5"/>
      <c r="FP475" s="5"/>
      <c r="FQ475" s="5"/>
      <c r="FR475" s="5"/>
      <c r="FS475" s="5"/>
      <c r="FT475" s="5"/>
      <c r="FU475" s="5"/>
      <c r="FV475" s="5"/>
      <c r="FW475" s="5"/>
      <c r="FX475" s="5"/>
      <c r="FY475" s="5"/>
      <c r="FZ475" s="5"/>
      <c r="GA475" s="5"/>
      <c r="GB475" s="5"/>
      <c r="GC475" s="5"/>
      <c r="GD475" s="5"/>
      <c r="GE475" s="5"/>
      <c r="GF475" s="5"/>
      <c r="GG475" s="5"/>
      <c r="GH475" s="5"/>
      <c r="GI475" s="5"/>
      <c r="GJ475" s="5"/>
      <c r="GK475" s="5"/>
      <c r="GL475" s="5"/>
      <c r="GM475" s="5"/>
      <c r="GN475" s="5"/>
      <c r="GO475" s="5"/>
      <c r="GP475" s="5"/>
      <c r="GQ475" s="5"/>
      <c r="GR475" s="5"/>
      <c r="GS475" s="5"/>
      <c r="GT475" s="5"/>
      <c r="GU475" s="5"/>
      <c r="GV475" s="5"/>
      <c r="GW475" s="5"/>
      <c r="GX475" s="5"/>
      <c r="GY475" s="5"/>
      <c r="GZ475" s="5"/>
      <c r="HA475" s="5"/>
      <c r="HB475" s="5"/>
      <c r="HC475" s="5"/>
      <c r="HD475" s="5"/>
      <c r="HE475" s="5"/>
      <c r="HF475" s="5"/>
      <c r="HG475" s="5"/>
      <c r="HH475" s="5"/>
      <c r="HI475" s="5"/>
      <c r="HJ475" s="5"/>
      <c r="HK475" s="5"/>
      <c r="HL475" s="5"/>
      <c r="HM475" s="5"/>
      <c r="HN475" s="5"/>
      <c r="HO475" s="5"/>
      <c r="HP475" s="5"/>
      <c r="HQ475" s="5"/>
      <c r="HR475" s="5"/>
      <c r="HS475" s="5"/>
      <c r="HT475" s="5"/>
      <c r="HU475" s="5"/>
      <c r="HV475" s="5"/>
      <c r="HW475" s="5"/>
      <c r="HX475" s="5"/>
      <c r="HY475" s="5"/>
      <c r="HZ475" s="5"/>
      <c r="IA475" s="5"/>
      <c r="IB475" s="5"/>
      <c r="IC475" s="5"/>
      <c r="ID475" s="5"/>
      <c r="IE475" s="5"/>
      <c r="IF475" s="5"/>
      <c r="IG475" s="5"/>
      <c r="IH475" s="5"/>
      <c r="II475" s="5"/>
      <c r="IJ475" s="5"/>
      <c r="IK475" s="5"/>
      <c r="IL475" s="5"/>
      <c r="IM475" s="5"/>
      <c r="IN475" s="5"/>
      <c r="IO475" s="5"/>
      <c r="IP475" s="5"/>
      <c r="IQ475" s="5"/>
      <c r="IR475" s="5"/>
    </row>
    <row r="476" spans="1:252">
      <c r="A476" s="5"/>
      <c r="B476" s="5"/>
      <c r="C476" s="5"/>
      <c r="D476" s="5"/>
      <c r="E476" s="5"/>
      <c r="F476" s="5"/>
      <c r="DH476" s="5"/>
      <c r="DI476" s="5"/>
      <c r="DJ476" s="5"/>
      <c r="DK476" s="5"/>
      <c r="DL476" s="5"/>
      <c r="DM476" s="5"/>
      <c r="DN476" s="5"/>
      <c r="DO476" s="5"/>
      <c r="DP476" s="5"/>
      <c r="DQ476" s="5"/>
      <c r="DR476" s="5"/>
      <c r="DS476" s="5"/>
      <c r="DT476" s="5"/>
      <c r="DU476" s="5"/>
      <c r="DV476" s="5"/>
      <c r="DW476" s="5"/>
      <c r="DX476" s="5"/>
      <c r="DY476" s="5"/>
      <c r="DZ476" s="5"/>
      <c r="EA476" s="5"/>
      <c r="EB476" s="5"/>
      <c r="EC476" s="5"/>
      <c r="ED476" s="5"/>
      <c r="EE476" s="5"/>
      <c r="EF476" s="5"/>
      <c r="EG476" s="5"/>
      <c r="EH476" s="5"/>
      <c r="EI476" s="5"/>
      <c r="EJ476" s="5"/>
      <c r="EK476" s="5"/>
      <c r="EL476" s="5"/>
      <c r="EM476" s="5"/>
      <c r="EN476" s="5"/>
      <c r="EO476" s="5"/>
      <c r="EP476" s="5"/>
      <c r="EQ476" s="5"/>
      <c r="ER476" s="5"/>
      <c r="ES476" s="5"/>
      <c r="ET476" s="5"/>
      <c r="EU476" s="5"/>
      <c r="EV476" s="5"/>
      <c r="EW476" s="5"/>
      <c r="EX476" s="5"/>
      <c r="EY476" s="5"/>
      <c r="EZ476" s="5"/>
      <c r="FA476" s="5"/>
      <c r="FB476" s="5"/>
      <c r="FC476" s="5"/>
      <c r="FD476" s="5"/>
      <c r="FE476" s="5"/>
      <c r="FF476" s="5"/>
      <c r="FG476" s="5"/>
      <c r="FH476" s="5"/>
      <c r="FI476" s="5"/>
      <c r="FJ476" s="5"/>
      <c r="FK476" s="5"/>
      <c r="FL476" s="5"/>
      <c r="FM476" s="5"/>
      <c r="FN476" s="5"/>
      <c r="FO476" s="5"/>
      <c r="FP476" s="5"/>
      <c r="FQ476" s="5"/>
      <c r="FR476" s="5"/>
      <c r="FS476" s="5"/>
      <c r="FT476" s="5"/>
      <c r="FU476" s="5"/>
      <c r="FV476" s="5"/>
      <c r="FW476" s="5"/>
      <c r="FX476" s="5"/>
      <c r="FY476" s="5"/>
      <c r="FZ476" s="5"/>
      <c r="GA476" s="5"/>
      <c r="GB476" s="5"/>
      <c r="GC476" s="5"/>
      <c r="GD476" s="5"/>
      <c r="GE476" s="5"/>
      <c r="GF476" s="5"/>
      <c r="GG476" s="5"/>
      <c r="GH476" s="5"/>
      <c r="GI476" s="5"/>
      <c r="GJ476" s="5"/>
      <c r="GK476" s="5"/>
      <c r="GL476" s="5"/>
      <c r="GM476" s="5"/>
      <c r="GN476" s="5"/>
      <c r="GO476" s="5"/>
      <c r="GP476" s="5"/>
      <c r="GQ476" s="5"/>
      <c r="GR476" s="5"/>
      <c r="GS476" s="5"/>
      <c r="GT476" s="5"/>
      <c r="GU476" s="5"/>
      <c r="GV476" s="5"/>
      <c r="GW476" s="5"/>
      <c r="GX476" s="5"/>
      <c r="GY476" s="5"/>
      <c r="GZ476" s="5"/>
      <c r="HA476" s="5"/>
      <c r="HB476" s="5"/>
      <c r="HC476" s="5"/>
      <c r="HD476" s="5"/>
      <c r="HE476" s="5"/>
      <c r="HF476" s="5"/>
      <c r="HG476" s="5"/>
      <c r="HH476" s="5"/>
      <c r="HI476" s="5"/>
      <c r="HJ476" s="5"/>
      <c r="HK476" s="5"/>
      <c r="HL476" s="5"/>
      <c r="HM476" s="5"/>
      <c r="HN476" s="5"/>
      <c r="HO476" s="5"/>
      <c r="HP476" s="5"/>
      <c r="HQ476" s="5"/>
      <c r="HR476" s="5"/>
      <c r="HS476" s="5"/>
      <c r="HT476" s="5"/>
      <c r="HU476" s="5"/>
      <c r="HV476" s="5"/>
      <c r="HW476" s="5"/>
      <c r="HX476" s="5"/>
      <c r="HY476" s="5"/>
      <c r="HZ476" s="5"/>
      <c r="IA476" s="5"/>
      <c r="IB476" s="5"/>
      <c r="IC476" s="5"/>
      <c r="ID476" s="5"/>
      <c r="IE476" s="5"/>
      <c r="IF476" s="5"/>
      <c r="IG476" s="5"/>
      <c r="IH476" s="5"/>
      <c r="II476" s="5"/>
      <c r="IJ476" s="5"/>
      <c r="IK476" s="5"/>
      <c r="IL476" s="5"/>
      <c r="IM476" s="5"/>
      <c r="IN476" s="5"/>
      <c r="IO476" s="5"/>
      <c r="IP476" s="5"/>
      <c r="IQ476" s="5"/>
      <c r="IR476" s="5"/>
    </row>
  </sheetData>
  <mergeCells count="21">
    <mergeCell ref="E17:F17"/>
    <mergeCell ref="A26:D26"/>
    <mergeCell ref="A25:D25"/>
    <mergeCell ref="A11:C11"/>
    <mergeCell ref="E11:F11"/>
    <mergeCell ref="A13:D15"/>
    <mergeCell ref="A16:D16"/>
    <mergeCell ref="A17:C17"/>
    <mergeCell ref="C24:D24"/>
    <mergeCell ref="E12:F12"/>
    <mergeCell ref="A12:D12"/>
    <mergeCell ref="A1:A2"/>
    <mergeCell ref="B1:D2"/>
    <mergeCell ref="B4:D4"/>
    <mergeCell ref="E1:F3"/>
    <mergeCell ref="A3:D3"/>
    <mergeCell ref="B6:C6"/>
    <mergeCell ref="A8:A9"/>
    <mergeCell ref="B8:C8"/>
    <mergeCell ref="A10:C10"/>
    <mergeCell ref="E10:F10"/>
  </mergeCells>
  <phoneticPr fontId="0" type="noConversion"/>
  <conditionalFormatting sqref="A17:C17">
    <cfRule type="expression" dxfId="1" priority="2" stopIfTrue="1">
      <formula>LEFT(A17,5)="Error"</formula>
    </cfRule>
  </conditionalFormatting>
  <conditionalFormatting sqref="B6:C6">
    <cfRule type="cellIs" dxfId="0" priority="1" stopIfTrue="1" operator="equal">
      <formula>"Error en año expedicion rp"</formula>
    </cfRule>
  </conditionalFormatting>
  <printOptions horizontalCentered="1" verticalCentered="1"/>
  <pageMargins left="0.55118110236220474" right="0.23622047244094491" top="0.72" bottom="0.49" header="0" footer="0"/>
  <pageSetup scale="76" orientation="portrait" horizontalDpi="4294967295" verticalDpi="4294967295" r:id="rId1"/>
  <headerFooter alignWithMargins="0">
    <oddFooter>&amp;R&amp;"Arial Narrow,Normal"&amp;8Página &amp;P de &amp;N</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Tipo_x0020_Documento xmlns="2c585cb4-69c6-475f-afa3-5b9e19db3146">Formatos</Tipo_x0020_Documento>
    <Nueva_x0020_columna1 xmlns="2c585cb4-69c6-475f-afa3-5b9e19db3146">Gestión Financiera</Nueva_x0020_columna1>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3244158B1FF54459726D8C60FE4667A" ma:contentTypeVersion="3" ma:contentTypeDescription="Crear nuevo documento." ma:contentTypeScope="" ma:versionID="5ec8d52b31bc88621628dba4c19f6054">
  <xsd:schema xmlns:xsd="http://www.w3.org/2001/XMLSchema" xmlns:xs="http://www.w3.org/2001/XMLSchema" xmlns:p="http://schemas.microsoft.com/office/2006/metadata/properties" xmlns:ns2="2c585cb4-69c6-475f-afa3-5b9e19db3146" targetNamespace="http://schemas.microsoft.com/office/2006/metadata/properties" ma:root="true" ma:fieldsID="eb0b4f49a39ec106bf533473d0a7f64d" ns2:_="">
    <xsd:import namespace="2c585cb4-69c6-475f-afa3-5b9e19db3146"/>
    <xsd:element name="properties">
      <xsd:complexType>
        <xsd:sequence>
          <xsd:element name="documentManagement">
            <xsd:complexType>
              <xsd:all>
                <xsd:element ref="ns2:Tipo_x0020_Documento" minOccurs="0"/>
                <xsd:element ref="ns2:Nueva_x0020_columna1"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585cb4-69c6-475f-afa3-5b9e19db3146" elementFormDefault="qualified">
    <xsd:import namespace="http://schemas.microsoft.com/office/2006/documentManagement/types"/>
    <xsd:import namespace="http://schemas.microsoft.com/office/infopath/2007/PartnerControls"/>
    <xsd:element name="Tipo_x0020_Documento" ma:index="8" nillable="true" ma:displayName="Tipo Documento" ma:default="Procedimientos" ma:description="" ma:format="Dropdown" ma:internalName="Tipo_x0020_Documento">
      <xsd:simpleType>
        <xsd:restriction base="dms:Choice">
          <xsd:enumeration value="Caracterización"/>
          <xsd:enumeration value="Formatos"/>
          <xsd:enumeration value="Indicadores"/>
          <xsd:enumeration value="Instructivos y guías"/>
          <xsd:enumeration value="Lineamientos"/>
          <xsd:enumeration value="Manuales"/>
          <xsd:enumeration value="Mapas de riesgos"/>
          <xsd:enumeration value="Matriz de requisitos de calidad"/>
          <xsd:enumeration value="Normograma"/>
          <xsd:enumeration value="Plan de comunicaciones"/>
          <xsd:enumeration value="Plan de mejoramiento"/>
          <xsd:enumeration value="Procedimientos"/>
        </xsd:restriction>
      </xsd:simpleType>
    </xsd:element>
    <xsd:element name="Nueva_x0020_columna1" ma:index="9" nillable="true" ma:displayName="Proceso" ma:default="Conceptos Jurídicos" ma:description="Proceso" ma:format="Dropdown" ma:internalName="Nueva_x0020_columna1">
      <xsd:simpleType>
        <xsd:restriction base="dms:Choice">
          <xsd:enumeration value="Conceptos Jurídicos"/>
          <xsd:enumeration value="Direccionamiento Estratégico"/>
          <xsd:enumeration value="Evaluación Independiente y Asesoría"/>
          <xsd:enumeration value="Gestión a la Política de Agua Potable y Saneamiento Básico"/>
          <xsd:enumeration value="Gestión a la Política de Espacio Urbano y Territorial"/>
          <xsd:enumeration value="Gestión a la Política de Vivienda"/>
          <xsd:enumeration value="Gestión de Comunicaciones Internas y Externas"/>
          <xsd:enumeration value="Gestión de Contratación"/>
          <xsd:enumeration value="Gestión de Recursos Físicos"/>
          <xsd:enumeration value="Gestión de Tecnologías de la Información y las Comunicaciones"/>
          <xsd:enumeration value="Gestión Documental"/>
          <xsd:enumeration value="Gestión Estratégica del Talento Humano"/>
          <xsd:enumeration value="Gestión Financiera"/>
          <xsd:enumeration value="Maestro de documentos"/>
          <xsd:enumeration value="Procesos Disciplinarios"/>
          <xsd:enumeration value="Procesos Judiciales y Acciones Constitucionales"/>
          <xsd:enumeration value="Relaciones Estratégicas"/>
          <xsd:enumeration value="Saneamiento de Activos de los Extintos ICT INURBE"/>
          <xsd:enumeration value="Seguimiento y Mejora Continua"/>
          <xsd:enumeration value="Servicio al Ciudadan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9F6D51-19B7-43B4-8D8D-2E38305C5420}"/>
</file>

<file path=customXml/itemProps2.xml><?xml version="1.0" encoding="utf-8"?>
<ds:datastoreItem xmlns:ds="http://schemas.openxmlformats.org/officeDocument/2006/customXml" ds:itemID="{7FBE5027-F6CF-4681-A136-0CC848B4651C}"/>
</file>

<file path=customXml/itemProps3.xml><?xml version="1.0" encoding="utf-8"?>
<ds:datastoreItem xmlns:ds="http://schemas.openxmlformats.org/officeDocument/2006/customXml" ds:itemID="{29627702-2E6B-421F-933F-371B653B0BC4}"/>
</file>

<file path=customXml/itemProps4.xml><?xml version="1.0" encoding="utf-8"?>
<ds:datastoreItem xmlns:ds="http://schemas.openxmlformats.org/officeDocument/2006/customXml" ds:itemID="{999E616E-BEF9-44BA-874C-B520ADB87F0B}"/>
</file>

<file path=docProps/app.xml><?xml version="1.0" encoding="utf-8"?>
<Properties xmlns="http://schemas.openxmlformats.org/officeDocument/2006/extended-properties" xmlns:vt="http://schemas.openxmlformats.org/officeDocument/2006/docPropsVTypes">
  <Application>Microsoft Excel Online</Application>
  <Manager/>
  <Company>MINAMBIENTE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FRA-F-17 Orden de pago FONVIVIENDA 4.0</dc:title>
  <dc:subject/>
  <dc:creator>ccaceres</dc:creator>
  <cp:keywords/>
  <dc:description/>
  <cp:lastModifiedBy>Jeison Alexander Ramirez Sanabria</cp:lastModifiedBy>
  <cp:revision/>
  <dcterms:created xsi:type="dcterms:W3CDTF">2009-08-19T21:07:25Z</dcterms:created>
  <dcterms:modified xsi:type="dcterms:W3CDTF">2023-06-21T15:06:50Z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po Documento">
    <vt:lpwstr>Formatos</vt:lpwstr>
  </property>
  <property fmtid="{D5CDD505-2E9C-101B-9397-08002B2CF9AE}" pid="3" name="Nueva columna1">
    <vt:lpwstr>Seguimiento y Control a la ejecución del Recurso Financiero</vt:lpwstr>
  </property>
  <property fmtid="{D5CDD505-2E9C-101B-9397-08002B2CF9AE}" pid="4" name="Sector">
    <vt:lpwstr>Otro</vt:lpwstr>
  </property>
  <property fmtid="{D5CDD505-2E9C-101B-9397-08002B2CF9AE}" pid="5" name="ContentTypeId">
    <vt:lpwstr>0x01010093244158B1FF54459726D8C60FE4667A</vt:lpwstr>
  </property>
</Properties>
</file>