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featurePropertyBag/featurePropertyBag.xml" ContentType="application/vnd.ms-excel.featurepropertyba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05" yWindow="-105" windowWidth="19440" windowHeight="11040"/>
  </bookViews>
  <sheets>
    <sheet name="CUENTA POR PAGAR" sheetId="1" r:id="rId1"/>
  </sheets>
  <externalReferences>
    <externalReference r:id="rId2"/>
  </externalReferences>
  <definedNames>
    <definedName name="_IBC3">#REF!</definedName>
    <definedName name="_IBC5">#REF!</definedName>
    <definedName name="AFC">#REF!</definedName>
    <definedName name="AhorroVol">#REF!</definedName>
    <definedName name="AntesIVA">#REF!</definedName>
    <definedName name="AP_CUENTAS_AFC">#REF!</definedName>
    <definedName name="_xlnm.Print_Area" localSheetId="0">'CUENTA POR PAGAR'!$A$1:$H$42</definedName>
    <definedName name="CEDULA">#REF!</definedName>
    <definedName name="DED_Y_RTAS_EXC">#REF!</definedName>
    <definedName name="Dependencias">#REF!</definedName>
    <definedName name="DERD">#REF!</definedName>
    <definedName name="DSD">#REF!</definedName>
    <definedName name="ENTIDAD" localSheetId="0">'CUENTA POR PAGAR'!$K$9</definedName>
    <definedName name="ENTIDAD">#REF!</definedName>
    <definedName name="FechaCambio">#REF!</definedName>
    <definedName name="FechaOrdenPago">#REF!</definedName>
    <definedName name="Honorarios">#REF!</definedName>
    <definedName name="ica" localSheetId="0">'CUENTA POR PAGAR'!$E$21</definedName>
    <definedName name="ica">#REF!</definedName>
    <definedName name="iva" localSheetId="0">'CUENTA POR PAGAR'!$E$23</definedName>
    <definedName name="iva">#REF!</definedName>
    <definedName name="L">#REF!</definedName>
    <definedName name="MCU" localSheetId="0">'CUENTA POR PAGAR'!$K$8</definedName>
    <definedName name="MCU">#REF!</definedName>
    <definedName name="PAR">#REF!</definedName>
    <definedName name="PorcentajeIVA" localSheetId="0">'CUENTA POR PAGAR'!#REF!</definedName>
    <definedName name="PorcentajeIVA">#REF!</definedName>
    <definedName name="ReservaVigencia" localSheetId="0">'CUENTA POR PAGAR'!$J$10</definedName>
    <definedName name="ReservaVigencia">#REF!</definedName>
    <definedName name="Retefuente" localSheetId="0">'CUENTA POR PAGAR'!$E$22</definedName>
    <definedName name="Retefuente">#REF!</definedName>
    <definedName name="S">#REF!</definedName>
    <definedName name="salario">#REF!</definedName>
    <definedName name="SaludPension">#REF!</definedName>
    <definedName name="SCSD">#REF!</definedName>
    <definedName name="SMMLV">#REF!</definedName>
    <definedName name="SMMLV1">#REF!</definedName>
    <definedName name="TABLAS">#REF!</definedName>
    <definedName name="_xlnm.Print_Titles" localSheetId="0">'CUENTA POR PAGAR'!$4:$11</definedName>
    <definedName name="uvt">#REF!</definedName>
    <definedName name="ValorBruto" localSheetId="0">'CUENTA POR PAGAR'!$F$15</definedName>
    <definedName name="ValorBruto">#REF!</definedName>
    <definedName name="valorfactura" localSheetId="0">'CUENTA POR PAGAR'!$K$4</definedName>
    <definedName name="valorfactura">#REF!</definedName>
    <definedName name="ValorIva" localSheetId="0">'CUENTA POR PAGAR'!$F$16</definedName>
    <definedName name="ValorIva">#REF!</definedName>
    <definedName name="valorotrodescuento" localSheetId="0">'CUENTA POR PAGAR'!$F$26</definedName>
    <definedName name="valorotrodescuento">#REF!</definedName>
    <definedName name="ValorPago" localSheetId="0">'CUENTA POR PAGAR'!$F$28</definedName>
    <definedName name="ValorPago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B11" i="1"/>
  <c r="B10" i="1"/>
  <c r="F26" i="1"/>
  <c r="D26" i="1"/>
  <c r="F24" i="1"/>
  <c r="F23" i="1"/>
  <c r="E23" i="1"/>
  <c r="C23" i="1"/>
  <c r="E22" i="1"/>
  <c r="F27" i="1"/>
  <c r="F16" i="1"/>
  <c r="B16" i="1" s="1"/>
  <c r="F28" i="1" l="1"/>
</calcChain>
</file>

<file path=xl/sharedStrings.xml><?xml version="1.0" encoding="utf-8"?>
<sst xmlns="http://schemas.openxmlformats.org/spreadsheetml/2006/main" count="44" uniqueCount="39">
  <si>
    <t>MVCT</t>
  </si>
  <si>
    <t>Valor_Factura</t>
  </si>
  <si>
    <t>Funcionamiento</t>
  </si>
  <si>
    <t>VIGENCIA PRESUPUESTAL</t>
  </si>
  <si>
    <t>CXP</t>
  </si>
  <si>
    <t>Inversión</t>
  </si>
  <si>
    <t xml:space="preserve">    </t>
  </si>
  <si>
    <t>Inversión FONVIVIENDA</t>
  </si>
  <si>
    <t>Registro :</t>
  </si>
  <si>
    <t>mcu</t>
  </si>
  <si>
    <t>Fecha:</t>
  </si>
  <si>
    <t>C.C. o NIT</t>
  </si>
  <si>
    <t>DESCRIPCION</t>
  </si>
  <si>
    <t>VALORES ($)</t>
  </si>
  <si>
    <t xml:space="preserve">SUBTOTAL  </t>
  </si>
  <si>
    <t>Menos Deducciones</t>
  </si>
  <si>
    <t>Base :</t>
  </si>
  <si>
    <t>Rete.ICA ( Por Mil)</t>
  </si>
  <si>
    <t>Rete.Fuente (Por Ciento)</t>
  </si>
  <si>
    <t>Rete. IVA (Por Ciento)</t>
  </si>
  <si>
    <t>AFC / AVP</t>
  </si>
  <si>
    <t>Estampillas</t>
  </si>
  <si>
    <t>Total Deducciones</t>
  </si>
  <si>
    <t>Valor a Pagar</t>
  </si>
  <si>
    <t>DEDUCCIONES APLICADAS</t>
  </si>
  <si>
    <t>RESPONSABILIDADES TRIBUTARIAS</t>
  </si>
  <si>
    <t>DEPENDIENTES</t>
  </si>
  <si>
    <t>PENSIONADO</t>
  </si>
  <si>
    <t>INTERESES DE VIVIENDA</t>
  </si>
  <si>
    <t>RENTAS DE TRABAJO</t>
  </si>
  <si>
    <t>MEDICINA PREPAGADA</t>
  </si>
  <si>
    <t>RESPONSABLE IVA</t>
  </si>
  <si>
    <t>AFC</t>
  </si>
  <si>
    <t>DECLARANTE RENTA</t>
  </si>
  <si>
    <t>AVP</t>
  </si>
  <si>
    <t>REGIMEN SIMPLE</t>
  </si>
  <si>
    <t>FACTURADOR</t>
  </si>
  <si>
    <t>,</t>
  </si>
  <si>
    <t xml:space="preserve">
FORMATO:  ORDEN DE PAGO 
PROCESO: GESTIÓN FINANCIERA
 Versión: 10.0 Fecha: 05/06/2025 Código: FRA-F-12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</si>
</sst>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#,##0.000"/>
  </numFmts>
  <fonts count="20">
    <font>
      <sz val="11"/>
      <color theme="1"/>
      <name val="Aptos Narrow"/>
      <family val="2"/>
      <scheme val="minor"/>
    </font>
    <font>
      <sz val="10"/>
      <name val="Arial"/>
    </font>
    <font>
      <sz val="10"/>
      <name val="Arial"/>
      <family val="2"/>
    </font>
    <font>
      <sz val="10"/>
      <color indexed="22"/>
      <name val="Arial"/>
      <family val="2"/>
    </font>
    <font>
      <b/>
      <sz val="10"/>
      <color rgb="FF000000"/>
      <name val="Verdana"/>
      <family val="2"/>
    </font>
    <font>
      <b/>
      <sz val="28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sz val="10"/>
      <color indexed="22"/>
      <name val="Arial"/>
      <family val="2"/>
    </font>
    <font>
      <b/>
      <sz val="9"/>
      <name val="Verdana"/>
      <family val="2"/>
    </font>
    <font>
      <b/>
      <sz val="9"/>
      <color theme="1"/>
      <name val="Verdana"/>
      <family val="2"/>
    </font>
    <font>
      <b/>
      <sz val="9"/>
      <color rgb="FFFFFFCC"/>
      <name val="Verdana"/>
      <family val="2"/>
    </font>
    <font>
      <b/>
      <sz val="8"/>
      <name val="Verdana"/>
      <family val="2"/>
    </font>
    <font>
      <i/>
      <sz val="9"/>
      <name val="Verdana"/>
      <family val="2"/>
    </font>
    <font>
      <sz val="8"/>
      <color indexed="22"/>
      <name val="Arial"/>
      <family val="2"/>
    </font>
    <font>
      <b/>
      <i/>
      <sz val="9"/>
      <name val="Verdana"/>
      <family val="2"/>
    </font>
    <font>
      <b/>
      <sz val="7"/>
      <name val="Verdana"/>
      <family val="2"/>
    </font>
    <font>
      <sz val="6"/>
      <name val="Verdana"/>
      <family val="2"/>
    </font>
    <font>
      <sz val="7"/>
      <name val="Verdana"/>
      <family val="2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2" fillId="2" borderId="0" xfId="1" applyFont="1" applyFill="1"/>
    <xf numFmtId="0" fontId="2" fillId="0" borderId="0" xfId="1" applyFont="1"/>
    <xf numFmtId="0" fontId="3" fillId="3" borderId="0" xfId="1" applyFont="1" applyFill="1"/>
    <xf numFmtId="0" fontId="2" fillId="3" borderId="0" xfId="1" applyFont="1" applyFill="1"/>
    <xf numFmtId="0" fontId="3" fillId="2" borderId="0" xfId="1" applyFont="1" applyFill="1"/>
    <xf numFmtId="0" fontId="6" fillId="0" borderId="1" xfId="1" applyFont="1" applyBorder="1"/>
    <xf numFmtId="0" fontId="6" fillId="0" borderId="2" xfId="1" applyFont="1" applyBorder="1"/>
    <xf numFmtId="0" fontId="6" fillId="0" borderId="3" xfId="1" applyFont="1" applyBorder="1"/>
    <xf numFmtId="4" fontId="3" fillId="2" borderId="0" xfId="1" applyNumberFormat="1" applyFont="1" applyFill="1"/>
    <xf numFmtId="0" fontId="7" fillId="0" borderId="10" xfId="1" applyFont="1" applyBorder="1"/>
    <xf numFmtId="0" fontId="7" fillId="0" borderId="0" xfId="1" applyFont="1"/>
    <xf numFmtId="0" fontId="7" fillId="0" borderId="11" xfId="1" applyFont="1" applyBorder="1"/>
    <xf numFmtId="0" fontId="8" fillId="2" borderId="0" xfId="1" applyFont="1" applyFill="1" applyAlignment="1">
      <alignment horizontal="center"/>
    </xf>
    <xf numFmtId="0" fontId="10" fillId="4" borderId="12" xfId="1" applyFont="1" applyFill="1" applyBorder="1" applyAlignment="1">
      <alignment horizontal="center" vertical="center" wrapText="1"/>
    </xf>
    <xf numFmtId="3" fontId="11" fillId="5" borderId="13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1" applyFont="1" applyAlignment="1">
      <alignment horizontal="right"/>
    </xf>
    <xf numFmtId="1" fontId="9" fillId="0" borderId="0" xfId="1" applyNumberFormat="1" applyFont="1" applyAlignment="1">
      <alignment horizontal="center"/>
    </xf>
    <xf numFmtId="0" fontId="7" fillId="0" borderId="5" xfId="1" applyFont="1" applyBorder="1"/>
    <xf numFmtId="0" fontId="7" fillId="0" borderId="6" xfId="1" applyFont="1" applyBorder="1"/>
    <xf numFmtId="0" fontId="7" fillId="0" borderId="7" xfId="1" applyFont="1" applyBorder="1"/>
    <xf numFmtId="0" fontId="9" fillId="0" borderId="12" xfId="1" applyFont="1" applyBorder="1" applyAlignment="1">
      <alignment horizontal="center" vertical="center"/>
    </xf>
    <xf numFmtId="0" fontId="14" fillId="2" borderId="0" xfId="1" applyFont="1" applyFill="1"/>
    <xf numFmtId="0" fontId="9" fillId="0" borderId="10" xfId="1" applyFont="1" applyBorder="1"/>
    <xf numFmtId="4" fontId="7" fillId="0" borderId="0" xfId="1" applyNumberFormat="1" applyFont="1"/>
    <xf numFmtId="0" fontId="7" fillId="0" borderId="26" xfId="1" applyFont="1" applyBorder="1" applyAlignment="1">
      <alignment horizontal="right"/>
    </xf>
    <xf numFmtId="4" fontId="7" fillId="0" borderId="27" xfId="1" applyNumberFormat="1" applyFont="1" applyBorder="1"/>
    <xf numFmtId="0" fontId="7" fillId="0" borderId="27" xfId="1" applyFont="1" applyBorder="1"/>
    <xf numFmtId="165" fontId="7" fillId="0" borderId="28" xfId="1" applyNumberFormat="1" applyFont="1" applyBorder="1"/>
    <xf numFmtId="4" fontId="7" fillId="0" borderId="28" xfId="1" applyNumberFormat="1" applyFont="1" applyBorder="1"/>
    <xf numFmtId="0" fontId="17" fillId="2" borderId="30" xfId="1" applyFont="1" applyFill="1" applyBorder="1" applyAlignment="1">
      <alignment vertical="center"/>
    </xf>
    <xf numFmtId="0" fontId="17" fillId="2" borderId="31" xfId="1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2" borderId="31" xfId="1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7" fillId="2" borderId="32" xfId="1" applyFont="1" applyFill="1" applyBorder="1" applyAlignment="1">
      <alignment vertical="center"/>
    </xf>
    <xf numFmtId="0" fontId="17" fillId="2" borderId="33" xfId="1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2" borderId="33" xfId="1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7" fillId="2" borderId="34" xfId="1" applyFont="1" applyFill="1" applyBorder="1" applyAlignment="1">
      <alignment vertical="center"/>
    </xf>
    <xf numFmtId="0" fontId="17" fillId="2" borderId="35" xfId="1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9" fillId="2" borderId="0" xfId="1" applyFont="1" applyFill="1" applyAlignment="1">
      <alignment vertical="center"/>
    </xf>
    <xf numFmtId="0" fontId="18" fillId="2" borderId="35" xfId="1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2" fillId="0" borderId="15" xfId="1" applyFont="1" applyBorder="1" applyAlignment="1">
      <alignment horizontal="left" vertical="center" wrapText="1"/>
    </xf>
    <xf numFmtId="0" fontId="12" fillId="0" borderId="16" xfId="1" applyFont="1" applyBorder="1" applyAlignment="1">
      <alignment horizontal="left" vertical="center" wrapText="1"/>
    </xf>
    <xf numFmtId="0" fontId="12" fillId="0" borderId="17" xfId="1" applyFont="1" applyBorder="1" applyAlignment="1">
      <alignment horizontal="left" vertical="center" wrapText="1"/>
    </xf>
    <xf numFmtId="14" fontId="9" fillId="0" borderId="15" xfId="1" applyNumberFormat="1" applyFont="1" applyBorder="1" applyAlignment="1">
      <alignment horizontal="center" vertical="center"/>
    </xf>
    <xf numFmtId="14" fontId="9" fillId="0" borderId="18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top" wrapText="1"/>
    </xf>
    <xf numFmtId="0" fontId="4" fillId="0" borderId="2" xfId="1" applyFont="1" applyBorder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0" fontId="4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horizontal="center" vertical="top" wrapText="1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/>
    </xf>
    <xf numFmtId="0" fontId="9" fillId="0" borderId="0" xfId="1" applyFont="1" applyAlignment="1">
      <alignment horizontal="center"/>
    </xf>
    <xf numFmtId="4" fontId="7" fillId="0" borderId="12" xfId="1" applyNumberFormat="1" applyFont="1" applyBorder="1" applyAlignment="1">
      <alignment horizontal="right" vertical="center"/>
    </xf>
    <xf numFmtId="4" fontId="7" fillId="0" borderId="17" xfId="1" applyNumberFormat="1" applyFont="1" applyBorder="1" applyAlignment="1">
      <alignment horizontal="right" vertical="center"/>
    </xf>
    <xf numFmtId="0" fontId="9" fillId="0" borderId="12" xfId="1" applyFont="1" applyBorder="1" applyAlignment="1">
      <alignment horizontal="left" vertical="center"/>
    </xf>
    <xf numFmtId="0" fontId="9" fillId="0" borderId="16" xfId="1" applyFont="1" applyBorder="1" applyAlignment="1">
      <alignment horizontal="left" vertical="center"/>
    </xf>
    <xf numFmtId="0" fontId="9" fillId="0" borderId="17" xfId="1" applyFont="1" applyBorder="1" applyAlignment="1">
      <alignment horizontal="left" vertical="center"/>
    </xf>
    <xf numFmtId="3" fontId="9" fillId="0" borderId="15" xfId="1" applyNumberFormat="1" applyFont="1" applyBorder="1" applyAlignment="1">
      <alignment horizontal="center" vertical="center"/>
    </xf>
    <xf numFmtId="3" fontId="9" fillId="0" borderId="18" xfId="1" applyNumberFormat="1" applyFont="1" applyBorder="1" applyAlignment="1">
      <alignment horizontal="center" vertical="center"/>
    </xf>
    <xf numFmtId="0" fontId="9" fillId="3" borderId="1" xfId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/>
    </xf>
    <xf numFmtId="0" fontId="9" fillId="3" borderId="3" xfId="1" applyFont="1" applyFill="1" applyBorder="1" applyAlignment="1">
      <alignment horizontal="center"/>
    </xf>
    <xf numFmtId="0" fontId="13" fillId="0" borderId="1" xfId="1" applyFont="1" applyBorder="1" applyAlignment="1">
      <alignment vertical="center" wrapText="1"/>
    </xf>
    <xf numFmtId="0" fontId="13" fillId="0" borderId="2" xfId="1" applyFont="1" applyBorder="1" applyAlignment="1">
      <alignment vertical="center" wrapText="1"/>
    </xf>
    <xf numFmtId="0" fontId="13" fillId="0" borderId="3" xfId="1" applyFont="1" applyBorder="1" applyAlignment="1">
      <alignment vertical="center" wrapText="1"/>
    </xf>
    <xf numFmtId="0" fontId="13" fillId="0" borderId="10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0" borderId="11" xfId="1" applyFont="1" applyBorder="1" applyAlignment="1">
      <alignment vertical="center" wrapText="1"/>
    </xf>
    <xf numFmtId="0" fontId="13" fillId="0" borderId="19" xfId="1" applyFont="1" applyBorder="1" applyAlignment="1">
      <alignment vertical="center" wrapText="1"/>
    </xf>
    <xf numFmtId="0" fontId="13" fillId="0" borderId="20" xfId="1" applyFont="1" applyBorder="1" applyAlignment="1">
      <alignment vertical="center" wrapText="1"/>
    </xf>
    <xf numFmtId="0" fontId="13" fillId="0" borderId="21" xfId="1" applyFont="1" applyBorder="1" applyAlignment="1">
      <alignment vertical="center" wrapText="1"/>
    </xf>
    <xf numFmtId="4" fontId="7" fillId="0" borderId="1" xfId="1" applyNumberFormat="1" applyFont="1" applyBorder="1" applyAlignment="1">
      <alignment horizontal="right" vertical="center"/>
    </xf>
    <xf numFmtId="4" fontId="7" fillId="0" borderId="3" xfId="1" applyNumberFormat="1" applyFont="1" applyBorder="1" applyAlignment="1">
      <alignment horizontal="right" vertical="center"/>
    </xf>
    <xf numFmtId="4" fontId="7" fillId="0" borderId="10" xfId="1" applyNumberFormat="1" applyFont="1" applyBorder="1" applyAlignment="1">
      <alignment horizontal="right" vertical="center"/>
    </xf>
    <xf numFmtId="4" fontId="7" fillId="0" borderId="11" xfId="1" applyNumberFormat="1" applyFont="1" applyBorder="1" applyAlignment="1">
      <alignment horizontal="right" vertical="center"/>
    </xf>
    <xf numFmtId="4" fontId="7" fillId="0" borderId="19" xfId="1" applyNumberFormat="1" applyFont="1" applyBorder="1" applyAlignment="1">
      <alignment horizontal="right" vertical="center"/>
    </xf>
    <xf numFmtId="4" fontId="7" fillId="0" borderId="21" xfId="1" applyNumberFormat="1" applyFont="1" applyBorder="1" applyAlignment="1">
      <alignment horizontal="right" vertical="center"/>
    </xf>
    <xf numFmtId="0" fontId="7" fillId="0" borderId="4" xfId="1" applyFont="1" applyBorder="1" applyAlignment="1">
      <alignment horizontal="right"/>
    </xf>
    <xf numFmtId="0" fontId="7" fillId="0" borderId="22" xfId="1" applyFont="1" applyBorder="1" applyAlignment="1">
      <alignment horizontal="right"/>
    </xf>
    <xf numFmtId="0" fontId="7" fillId="0" borderId="23" xfId="1" applyFont="1" applyBorder="1" applyAlignment="1">
      <alignment horizontal="right"/>
    </xf>
    <xf numFmtId="164" fontId="7" fillId="0" borderId="24" xfId="1" applyNumberFormat="1" applyFont="1" applyBorder="1" applyAlignment="1">
      <alignment horizontal="right" vertical="center"/>
    </xf>
    <xf numFmtId="164" fontId="7" fillId="0" borderId="25" xfId="1" applyNumberFormat="1" applyFont="1" applyBorder="1" applyAlignment="1">
      <alignment horizontal="right" vertical="center"/>
    </xf>
    <xf numFmtId="0" fontId="9" fillId="0" borderId="1" xfId="1" applyFont="1" applyBorder="1" applyAlignment="1">
      <alignment horizontal="right" vertical="center"/>
    </xf>
    <xf numFmtId="0" fontId="9" fillId="0" borderId="2" xfId="1" applyFont="1" applyBorder="1" applyAlignment="1">
      <alignment horizontal="right" vertical="center"/>
    </xf>
    <xf numFmtId="0" fontId="9" fillId="0" borderId="3" xfId="1" applyFont="1" applyBorder="1" applyAlignment="1">
      <alignment horizontal="right" vertical="center"/>
    </xf>
    <xf numFmtId="0" fontId="9" fillId="0" borderId="10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9" fillId="0" borderId="11" xfId="1" applyFont="1" applyBorder="1" applyAlignment="1">
      <alignment horizontal="right" vertical="center"/>
    </xf>
    <xf numFmtId="0" fontId="9" fillId="0" borderId="5" xfId="1" applyFont="1" applyBorder="1" applyAlignment="1">
      <alignment horizontal="right" vertical="center"/>
    </xf>
    <xf numFmtId="0" fontId="9" fillId="0" borderId="6" xfId="1" applyFont="1" applyBorder="1" applyAlignment="1">
      <alignment horizontal="right" vertical="center"/>
    </xf>
    <xf numFmtId="0" fontId="9" fillId="0" borderId="7" xfId="1" applyFont="1" applyBorder="1" applyAlignment="1">
      <alignment horizontal="right" vertical="center"/>
    </xf>
    <xf numFmtId="4" fontId="9" fillId="0" borderId="1" xfId="1" applyNumberFormat="1" applyFont="1" applyBorder="1" applyAlignment="1">
      <alignment horizontal="right" vertical="center"/>
    </xf>
    <xf numFmtId="4" fontId="9" fillId="0" borderId="3" xfId="1" applyNumberFormat="1" applyFont="1" applyBorder="1" applyAlignment="1">
      <alignment horizontal="right" vertical="center"/>
    </xf>
    <xf numFmtId="4" fontId="9" fillId="0" borderId="10" xfId="1" applyNumberFormat="1" applyFont="1" applyBorder="1" applyAlignment="1">
      <alignment horizontal="right" vertical="center"/>
    </xf>
    <xf numFmtId="4" fontId="9" fillId="0" borderId="11" xfId="1" applyNumberFormat="1" applyFont="1" applyBorder="1" applyAlignment="1">
      <alignment horizontal="right" vertical="center"/>
    </xf>
    <xf numFmtId="4" fontId="9" fillId="0" borderId="5" xfId="1" applyNumberFormat="1" applyFont="1" applyBorder="1" applyAlignment="1">
      <alignment horizontal="right" vertical="center"/>
    </xf>
    <xf numFmtId="4" fontId="9" fillId="0" borderId="7" xfId="1" applyNumberFormat="1" applyFont="1" applyBorder="1" applyAlignment="1">
      <alignment horizontal="right" vertical="center"/>
    </xf>
    <xf numFmtId="0" fontId="9" fillId="0" borderId="15" xfId="1" applyFont="1" applyBorder="1" applyAlignment="1">
      <alignment horizontal="right"/>
    </xf>
    <xf numFmtId="0" fontId="9" fillId="0" borderId="29" xfId="1" applyFont="1" applyBorder="1" applyAlignment="1">
      <alignment horizontal="right"/>
    </xf>
    <xf numFmtId="0" fontId="9" fillId="0" borderId="18" xfId="1" applyFont="1" applyBorder="1" applyAlignment="1">
      <alignment horizontal="right"/>
    </xf>
    <xf numFmtId="4" fontId="9" fillId="0" borderId="12" xfId="1" applyNumberFormat="1" applyFont="1" applyBorder="1" applyAlignment="1">
      <alignment horizontal="right" vertical="center"/>
    </xf>
    <xf numFmtId="4" fontId="9" fillId="0" borderId="17" xfId="1" applyNumberFormat="1" applyFont="1" applyBorder="1" applyAlignment="1">
      <alignment horizontal="right" vertical="center"/>
    </xf>
    <xf numFmtId="0" fontId="16" fillId="2" borderId="15" xfId="1" applyFont="1" applyFill="1" applyBorder="1" applyAlignment="1">
      <alignment horizontal="center" vertical="center"/>
    </xf>
    <xf numFmtId="0" fontId="16" fillId="2" borderId="18" xfId="1" applyFont="1" applyFill="1" applyBorder="1" applyAlignment="1">
      <alignment horizontal="center" vertical="center"/>
    </xf>
    <xf numFmtId="0" fontId="16" fillId="2" borderId="12" xfId="1" applyFont="1" applyFill="1" applyBorder="1" applyAlignment="1">
      <alignment horizontal="center" vertical="center"/>
    </xf>
    <xf numFmtId="0" fontId="16" fillId="2" borderId="17" xfId="1" applyFont="1" applyFill="1" applyBorder="1" applyAlignment="1">
      <alignment horizontal="center" vertical="center"/>
    </xf>
    <xf numFmtId="0" fontId="7" fillId="0" borderId="12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15" fillId="0" borderId="12" xfId="1" applyFont="1" applyBorder="1" applyAlignment="1">
      <alignment horizontal="right"/>
    </xf>
    <xf numFmtId="0" fontId="15" fillId="0" borderId="16" xfId="1" applyFont="1" applyBorder="1" applyAlignment="1">
      <alignment horizontal="right"/>
    </xf>
    <xf numFmtId="0" fontId="15" fillId="0" borderId="17" xfId="1" applyFont="1" applyBorder="1" applyAlignment="1">
      <alignment horizontal="right"/>
    </xf>
  </cellXfs>
  <cellStyles count="2">
    <cellStyle name="Normal" xfId="0" builtinId="0"/>
    <cellStyle name="Normal 3" xfId="1"/>
  </cellStyles>
  <dxfs count="1">
    <dxf>
      <font>
        <b/>
        <i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22/11/relationships/FeaturePropertyBag" Target="featurePropertyBag/featurePropertyBag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0</xdr:rowOff>
    </xdr:from>
    <xdr:to>
      <xdr:col>1</xdr:col>
      <xdr:colOff>1352550</xdr:colOff>
      <xdr:row>1</xdr:row>
      <xdr:rowOff>0</xdr:rowOff>
    </xdr:to>
    <xdr:sp macro="" textlink="">
      <xdr:nvSpPr>
        <xdr:cNvPr id="2" name="Button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xmlns="" id="{C06F6712-3F0E-40A9-BA95-E72AB46350FE}"/>
            </a:ext>
          </a:extLst>
        </xdr:cNvPr>
        <xdr:cNvSpPr/>
      </xdr:nvSpPr>
      <xdr:spPr bwMode="auto">
        <a:xfrm>
          <a:off x="219075" y="66675"/>
          <a:ext cx="1200150" cy="0"/>
        </a:xfrm>
        <a:prstGeom prst="rect">
          <a:avLst/>
        </a:prstGeom>
        <a:noFill/>
        <a:ln w="9525"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3366"/>
              </a:solidFill>
              <a:latin typeface="Arial"/>
              <a:cs typeface="Arial"/>
            </a:rPr>
            <a:t>Ingreso de Datos</a:t>
          </a:r>
        </a:p>
      </xdr:txBody>
    </xdr:sp>
    <xdr:clientData fPrintsWithSheet="0"/>
  </xdr:twoCellAnchor>
  <xdr:twoCellAnchor>
    <xdr:from>
      <xdr:col>5</xdr:col>
      <xdr:colOff>666750</xdr:colOff>
      <xdr:row>1</xdr:row>
      <xdr:rowOff>0</xdr:rowOff>
    </xdr:from>
    <xdr:to>
      <xdr:col>6</xdr:col>
      <xdr:colOff>190500</xdr:colOff>
      <xdr:row>1</xdr:row>
      <xdr:rowOff>0</xdr:rowOff>
    </xdr:to>
    <xdr:sp macro="" textlink="">
      <xdr:nvSpPr>
        <xdr:cNvPr id="3" name="Button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xmlns="" id="{20508045-C662-4480-A222-CA83D0C56C3C}"/>
            </a:ext>
          </a:extLst>
        </xdr:cNvPr>
        <xdr:cNvSpPr/>
      </xdr:nvSpPr>
      <xdr:spPr bwMode="auto">
        <a:xfrm>
          <a:off x="5972175" y="66675"/>
          <a:ext cx="733425" cy="0"/>
        </a:xfrm>
        <a:prstGeom prst="rect">
          <a:avLst/>
        </a:prstGeom>
        <a:noFill/>
        <a:ln w="9525"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3366"/>
              </a:solidFill>
              <a:latin typeface="Arial"/>
              <a:cs typeface="Arial"/>
            </a:rPr>
            <a:t>Imprimir</a:t>
          </a:r>
        </a:p>
      </xdr:txBody>
    </xdr:sp>
    <xdr:clientData fPrintsWithSheet="0"/>
  </xdr:twoCellAnchor>
  <xdr:twoCellAnchor editAs="oneCell">
    <xdr:from>
      <xdr:col>1</xdr:col>
      <xdr:colOff>60614</xdr:colOff>
      <xdr:row>1</xdr:row>
      <xdr:rowOff>60614</xdr:rowOff>
    </xdr:from>
    <xdr:to>
      <xdr:col>1</xdr:col>
      <xdr:colOff>1506682</xdr:colOff>
      <xdr:row>2</xdr:row>
      <xdr:rowOff>320387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xmlns="" id="{D649C14B-A2FE-4BB4-A999-79A269048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89" y="127289"/>
          <a:ext cx="1446068" cy="6502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_her/OneDrive/PERSONAL/LABORAL/MINVIVIENDA/ENTREGABLES/Simulador%20VF5%20Final%2001-04-2025%20NRHG_v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Validador"/>
      <sheetName val="MVCT"/>
      <sheetName val="CUENTA POR PAGAR"/>
      <sheetName val="BASE"/>
      <sheetName val="LOG"/>
      <sheetName val="ARCHIVO_1 (Maestro)"/>
      <sheetName val="ARCHIVO_2 (Detalle)"/>
      <sheetName val="ARCHIVO_3 (Deducciones)"/>
      <sheetName val="ARCHIVO_4 (Usos Pptal_OPCIONAL)"/>
      <sheetName val="Base MVCT"/>
      <sheetName val="Viáticos"/>
      <sheetName val="Parametros"/>
      <sheetName val="Resumen"/>
      <sheetName val="Retenciones"/>
      <sheetName val="CONSOLIDADO PRESTACION SERVICIO"/>
    </sheetNames>
    <sheetDataSet>
      <sheetData sheetId="0"/>
      <sheetData sheetId="1"/>
      <sheetData sheetId="2">
        <row r="2">
          <cell r="A2" t="str">
            <v>OP</v>
          </cell>
          <cell r="B2" t="str">
            <v>TIPO_DOCUMENTO_SOPORTE</v>
          </cell>
          <cell r="C2" t="str">
            <v>NUMERO_DE_DOCUMENTO</v>
          </cell>
          <cell r="D2" t="str">
            <v>RP</v>
          </cell>
          <cell r="E2" t="str">
            <v>FECHA</v>
          </cell>
          <cell r="F2" t="str">
            <v>DEPENDENCIA</v>
          </cell>
          <cell r="G2" t="str">
            <v>NIT_O_CC</v>
          </cell>
          <cell r="H2" t="str">
            <v>BENEFICIARIO</v>
          </cell>
          <cell r="I2" t="str">
            <v>DESCRIPCION</v>
          </cell>
          <cell r="J2" t="str">
            <v>VIGENCIA</v>
          </cell>
          <cell r="K2" t="str">
            <v>VALOR</v>
          </cell>
          <cell r="L2" t="str">
            <v>IVA</v>
          </cell>
          <cell r="M2" t="str">
            <v>SUBTOTAL</v>
          </cell>
          <cell r="N2" t="str">
            <v>BASE_RETE_ICA</v>
          </cell>
          <cell r="O2" t="str">
            <v>BASE_RETE_FUENTE</v>
          </cell>
          <cell r="P2" t="str">
            <v>BASE_RETE_IVA</v>
          </cell>
          <cell r="Q2" t="str">
            <v>%_RETEICA</v>
          </cell>
          <cell r="R2" t="str">
            <v>%_RETE FUENTE</v>
          </cell>
          <cell r="S2" t="str">
            <v>%_RETEIVA</v>
          </cell>
          <cell r="T2" t="str">
            <v>AFC/AVP</v>
          </cell>
          <cell r="U2" t="str">
            <v>DESCUENTO</v>
          </cell>
          <cell r="V2" t="str">
            <v>VALOR_DESCUENTO</v>
          </cell>
          <cell r="W2" t="str">
            <v>Valor_RETEICA</v>
          </cell>
          <cell r="X2" t="str">
            <v>VALOR_RETEFUENTE</v>
          </cell>
          <cell r="Y2" t="str">
            <v>VALOR_RETEIVA</v>
          </cell>
          <cell r="Z2" t="str">
            <v>VALOR_DEDUCCIONES</v>
          </cell>
          <cell r="AA2" t="str">
            <v>VALOR_A_PAGAR</v>
          </cell>
          <cell r="AB2" t="str">
            <v>MES DE COTIZACIÓN</v>
          </cell>
        </row>
        <row r="3">
          <cell r="A3">
            <v>996</v>
          </cell>
          <cell r="B3" t="str">
            <v>CONTRATO</v>
          </cell>
          <cell r="C3">
            <v>996</v>
          </cell>
          <cell r="D3">
            <v>199225</v>
          </cell>
          <cell r="E3">
            <v>45804</v>
          </cell>
          <cell r="F3" t="str">
            <v>GRUPO DE COMUNICACIONES ESTRATEGICAS</v>
          </cell>
          <cell r="G3">
            <v>41917244</v>
          </cell>
          <cell r="H3" t="str">
            <v>ALEXANDRA PAULINA BAENA ARISTIZABAL</v>
          </cell>
          <cell r="I3" t="str">
            <v>PAGO DESEMBOLSO No. 2 SEGÚN CERTIFICACION SUSCRITA POR EL SUPERVISOR</v>
          </cell>
          <cell r="J3" t="str">
            <v>VIGENCIA PRESUPUESTAL</v>
          </cell>
          <cell r="K3">
            <v>10000000</v>
          </cell>
          <cell r="L3">
            <v>0</v>
          </cell>
          <cell r="M3">
            <v>10000000</v>
          </cell>
          <cell r="N3">
            <v>10000000</v>
          </cell>
          <cell r="O3">
            <v>7500000.0099999998</v>
          </cell>
          <cell r="P3">
            <v>0</v>
          </cell>
          <cell r="Q3">
            <v>0.76600000000000001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76600</v>
          </cell>
          <cell r="X3">
            <v>506456</v>
          </cell>
          <cell r="Y3">
            <v>0</v>
          </cell>
          <cell r="Z3">
            <v>583056</v>
          </cell>
          <cell r="AA3">
            <v>9416944</v>
          </cell>
          <cell r="AB3" t="str">
            <v>MARZO</v>
          </cell>
        </row>
        <row r="4">
          <cell r="A4">
            <v>997</v>
          </cell>
          <cell r="B4" t="str">
            <v>CONTRATO</v>
          </cell>
          <cell r="C4">
            <v>997</v>
          </cell>
          <cell r="D4">
            <v>199125</v>
          </cell>
          <cell r="E4">
            <v>45804</v>
          </cell>
          <cell r="F4" t="str">
            <v>SUBDIRECCION DE SUBSIDIO FAMILIAR DE VIVIENDA</v>
          </cell>
          <cell r="G4">
            <v>79840328</v>
          </cell>
          <cell r="H4" t="str">
            <v>LEONARDO FABIO LOAIZA SAAVEDRA</v>
          </cell>
          <cell r="I4" t="str">
            <v>PAGO DESEMBOLSO No. 2 SEGÚN CERTIFICACION SUSCRITA POR EL SUPERVISOR</v>
          </cell>
          <cell r="J4" t="str">
            <v>VIGENCIA PRESUPUESTAL</v>
          </cell>
          <cell r="K4">
            <v>4260000</v>
          </cell>
          <cell r="L4">
            <v>0</v>
          </cell>
          <cell r="M4">
            <v>4260000</v>
          </cell>
          <cell r="N4">
            <v>3774360</v>
          </cell>
          <cell r="O4">
            <v>0</v>
          </cell>
          <cell r="P4">
            <v>0</v>
          </cell>
          <cell r="Q4">
            <v>0.76600000000000001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28912</v>
          </cell>
          <cell r="X4">
            <v>0</v>
          </cell>
          <cell r="Y4">
            <v>0</v>
          </cell>
          <cell r="Z4">
            <v>28912</v>
          </cell>
          <cell r="AA4">
            <v>4231088</v>
          </cell>
          <cell r="AB4" t="str">
            <v>ABRIL</v>
          </cell>
        </row>
        <row r="5">
          <cell r="A5">
            <v>998</v>
          </cell>
          <cell r="B5" t="str">
            <v>CONTRATO</v>
          </cell>
          <cell r="C5">
            <v>998</v>
          </cell>
          <cell r="D5">
            <v>199325</v>
          </cell>
          <cell r="E5">
            <v>45804</v>
          </cell>
          <cell r="F5" t="str">
            <v>SUBDIRECCION DE ASISTENCIA TECNICA Y OPERACIONES URBANAS INTEGRALES</v>
          </cell>
          <cell r="G5">
            <v>1020753701</v>
          </cell>
          <cell r="H5" t="str">
            <v>CRHISTIAN ALFONSO MONTEALEGRE PAEZ</v>
          </cell>
          <cell r="I5" t="str">
            <v>PAGO DESEMBOLSO No. 2 SEGÚN CERTIFICACION SUSCRITA POR EL SUPERVISOR</v>
          </cell>
          <cell r="J5" t="str">
            <v>VIGENCIA PRESUPUESTAL</v>
          </cell>
          <cell r="K5">
            <v>5200000</v>
          </cell>
          <cell r="L5">
            <v>0</v>
          </cell>
          <cell r="M5">
            <v>5200000</v>
          </cell>
          <cell r="N5">
            <v>5200000</v>
          </cell>
          <cell r="O5">
            <v>5200000</v>
          </cell>
          <cell r="P5">
            <v>0</v>
          </cell>
          <cell r="Q5">
            <v>0.76600000000000001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39832</v>
          </cell>
          <cell r="X5">
            <v>520000</v>
          </cell>
          <cell r="Y5">
            <v>0</v>
          </cell>
          <cell r="Z5">
            <v>559832</v>
          </cell>
          <cell r="AA5">
            <v>4640168</v>
          </cell>
          <cell r="AB5" t="str">
            <v>MARZO</v>
          </cell>
        </row>
        <row r="6">
          <cell r="A6">
            <v>999</v>
          </cell>
          <cell r="B6" t="str">
            <v>CONTRATO</v>
          </cell>
          <cell r="C6">
            <v>999</v>
          </cell>
          <cell r="D6">
            <v>198025</v>
          </cell>
          <cell r="E6">
            <v>45804</v>
          </cell>
          <cell r="F6" t="str">
            <v>GRUPO DE CONTRATOS</v>
          </cell>
          <cell r="G6">
            <v>1072643565</v>
          </cell>
          <cell r="H6" t="str">
            <v>VICTOR MANUEL OQUENDO HERRON</v>
          </cell>
          <cell r="I6" t="str">
            <v>PAGO DESEMBOLSO No. 2 SEGÚN CERTIFICACION SUSCRITA POR EL SUPERVISOR</v>
          </cell>
          <cell r="J6" t="str">
            <v>VIGENCIA PRESUPUESTAL</v>
          </cell>
          <cell r="K6">
            <v>9000000</v>
          </cell>
          <cell r="L6">
            <v>0</v>
          </cell>
          <cell r="M6">
            <v>9000000</v>
          </cell>
          <cell r="N6">
            <v>9000000</v>
          </cell>
          <cell r="O6">
            <v>6074999.9800000004</v>
          </cell>
          <cell r="P6">
            <v>0</v>
          </cell>
          <cell r="Q6">
            <v>0.76600000000000001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68940</v>
          </cell>
          <cell r="X6">
            <v>255469</v>
          </cell>
          <cell r="Y6">
            <v>0</v>
          </cell>
          <cell r="Z6">
            <v>324409</v>
          </cell>
          <cell r="AA6">
            <v>8675591</v>
          </cell>
          <cell r="AB6" t="str">
            <v>MARZO</v>
          </cell>
        </row>
        <row r="7">
          <cell r="A7">
            <v>1000</v>
          </cell>
          <cell r="B7" t="str">
            <v>CONTRATO</v>
          </cell>
          <cell r="C7">
            <v>1000</v>
          </cell>
          <cell r="D7">
            <v>198225</v>
          </cell>
          <cell r="E7">
            <v>45804</v>
          </cell>
          <cell r="F7" t="str">
            <v>DIRECCION DE INFRAESTRUCTURA Y DESARROLLO EMPRESARIAL</v>
          </cell>
          <cell r="G7">
            <v>1049649871</v>
          </cell>
          <cell r="H7" t="str">
            <v>KAREN NATALIA AVENDAÑO JIMENEZ</v>
          </cell>
          <cell r="I7" t="str">
            <v>PAGO DESEMBOLSO No. 2 SEGÚN CERTIFICACION SUSCRITA POR EL SUPERVISOR</v>
          </cell>
          <cell r="J7" t="str">
            <v>VIGENCIA PRESUPUESTAL</v>
          </cell>
          <cell r="K7">
            <v>8000000</v>
          </cell>
          <cell r="L7">
            <v>0</v>
          </cell>
          <cell r="M7">
            <v>8000000</v>
          </cell>
          <cell r="N7">
            <v>7088000</v>
          </cell>
          <cell r="O7">
            <v>5316000.0199999996</v>
          </cell>
          <cell r="P7">
            <v>0</v>
          </cell>
          <cell r="Q7">
            <v>0.76600000000000001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54294</v>
          </cell>
          <cell r="X7">
            <v>111052</v>
          </cell>
          <cell r="Y7">
            <v>0</v>
          </cell>
          <cell r="Z7">
            <v>165346</v>
          </cell>
          <cell r="AA7">
            <v>7834654</v>
          </cell>
          <cell r="AB7" t="str">
            <v>ABRIL</v>
          </cell>
        </row>
        <row r="8">
          <cell r="A8">
            <v>1001</v>
          </cell>
          <cell r="B8" t="str">
            <v>CONTRATO</v>
          </cell>
          <cell r="C8">
            <v>1001</v>
          </cell>
          <cell r="D8">
            <v>198925</v>
          </cell>
          <cell r="E8">
            <v>45804</v>
          </cell>
          <cell r="F8" t="str">
            <v>SUBDIRECCION DE DESARROLLO EMPRESARIAL</v>
          </cell>
          <cell r="G8">
            <v>7144754</v>
          </cell>
          <cell r="H8" t="str">
            <v>JAIME ALEJANDRO DURAN FONTANILLA</v>
          </cell>
          <cell r="I8" t="str">
            <v>PAGO DESEMBOLSO No. 2 SEGÚN CERTIFICACION SUSCRITA POR EL SUPERVISOR</v>
          </cell>
          <cell r="J8" t="str">
            <v>VIGENCIA PRESUPUESTAL</v>
          </cell>
          <cell r="K8">
            <v>16927000</v>
          </cell>
          <cell r="L8">
            <v>0</v>
          </cell>
          <cell r="M8">
            <v>16927000</v>
          </cell>
          <cell r="N8">
            <v>14929614</v>
          </cell>
          <cell r="O8">
            <v>13335614</v>
          </cell>
          <cell r="P8">
            <v>0</v>
          </cell>
          <cell r="Q8">
            <v>0.76600000000000001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114361</v>
          </cell>
          <cell r="X8">
            <v>1466918</v>
          </cell>
          <cell r="Y8">
            <v>0</v>
          </cell>
          <cell r="Z8">
            <v>1581279</v>
          </cell>
          <cell r="AA8">
            <v>15345721</v>
          </cell>
          <cell r="AB8" t="str">
            <v>ABRIL</v>
          </cell>
        </row>
        <row r="9">
          <cell r="A9">
            <v>1002</v>
          </cell>
          <cell r="B9" t="str">
            <v>CONTRATO</v>
          </cell>
          <cell r="C9">
            <v>1002</v>
          </cell>
          <cell r="D9">
            <v>199025</v>
          </cell>
          <cell r="E9">
            <v>45804</v>
          </cell>
          <cell r="F9" t="str">
            <v>DIRECCION DE INFRAESTRUCTURA Y DESARROLLO EMPRESARIAL</v>
          </cell>
          <cell r="G9">
            <v>1012397170</v>
          </cell>
          <cell r="H9" t="str">
            <v>ANDRES DAVID LOZANO LOPEZ</v>
          </cell>
          <cell r="I9" t="str">
            <v>PAGO DESEMBOLSO No. 2 SEGÚN CERTIFICACION SUSCRITA POR EL SUPERVISOR</v>
          </cell>
          <cell r="J9" t="str">
            <v>VIGENCIA PRESUPUESTAL</v>
          </cell>
          <cell r="K9">
            <v>4664000</v>
          </cell>
          <cell r="L9">
            <v>0</v>
          </cell>
          <cell r="M9">
            <v>4664000</v>
          </cell>
          <cell r="N9">
            <v>4132304</v>
          </cell>
          <cell r="O9">
            <v>0</v>
          </cell>
          <cell r="P9">
            <v>0</v>
          </cell>
          <cell r="Q9">
            <v>0.76600000000000001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31653</v>
          </cell>
          <cell r="X9">
            <v>0</v>
          </cell>
          <cell r="Y9">
            <v>0</v>
          </cell>
          <cell r="Z9">
            <v>31653</v>
          </cell>
          <cell r="AA9">
            <v>4632347</v>
          </cell>
          <cell r="AB9" t="str">
            <v>ABRIL</v>
          </cell>
        </row>
        <row r="10">
          <cell r="A10">
            <v>1003</v>
          </cell>
          <cell r="B10" t="str">
            <v>CONTRATO</v>
          </cell>
          <cell r="C10">
            <v>1003</v>
          </cell>
          <cell r="D10">
            <v>205825</v>
          </cell>
          <cell r="E10">
            <v>45804</v>
          </cell>
          <cell r="F10" t="str">
            <v>DIRECCION DE POLITICA Y REGULACION</v>
          </cell>
          <cell r="G10">
            <v>79765261</v>
          </cell>
          <cell r="H10" t="str">
            <v>GUSTAVO ADOLFO NARVÁEZ RODRÍGUEZ</v>
          </cell>
          <cell r="I10" t="str">
            <v>PAGO DESEMBOLSO No. 2 SEGÚN CERTIFICACION SUSCRITA POR EL SUPERVISOR</v>
          </cell>
          <cell r="J10" t="str">
            <v>VIGENCIA PRESUPUESTAL</v>
          </cell>
          <cell r="K10">
            <v>9500000</v>
          </cell>
          <cell r="L10">
            <v>0</v>
          </cell>
          <cell r="M10">
            <v>9500000</v>
          </cell>
          <cell r="N10">
            <v>8417000</v>
          </cell>
          <cell r="O10">
            <v>8417000</v>
          </cell>
          <cell r="P10">
            <v>0</v>
          </cell>
          <cell r="Q10">
            <v>0.76600000000000001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64474</v>
          </cell>
          <cell r="X10">
            <v>925870</v>
          </cell>
          <cell r="Y10">
            <v>0</v>
          </cell>
          <cell r="Z10">
            <v>990344</v>
          </cell>
          <cell r="AA10">
            <v>8509656</v>
          </cell>
          <cell r="AB10" t="str">
            <v>ABRIL</v>
          </cell>
        </row>
        <row r="11">
          <cell r="A11">
            <v>6</v>
          </cell>
          <cell r="B11" t="str">
            <v>CONTRATO</v>
          </cell>
          <cell r="C11">
            <v>6</v>
          </cell>
          <cell r="D11">
            <v>1625</v>
          </cell>
          <cell r="E11">
            <v>45804</v>
          </cell>
          <cell r="F11" t="str">
            <v>GRUPO DE CONTRATOS</v>
          </cell>
          <cell r="G11">
            <v>1020761362</v>
          </cell>
          <cell r="H11" t="str">
            <v>JORGE ANDRES PEREZ ORDOÑEZ</v>
          </cell>
          <cell r="I11" t="str">
            <v>PAGO DESEMBOLSO No. 4 SEGÚN CERTIFICACION SUSCRITA POR EL SUPERVISOR</v>
          </cell>
          <cell r="J11" t="str">
            <v>VIGENCIA PRESUPUESTAL</v>
          </cell>
          <cell r="K11">
            <v>8440000</v>
          </cell>
          <cell r="L11">
            <v>0</v>
          </cell>
          <cell r="M11">
            <v>8440000</v>
          </cell>
          <cell r="N11">
            <v>8440000</v>
          </cell>
          <cell r="O11">
            <v>5697000.0199999996</v>
          </cell>
          <cell r="P11">
            <v>0</v>
          </cell>
          <cell r="Q11">
            <v>0.76600000000000001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64650</v>
          </cell>
          <cell r="X11">
            <v>183758</v>
          </cell>
          <cell r="Y11">
            <v>0</v>
          </cell>
          <cell r="Z11">
            <v>248408</v>
          </cell>
          <cell r="AA11">
            <v>8191592</v>
          </cell>
          <cell r="AB11" t="str">
            <v>MARZO</v>
          </cell>
        </row>
        <row r="12">
          <cell r="A12">
            <v>8</v>
          </cell>
          <cell r="B12" t="str">
            <v>CONTRATO</v>
          </cell>
          <cell r="C12">
            <v>8</v>
          </cell>
          <cell r="D12">
            <v>2125</v>
          </cell>
          <cell r="E12">
            <v>45804</v>
          </cell>
          <cell r="F12" t="str">
            <v>GRUPO DE CONTRATOS</v>
          </cell>
          <cell r="G12">
            <v>1020731980</v>
          </cell>
          <cell r="H12" t="str">
            <v>JAIME ANDRES ORTIZ QUIÑONES</v>
          </cell>
          <cell r="I12" t="str">
            <v>PAGO FACTURA #XXXXXX CORRESPONDIENTE AL DESEMBOLSO No. 4 SEGÚN CERTIFICACION SUSCRITA POR EL SUPERVISOR</v>
          </cell>
          <cell r="J12" t="str">
            <v>VIGENCIA PRESUPUESTAL</v>
          </cell>
          <cell r="K12">
            <v>10924370</v>
          </cell>
          <cell r="L12">
            <v>2075630</v>
          </cell>
          <cell r="M12">
            <v>13000000</v>
          </cell>
          <cell r="N12">
            <v>9678991.8200000003</v>
          </cell>
          <cell r="O12">
            <v>8586554.8200000003</v>
          </cell>
          <cell r="P12">
            <v>2075630.3</v>
          </cell>
          <cell r="Q12">
            <v>0.76600000000000001</v>
          </cell>
          <cell r="R12">
            <v>0</v>
          </cell>
          <cell r="S12" t="str">
            <v>15,00</v>
          </cell>
          <cell r="T12">
            <v>0</v>
          </cell>
          <cell r="U12">
            <v>0</v>
          </cell>
          <cell r="V12">
            <v>0</v>
          </cell>
          <cell r="W12">
            <v>74141</v>
          </cell>
          <cell r="X12">
            <v>944521</v>
          </cell>
          <cell r="Y12">
            <v>311345</v>
          </cell>
          <cell r="Z12">
            <v>1330007</v>
          </cell>
          <cell r="AA12">
            <v>11669993</v>
          </cell>
          <cell r="AB12" t="str">
            <v>ABRIL</v>
          </cell>
        </row>
        <row r="13">
          <cell r="A13">
            <v>379</v>
          </cell>
          <cell r="B13" t="str">
            <v>CONTRATO</v>
          </cell>
          <cell r="C13">
            <v>379</v>
          </cell>
          <cell r="D13">
            <v>53625</v>
          </cell>
          <cell r="E13">
            <v>45804</v>
          </cell>
          <cell r="F13" t="str">
            <v>DIRECCION DE INFRAESTRUCTURA Y DESARROLLO EMPRESARIAL</v>
          </cell>
          <cell r="G13">
            <v>52261185</v>
          </cell>
          <cell r="H13" t="str">
            <v xml:space="preserve">MARIA CAROLINA CAYCEDO GONZÁLEZ </v>
          </cell>
          <cell r="I13" t="str">
            <v>PAGO FACTURA #XXXXXX CORRESPONDIENTE AL DESEMBOLSO No. 4 SEGÚN CERTIFICACION SUSCRITA POR EL SUPERVISOR</v>
          </cell>
          <cell r="J13" t="str">
            <v>VIGENCIA PRESUPUESTAL</v>
          </cell>
          <cell r="K13">
            <v>13445378</v>
          </cell>
          <cell r="L13">
            <v>2554622</v>
          </cell>
          <cell r="M13">
            <v>16000000</v>
          </cell>
          <cell r="N13">
            <v>13445378</v>
          </cell>
          <cell r="O13">
            <v>12100840.199999999</v>
          </cell>
          <cell r="P13">
            <v>2554621.8199999998</v>
          </cell>
          <cell r="Q13">
            <v>0.76600000000000001</v>
          </cell>
          <cell r="R13">
            <v>0</v>
          </cell>
          <cell r="S13" t="str">
            <v>15,00</v>
          </cell>
          <cell r="T13">
            <v>500000</v>
          </cell>
          <cell r="U13">
            <v>0</v>
          </cell>
          <cell r="V13">
            <v>0</v>
          </cell>
          <cell r="W13">
            <v>102992</v>
          </cell>
          <cell r="X13">
            <v>1331092</v>
          </cell>
          <cell r="Y13">
            <v>383193</v>
          </cell>
          <cell r="Z13">
            <v>2317277</v>
          </cell>
          <cell r="AA13">
            <v>13682723</v>
          </cell>
          <cell r="AB13" t="str">
            <v>MARZO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XFD403"/>
  <sheetViews>
    <sheetView showGridLines="0" showZeros="0" tabSelected="1" zoomScale="86" zoomScaleNormal="86" workbookViewId="0">
      <selection activeCell="B2" sqref="B2:G3"/>
    </sheetView>
  </sheetViews>
  <sheetFormatPr baseColWidth="10" defaultColWidth="0" defaultRowHeight="12.75"/>
  <cols>
    <col min="1" max="1" width="1" style="4" customWidth="1"/>
    <col min="2" max="2" width="23.875" style="2" customWidth="1"/>
    <col min="3" max="3" width="15.125" style="2" customWidth="1"/>
    <col min="4" max="4" width="23.625" style="2" customWidth="1"/>
    <col min="5" max="5" width="15.875" style="2" customWidth="1"/>
    <col min="6" max="6" width="18.125" style="2" customWidth="1"/>
    <col min="7" max="7" width="3.375" style="2" customWidth="1"/>
    <col min="8" max="8" width="2.875" style="4" customWidth="1"/>
    <col min="9" max="9" width="11.5" style="3" hidden="1" customWidth="1"/>
    <col min="10" max="10" width="18.375" style="3" hidden="1" customWidth="1"/>
    <col min="11" max="62" width="11.5" style="3" hidden="1" customWidth="1"/>
    <col min="63" max="112" width="11.5" style="4" hidden="1" customWidth="1"/>
    <col min="113" max="253" width="11.5" style="2" hidden="1" customWidth="1"/>
    <col min="254" max="254" width="1.375" style="3" hidden="1" customWidth="1"/>
    <col min="255" max="255" width="3.125" style="3" hidden="1" customWidth="1"/>
    <col min="256" max="256" width="0" style="3" hidden="1" customWidth="1"/>
    <col min="257" max="16383" width="11.5" style="4" hidden="1"/>
    <col min="16384" max="16384" width="1.5" style="4" hidden="1" customWidth="1"/>
  </cols>
  <sheetData>
    <row r="1" spans="1:256 16384:16384" ht="5.25" customHeight="1" thickBot="1">
      <c r="A1" s="1"/>
      <c r="H1" s="1"/>
      <c r="XFD1" s="1"/>
    </row>
    <row r="2" spans="1:256 16384:16384" s="1" customFormat="1" ht="30.75" customHeight="1">
      <c r="B2" s="45" t="s">
        <v>38</v>
      </c>
      <c r="C2" s="46"/>
      <c r="D2" s="46"/>
      <c r="E2" s="46"/>
      <c r="F2" s="46"/>
      <c r="G2" s="47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IT2" s="5"/>
      <c r="IU2" s="5"/>
      <c r="IV2" s="5"/>
    </row>
    <row r="3" spans="1:256 16384:16384" s="1" customFormat="1" ht="30.75" customHeight="1" thickBot="1">
      <c r="B3" s="48"/>
      <c r="C3" s="49"/>
      <c r="D3" s="49"/>
      <c r="E3" s="49"/>
      <c r="F3" s="49"/>
      <c r="G3" s="50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IT3" s="5"/>
      <c r="IU3" s="5"/>
      <c r="IV3" s="5"/>
    </row>
    <row r="4" spans="1:256 16384:16384" s="1" customFormat="1" ht="5.25" customHeight="1">
      <c r="B4" s="51" t="s">
        <v>0</v>
      </c>
      <c r="C4" s="6"/>
      <c r="D4" s="7"/>
      <c r="E4" s="7"/>
      <c r="F4" s="7"/>
      <c r="G4" s="8"/>
      <c r="I4" s="5"/>
      <c r="J4" s="5" t="s">
        <v>1</v>
      </c>
      <c r="K4" s="9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IT4" s="5"/>
      <c r="IU4" s="5"/>
      <c r="IV4" s="5"/>
    </row>
    <row r="5" spans="1:256 16384:16384" s="1" customFormat="1" ht="7.5" customHeight="1" thickBot="1">
      <c r="B5" s="52"/>
      <c r="C5" s="10"/>
      <c r="D5" s="11"/>
      <c r="E5" s="11"/>
      <c r="F5" s="11"/>
      <c r="G5" s="12"/>
      <c r="I5" s="5"/>
      <c r="J5" s="5" t="s">
        <v>2</v>
      </c>
      <c r="K5" s="13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IT5" s="5"/>
      <c r="IU5" s="5"/>
      <c r="IV5" s="5"/>
    </row>
    <row r="6" spans="1:256 16384:16384" s="1" customFormat="1" ht="24" customHeight="1" thickBot="1">
      <c r="B6" s="52"/>
      <c r="C6" s="54" t="s">
        <v>3</v>
      </c>
      <c r="D6" s="55"/>
      <c r="E6" s="14" t="s">
        <v>4</v>
      </c>
      <c r="F6" s="15">
        <v>1000</v>
      </c>
      <c r="G6" s="12"/>
      <c r="I6" s="5"/>
      <c r="J6" s="5" t="s">
        <v>5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IT6" s="5"/>
      <c r="IU6" s="5"/>
      <c r="IV6" s="5"/>
    </row>
    <row r="7" spans="1:256 16384:16384" s="1" customFormat="1" ht="5.25" customHeight="1">
      <c r="B7" s="52"/>
      <c r="C7" s="10"/>
      <c r="D7" s="11"/>
      <c r="E7" s="11"/>
      <c r="F7" s="11" t="s">
        <v>6</v>
      </c>
      <c r="G7" s="12"/>
      <c r="I7" s="5"/>
      <c r="J7" s="5" t="s">
        <v>7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IT7" s="5"/>
      <c r="IU7" s="5"/>
      <c r="IV7" s="5"/>
    </row>
    <row r="8" spans="1:256 16384:16384" s="1" customFormat="1" ht="13.5" customHeight="1">
      <c r="B8" s="52"/>
      <c r="C8" s="56" t="str">
        <f>CONCATENATE("CONTRATO",": ","")</f>
        <v xml:space="preserve">CONTRATO: </v>
      </c>
      <c r="D8" s="57"/>
      <c r="E8" s="16" t="s">
        <v>8</v>
      </c>
      <c r="F8" s="17"/>
      <c r="G8" s="12"/>
      <c r="I8" s="5"/>
      <c r="J8" s="5" t="s">
        <v>9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IT8" s="5"/>
      <c r="IU8" s="5"/>
      <c r="IV8" s="5"/>
    </row>
    <row r="9" spans="1:256 16384:16384" s="1" customFormat="1" ht="13.5" thickBot="1">
      <c r="B9" s="53"/>
      <c r="C9" s="18"/>
      <c r="D9" s="19"/>
      <c r="E9" s="19"/>
      <c r="F9" s="19"/>
      <c r="G9" s="20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IT9" s="5"/>
      <c r="IU9" s="5"/>
      <c r="IV9" s="5"/>
    </row>
    <row r="10" spans="1:256 16384:16384" s="1" customFormat="1" ht="22.5" customHeight="1" thickBot="1">
      <c r="B10" s="40" t="str">
        <f>CONCATENATE("DEPENDENCIA: ","")</f>
        <v xml:space="preserve">DEPENDENCIA: </v>
      </c>
      <c r="C10" s="41"/>
      <c r="D10" s="42"/>
      <c r="E10" s="21" t="s">
        <v>10</v>
      </c>
      <c r="F10" s="43"/>
      <c r="G10" s="44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IT10" s="5"/>
      <c r="IU10" s="5"/>
      <c r="IV10" s="5"/>
    </row>
    <row r="11" spans="1:256 16384:16384" s="1" customFormat="1" ht="18" customHeight="1" thickBot="1">
      <c r="B11" s="60" t="str">
        <f>CONCATENATE("BENEFICIARIO:","")</f>
        <v>BENEFICIARIO:</v>
      </c>
      <c r="C11" s="61"/>
      <c r="D11" s="62"/>
      <c r="E11" s="21" t="s">
        <v>11</v>
      </c>
      <c r="F11" s="63"/>
      <c r="G11" s="64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IT11" s="5"/>
      <c r="IU11" s="5"/>
      <c r="IV11" s="5"/>
    </row>
    <row r="12" spans="1:256 16384:16384" s="1" customFormat="1" ht="13.9" thickBot="1">
      <c r="B12" s="65" t="s">
        <v>12</v>
      </c>
      <c r="C12" s="66"/>
      <c r="D12" s="66"/>
      <c r="E12" s="66"/>
      <c r="F12" s="65" t="s">
        <v>13</v>
      </c>
      <c r="G12" s="67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IT12" s="5"/>
      <c r="IU12" s="5"/>
      <c r="IV12" s="5"/>
    </row>
    <row r="13" spans="1:256 16384:16384" s="1" customFormat="1">
      <c r="B13" s="68"/>
      <c r="C13" s="69"/>
      <c r="D13" s="69"/>
      <c r="E13" s="70"/>
      <c r="F13" s="77"/>
      <c r="G13" s="78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IT13" s="5"/>
      <c r="IU13" s="5"/>
      <c r="IV13" s="5"/>
    </row>
    <row r="14" spans="1:256 16384:16384" s="1" customFormat="1">
      <c r="B14" s="71"/>
      <c r="C14" s="72"/>
      <c r="D14" s="72"/>
      <c r="E14" s="73"/>
      <c r="F14" s="79"/>
      <c r="G14" s="80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IT14" s="5"/>
      <c r="IU14" s="5"/>
      <c r="IV14" s="5"/>
    </row>
    <row r="15" spans="1:256 16384:16384" s="1" customFormat="1">
      <c r="B15" s="74"/>
      <c r="C15" s="75"/>
      <c r="D15" s="75"/>
      <c r="E15" s="76"/>
      <c r="F15" s="81"/>
      <c r="G15" s="82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IT15" s="5"/>
      <c r="IU15" s="5"/>
      <c r="IV15" s="22"/>
    </row>
    <row r="16" spans="1:256 16384:16384" s="1" customFormat="1" ht="12.75" customHeight="1" thickBot="1">
      <c r="B16" s="83" t="str">
        <f>IF(F16&gt;0,"IVA    ","")</f>
        <v/>
      </c>
      <c r="C16" s="84"/>
      <c r="D16" s="84"/>
      <c r="E16" s="85"/>
      <c r="F16" s="86">
        <f>IFERROR(VLOOKUP(F6,[1]MVCT!$A:$AB,12,FALSE),"")</f>
        <v>0</v>
      </c>
      <c r="G16" s="87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IT16" s="5"/>
      <c r="IU16" s="5"/>
      <c r="IV16" s="5"/>
    </row>
    <row r="17" spans="2:256" s="1" customFormat="1" ht="5.25" customHeight="1">
      <c r="B17" s="88" t="s">
        <v>14</v>
      </c>
      <c r="C17" s="89"/>
      <c r="D17" s="89"/>
      <c r="E17" s="90"/>
      <c r="F17" s="97"/>
      <c r="G17" s="98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IT17" s="5"/>
      <c r="IU17" s="5"/>
      <c r="IV17" s="5"/>
    </row>
    <row r="18" spans="2:256" s="5" customFormat="1">
      <c r="B18" s="91"/>
      <c r="C18" s="92"/>
      <c r="D18" s="92"/>
      <c r="E18" s="93"/>
      <c r="F18" s="99"/>
      <c r="G18" s="100"/>
      <c r="H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</row>
    <row r="19" spans="2:256" s="5" customFormat="1" ht="6" customHeight="1" thickBot="1">
      <c r="B19" s="94"/>
      <c r="C19" s="95"/>
      <c r="D19" s="95"/>
      <c r="E19" s="96"/>
      <c r="F19" s="101"/>
      <c r="G19" s="102"/>
      <c r="H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</row>
    <row r="20" spans="2:256" s="5" customFormat="1" ht="13.9" thickBot="1">
      <c r="B20" s="23" t="s">
        <v>15</v>
      </c>
      <c r="C20" s="11"/>
      <c r="D20" s="11"/>
      <c r="E20" s="11"/>
      <c r="F20" s="24"/>
      <c r="G20" s="12"/>
      <c r="H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</row>
    <row r="21" spans="2:256" s="5" customFormat="1" ht="13.9" thickBot="1">
      <c r="B21" s="25" t="s">
        <v>16</v>
      </c>
      <c r="C21" s="26"/>
      <c r="D21" s="27" t="s">
        <v>17</v>
      </c>
      <c r="E21" s="28"/>
      <c r="F21" s="58"/>
      <c r="G21" s="59"/>
      <c r="H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</row>
    <row r="22" spans="2:256" s="5" customFormat="1" ht="13.9" thickBot="1">
      <c r="B22" s="25" t="s">
        <v>16</v>
      </c>
      <c r="C22" s="26"/>
      <c r="D22" s="27" t="s">
        <v>18</v>
      </c>
      <c r="E22" s="28">
        <f>IFERROR(VLOOKUP(F6,[1]MVCT!$A:$AB,18,FALSE),"")</f>
        <v>0</v>
      </c>
      <c r="F22" s="58"/>
      <c r="G22" s="59"/>
      <c r="H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</row>
    <row r="23" spans="2:256" s="5" customFormat="1" ht="13.9" thickBot="1">
      <c r="B23" s="25" t="s">
        <v>16</v>
      </c>
      <c r="C23" s="26">
        <f>IFERROR(VLOOKUP(F6,[1]MVCT!$A:$AB,16,FALSE),"")</f>
        <v>0</v>
      </c>
      <c r="D23" s="27" t="s">
        <v>19</v>
      </c>
      <c r="E23" s="28">
        <f>IFERROR(VLOOKUP(F6,[1]MVCT!$A:$AB,19,FALSE),"")</f>
        <v>0</v>
      </c>
      <c r="F23" s="58">
        <f>IFERROR(VLOOKUP(F6,[1]MVCT!$A:$AB,25,FALSE),"")</f>
        <v>0</v>
      </c>
      <c r="G23" s="59"/>
      <c r="H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</row>
    <row r="24" spans="2:256" s="5" customFormat="1" ht="13.9" thickBot="1">
      <c r="B24" s="25" t="s">
        <v>16</v>
      </c>
      <c r="C24" s="26"/>
      <c r="D24" s="27" t="s">
        <v>20</v>
      </c>
      <c r="E24" s="29"/>
      <c r="F24" s="58">
        <f>IFERROR(VLOOKUP(F6,[1]MVCT!$A:$AB,20,FALSE),"")</f>
        <v>0</v>
      </c>
      <c r="G24" s="59"/>
      <c r="H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</row>
    <row r="25" spans="2:256" s="5" customFormat="1" ht="15.75" customHeight="1" thickBot="1">
      <c r="B25" s="25" t="s">
        <v>16</v>
      </c>
      <c r="C25" s="26"/>
      <c r="D25" s="27" t="s">
        <v>21</v>
      </c>
      <c r="E25" s="29"/>
      <c r="F25" s="58"/>
      <c r="G25" s="59"/>
      <c r="H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</row>
    <row r="26" spans="2:256" s="5" customFormat="1" ht="15.75" customHeight="1" thickBot="1">
      <c r="B26" s="25" t="s">
        <v>16</v>
      </c>
      <c r="C26" s="26"/>
      <c r="D26" s="112" t="str">
        <f>CONCATENATE("DESCUENTO POR: ",IF(VLOOKUP(F6,[1]MVCT!$A:$AB,21,0)=0,"",IFERROR(VLOOKUP(F6,[1]MVCT!$A:$AB,21,0),"")))</f>
        <v xml:space="preserve">DESCUENTO POR: </v>
      </c>
      <c r="E26" s="113"/>
      <c r="F26" s="58">
        <f>IFERROR(VLOOKUP(F6,[1]MVCT!$A:$AB,22,FALSE),"")</f>
        <v>0</v>
      </c>
      <c r="G26" s="59"/>
      <c r="H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</row>
    <row r="27" spans="2:256" s="5" customFormat="1" ht="13.9" thickBot="1">
      <c r="B27" s="114" t="s">
        <v>22</v>
      </c>
      <c r="C27" s="115"/>
      <c r="D27" s="115"/>
      <c r="E27" s="116"/>
      <c r="F27" s="106">
        <f>SUM(F21:G26)</f>
        <v>0</v>
      </c>
      <c r="G27" s="107"/>
      <c r="H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</row>
    <row r="28" spans="2:256" s="5" customFormat="1" ht="15.75" customHeight="1" thickBot="1">
      <c r="B28" s="103" t="s">
        <v>23</v>
      </c>
      <c r="C28" s="104"/>
      <c r="D28" s="104"/>
      <c r="E28" s="105"/>
      <c r="F28" s="106">
        <f>F17-F27</f>
        <v>0</v>
      </c>
      <c r="G28" s="107"/>
      <c r="H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</row>
    <row r="29" spans="2:256" s="5" customFormat="1" ht="13.15">
      <c r="B29" s="1"/>
      <c r="C29" s="1"/>
      <c r="D29" s="1"/>
      <c r="E29" s="1"/>
      <c r="F29" s="1"/>
      <c r="G29" s="1"/>
      <c r="H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</row>
    <row r="30" spans="2:256" s="5" customFormat="1" ht="13.15">
      <c r="B30" s="1"/>
      <c r="C30" s="1"/>
      <c r="D30" s="1"/>
      <c r="E30" s="1"/>
      <c r="F30" s="1"/>
      <c r="G30" s="1"/>
      <c r="H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</row>
    <row r="31" spans="2:256" s="5" customFormat="1" ht="13.15">
      <c r="B31" s="1"/>
      <c r="C31" s="1"/>
      <c r="D31" s="1"/>
      <c r="E31" s="1"/>
      <c r="F31" s="1"/>
      <c r="G31" s="1"/>
      <c r="H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</row>
    <row r="32" spans="2:256" s="5" customFormat="1" ht="13.9" thickBot="1">
      <c r="B32" s="1"/>
      <c r="C32" s="1"/>
      <c r="D32" s="1"/>
      <c r="E32" s="1"/>
      <c r="F32" s="1"/>
      <c r="G32" s="1"/>
      <c r="H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</row>
    <row r="33" spans="1:253 16384:16384" s="5" customFormat="1" ht="13.9" thickBot="1">
      <c r="B33" s="108" t="s">
        <v>24</v>
      </c>
      <c r="C33" s="109"/>
      <c r="E33" s="110" t="s">
        <v>25</v>
      </c>
      <c r="F33" s="111"/>
      <c r="G33" s="1"/>
      <c r="H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</row>
    <row r="34" spans="1:253 16384:16384" s="5" customFormat="1" ht="13.15">
      <c r="B34" s="30" t="s">
        <v>26</v>
      </c>
      <c r="C34" s="31" t="b">
        <v>0</v>
      </c>
      <c r="E34" s="30" t="s">
        <v>27</v>
      </c>
      <c r="F34" s="32" t="b">
        <v>0</v>
      </c>
      <c r="G34" s="1"/>
      <c r="H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</row>
    <row r="35" spans="1:253 16384:16384" s="5" customFormat="1" ht="13.15">
      <c r="B35" s="33" t="s">
        <v>28</v>
      </c>
      <c r="C35" s="34" t="b">
        <v>0</v>
      </c>
      <c r="E35" s="33" t="s">
        <v>29</v>
      </c>
      <c r="F35" s="35" t="b">
        <v>0</v>
      </c>
      <c r="G35" s="1"/>
      <c r="H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</row>
    <row r="36" spans="1:253 16384:16384" s="5" customFormat="1" ht="13.15">
      <c r="B36" s="33" t="s">
        <v>30</v>
      </c>
      <c r="C36" s="34" t="b">
        <v>0</v>
      </c>
      <c r="E36" s="33" t="s">
        <v>31</v>
      </c>
      <c r="F36" s="35" t="b">
        <v>0</v>
      </c>
      <c r="G36" s="1"/>
      <c r="H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</row>
    <row r="37" spans="1:253 16384:16384" s="5" customFormat="1" ht="13.15">
      <c r="B37" s="33" t="s">
        <v>32</v>
      </c>
      <c r="C37" s="34" t="b">
        <v>0</v>
      </c>
      <c r="E37" s="33" t="s">
        <v>33</v>
      </c>
      <c r="F37" s="35" t="b">
        <v>0</v>
      </c>
      <c r="G37" s="1"/>
      <c r="H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</row>
    <row r="38" spans="1:253 16384:16384" s="5" customFormat="1" ht="13.9" thickBot="1">
      <c r="B38" s="36" t="s">
        <v>34</v>
      </c>
      <c r="C38" s="37" t="b">
        <v>0</v>
      </c>
      <c r="E38" s="33" t="s">
        <v>35</v>
      </c>
      <c r="F38" s="35" t="b">
        <v>0</v>
      </c>
      <c r="G38" s="1"/>
      <c r="H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</row>
    <row r="39" spans="1:253 16384:16384" s="5" customFormat="1" ht="13.9" thickBot="1">
      <c r="B39" s="38"/>
      <c r="C39" s="38"/>
      <c r="E39" s="36" t="s">
        <v>36</v>
      </c>
      <c r="F39" s="39" t="b">
        <v>0</v>
      </c>
      <c r="G39" s="1"/>
      <c r="H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</row>
    <row r="40" spans="1:253 16384:16384" s="3" customFormat="1" ht="13.5" customHeight="1">
      <c r="A40" s="5"/>
      <c r="B40" s="1"/>
      <c r="C40" s="1"/>
      <c r="D40" s="1"/>
      <c r="E40" s="1"/>
      <c r="F40" s="1"/>
      <c r="G40" s="1"/>
      <c r="H40" s="1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XFD40" s="5"/>
    </row>
    <row r="41" spans="1:253 16384:16384" s="5" customFormat="1" ht="13.15">
      <c r="B41" s="1"/>
      <c r="C41" s="1"/>
      <c r="D41" s="1"/>
      <c r="E41" s="1"/>
      <c r="F41" s="1"/>
      <c r="G41" s="1"/>
      <c r="H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</row>
    <row r="42" spans="1:253 16384:16384" s="5" customFormat="1" ht="13.15">
      <c r="B42" s="1"/>
      <c r="C42" s="1"/>
      <c r="D42" s="1"/>
      <c r="E42" s="1"/>
      <c r="F42" s="1"/>
      <c r="G42" s="1"/>
      <c r="H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</row>
    <row r="43" spans="1:253 16384:16384" s="3" customFormat="1" ht="13.15">
      <c r="B43" s="4"/>
      <c r="C43" s="4"/>
      <c r="D43" s="4"/>
      <c r="E43" s="4"/>
      <c r="F43" s="4"/>
      <c r="G43" s="4"/>
      <c r="H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</row>
    <row r="44" spans="1:253 16384:16384" s="3" customFormat="1" ht="13.15">
      <c r="B44" s="4"/>
      <c r="C44" s="4"/>
      <c r="D44" s="4"/>
      <c r="E44" s="4"/>
      <c r="F44" s="4"/>
      <c r="G44" s="4"/>
      <c r="H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</row>
    <row r="45" spans="1:253 16384:16384" s="3" customFormat="1" ht="13.15">
      <c r="B45" s="4"/>
      <c r="C45" s="4"/>
      <c r="D45" s="4"/>
      <c r="E45" s="4"/>
      <c r="F45" s="4"/>
      <c r="G45" s="4"/>
      <c r="H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</row>
    <row r="46" spans="1:253 16384:16384" s="3" customFormat="1" ht="13.15">
      <c r="B46" s="4"/>
      <c r="C46" s="4"/>
      <c r="D46" s="4"/>
      <c r="E46" s="4"/>
      <c r="F46" s="4"/>
      <c r="G46" s="4"/>
      <c r="H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</row>
    <row r="47" spans="1:253 16384:16384" s="3" customFormat="1" ht="13.15">
      <c r="B47" s="4"/>
      <c r="C47" s="4"/>
      <c r="D47" s="4"/>
      <c r="E47" s="4"/>
      <c r="F47" s="4"/>
      <c r="G47" s="4"/>
      <c r="H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</row>
    <row r="48" spans="1:253 16384:16384" s="3" customFormat="1" ht="13.15">
      <c r="B48" s="4"/>
      <c r="C48" s="4"/>
      <c r="D48" s="4"/>
      <c r="E48" s="4"/>
      <c r="F48" s="4"/>
      <c r="G48" s="4"/>
      <c r="H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</row>
    <row r="49" spans="2:253" s="3" customFormat="1" ht="13.15">
      <c r="B49" s="4"/>
      <c r="C49" s="4"/>
      <c r="D49" s="4"/>
      <c r="E49" s="4"/>
      <c r="F49" s="4"/>
      <c r="G49" s="4"/>
      <c r="H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</row>
    <row r="50" spans="2:253" s="3" customFormat="1" ht="13.15">
      <c r="B50" s="4"/>
      <c r="C50" s="4"/>
      <c r="D50" s="4"/>
      <c r="E50" s="4"/>
      <c r="F50" s="4"/>
      <c r="G50" s="4"/>
      <c r="H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</row>
    <row r="51" spans="2:253" s="3" customFormat="1" ht="13.15">
      <c r="B51" s="4"/>
      <c r="C51" s="4"/>
      <c r="D51" s="4"/>
      <c r="E51" s="4"/>
      <c r="F51" s="4"/>
      <c r="G51" s="4"/>
      <c r="H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</row>
    <row r="52" spans="2:253" s="3" customFormat="1" ht="13.15">
      <c r="B52" s="4"/>
      <c r="C52" s="4"/>
      <c r="D52" s="4"/>
      <c r="E52" s="4"/>
      <c r="F52" s="4"/>
      <c r="G52" s="4"/>
      <c r="H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</row>
    <row r="53" spans="2:253" s="3" customFormat="1" ht="13.15">
      <c r="B53" s="4"/>
      <c r="C53" s="4"/>
      <c r="D53" s="4"/>
      <c r="E53" s="4"/>
      <c r="F53" s="4"/>
      <c r="G53" s="4"/>
      <c r="H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</row>
    <row r="54" spans="2:253" s="3" customFormat="1" ht="13.15">
      <c r="B54" s="4"/>
      <c r="C54" s="4"/>
      <c r="D54" s="4"/>
      <c r="E54" s="4"/>
      <c r="F54" s="4"/>
      <c r="G54" s="4"/>
      <c r="H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</row>
    <row r="55" spans="2:253" s="3" customFormat="1" ht="13.15">
      <c r="B55" s="4"/>
      <c r="C55" s="4"/>
      <c r="D55" s="4"/>
      <c r="E55" s="4"/>
      <c r="F55" s="4"/>
      <c r="G55" s="4"/>
      <c r="H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</row>
    <row r="56" spans="2:253" s="3" customFormat="1" ht="13.15">
      <c r="B56" s="4"/>
      <c r="C56" s="4"/>
      <c r="D56" s="4"/>
      <c r="E56" s="4"/>
      <c r="F56" s="4"/>
      <c r="G56" s="4"/>
      <c r="H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</row>
    <row r="57" spans="2:253" s="3" customFormat="1" ht="13.15">
      <c r="B57" s="4"/>
      <c r="C57" s="4"/>
      <c r="D57" s="4"/>
      <c r="E57" s="4"/>
      <c r="F57" s="4"/>
      <c r="G57" s="4"/>
      <c r="H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</row>
    <row r="58" spans="2:253" s="3" customFormat="1" ht="13.15">
      <c r="B58" s="4"/>
      <c r="C58" s="4"/>
      <c r="D58" s="4"/>
      <c r="E58" s="4"/>
      <c r="F58" s="4"/>
      <c r="G58" s="4"/>
      <c r="H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</row>
    <row r="59" spans="2:253" s="3" customFormat="1" ht="13.15">
      <c r="B59" s="4"/>
      <c r="C59" s="4"/>
      <c r="D59" s="4"/>
      <c r="E59" s="4"/>
      <c r="F59" s="4"/>
      <c r="G59" s="4"/>
      <c r="H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</row>
    <row r="60" spans="2:253" s="3" customFormat="1" ht="13.15">
      <c r="B60" s="4"/>
      <c r="C60" s="4"/>
      <c r="D60" s="4"/>
      <c r="E60" s="4"/>
      <c r="F60" s="4"/>
      <c r="G60" s="4"/>
      <c r="H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</row>
    <row r="61" spans="2:253" s="3" customFormat="1">
      <c r="B61" s="4"/>
      <c r="C61" s="4"/>
      <c r="D61" s="4"/>
      <c r="E61" s="4"/>
      <c r="F61" s="4"/>
      <c r="G61" s="4"/>
      <c r="H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</row>
    <row r="62" spans="2:253" s="3" customFormat="1">
      <c r="B62" s="4"/>
      <c r="C62" s="4"/>
      <c r="D62" s="4"/>
      <c r="E62" s="4"/>
      <c r="F62" s="4"/>
      <c r="G62" s="4"/>
      <c r="H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</row>
    <row r="63" spans="2:253" s="3" customFormat="1">
      <c r="B63" s="4"/>
      <c r="C63" s="4"/>
      <c r="D63" s="4"/>
      <c r="E63" s="4"/>
      <c r="F63" s="4"/>
      <c r="G63" s="4"/>
      <c r="H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</row>
    <row r="64" spans="2:253" s="3" customFormat="1">
      <c r="B64" s="4"/>
      <c r="C64" s="4"/>
      <c r="D64" s="4"/>
      <c r="E64" s="4"/>
      <c r="F64" s="4"/>
      <c r="G64" s="4"/>
      <c r="H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</row>
    <row r="65" spans="2:253" s="3" customFormat="1">
      <c r="B65" s="4"/>
      <c r="C65" s="4"/>
      <c r="D65" s="4"/>
      <c r="E65" s="4"/>
      <c r="F65" s="4"/>
      <c r="G65" s="4"/>
      <c r="H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</row>
    <row r="66" spans="2:253" s="3" customFormat="1">
      <c r="B66" s="4"/>
      <c r="C66" s="4"/>
      <c r="D66" s="4"/>
      <c r="E66" s="4"/>
      <c r="F66" s="4"/>
      <c r="G66" s="4"/>
      <c r="H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</row>
    <row r="67" spans="2:253" s="3" customFormat="1">
      <c r="B67" s="4"/>
      <c r="C67" s="4"/>
      <c r="D67" s="4"/>
      <c r="E67" s="4"/>
      <c r="F67" s="4"/>
      <c r="G67" s="4"/>
      <c r="H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</row>
    <row r="68" spans="2:253" s="3" customFormat="1">
      <c r="B68" s="4"/>
      <c r="C68" s="4"/>
      <c r="D68" s="4"/>
      <c r="E68" s="4"/>
      <c r="F68" s="4"/>
      <c r="G68" s="4"/>
      <c r="H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</row>
    <row r="69" spans="2:253" s="3" customFormat="1">
      <c r="B69" s="4"/>
      <c r="C69" s="4"/>
      <c r="D69" s="4"/>
      <c r="E69" s="4"/>
      <c r="F69" s="4"/>
      <c r="G69" s="4"/>
      <c r="H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</row>
    <row r="70" spans="2:253" s="3" customFormat="1">
      <c r="B70" s="4"/>
      <c r="C70" s="4"/>
      <c r="D70" s="4"/>
      <c r="E70" s="4"/>
      <c r="F70" s="4"/>
      <c r="G70" s="4"/>
      <c r="H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</row>
    <row r="71" spans="2:253" s="3" customFormat="1">
      <c r="B71" s="4"/>
      <c r="C71" s="4"/>
      <c r="D71" s="4"/>
      <c r="E71" s="4"/>
      <c r="F71" s="4"/>
      <c r="G71" s="4"/>
      <c r="H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</row>
    <row r="72" spans="2:253" s="3" customFormat="1">
      <c r="B72" s="4"/>
      <c r="C72" s="4"/>
      <c r="D72" s="4"/>
      <c r="E72" s="4"/>
      <c r="F72" s="4"/>
      <c r="G72" s="4"/>
      <c r="H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</row>
    <row r="73" spans="2:253" s="3" customFormat="1">
      <c r="B73" s="4"/>
      <c r="C73" s="4"/>
      <c r="D73" s="4"/>
      <c r="E73" s="4"/>
      <c r="F73" s="4"/>
      <c r="G73" s="4"/>
      <c r="H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</row>
    <row r="74" spans="2:253" s="3" customFormat="1">
      <c r="B74" s="4"/>
      <c r="C74" s="4"/>
      <c r="D74" s="4"/>
      <c r="E74" s="4"/>
      <c r="F74" s="4"/>
      <c r="G74" s="4"/>
      <c r="H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</row>
    <row r="75" spans="2:253" s="3" customFormat="1">
      <c r="B75" s="4"/>
      <c r="C75" s="4"/>
      <c r="D75" s="4"/>
      <c r="E75" s="4"/>
      <c r="F75" s="4"/>
      <c r="G75" s="4"/>
      <c r="H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</row>
    <row r="76" spans="2:253" s="3" customFormat="1">
      <c r="B76" s="4"/>
      <c r="C76" s="4"/>
      <c r="D76" s="4"/>
      <c r="E76" s="4"/>
      <c r="F76" s="4"/>
      <c r="G76" s="4"/>
      <c r="H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</row>
    <row r="77" spans="2:253" s="3" customFormat="1">
      <c r="B77" s="4"/>
      <c r="C77" s="4"/>
      <c r="D77" s="4"/>
      <c r="E77" s="4"/>
      <c r="F77" s="4"/>
      <c r="G77" s="4"/>
      <c r="H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</row>
    <row r="78" spans="2:253" s="3" customFormat="1">
      <c r="B78" s="4"/>
      <c r="C78" s="4"/>
      <c r="D78" s="4"/>
      <c r="E78" s="4"/>
      <c r="F78" s="4"/>
      <c r="G78" s="4"/>
      <c r="H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/>
      <c r="IR78" s="4"/>
      <c r="IS78" s="4"/>
    </row>
    <row r="79" spans="2:253" s="3" customFormat="1">
      <c r="B79" s="4"/>
      <c r="C79" s="4"/>
      <c r="D79" s="4"/>
      <c r="E79" s="4"/>
      <c r="F79" s="4"/>
      <c r="G79" s="4"/>
      <c r="H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</row>
    <row r="80" spans="2:253" s="3" customFormat="1">
      <c r="B80" s="4"/>
      <c r="C80" s="4"/>
      <c r="D80" s="4"/>
      <c r="E80" s="4"/>
      <c r="F80" s="4"/>
      <c r="G80" s="4"/>
      <c r="H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  <c r="IS80" s="4"/>
    </row>
    <row r="81" spans="2:253" s="3" customFormat="1">
      <c r="B81" s="4"/>
      <c r="C81" s="4"/>
      <c r="D81" s="4"/>
      <c r="E81" s="4"/>
      <c r="F81" s="4"/>
      <c r="G81" s="4"/>
      <c r="H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/>
      <c r="IR81" s="4"/>
      <c r="IS81" s="4"/>
    </row>
    <row r="82" spans="2:253" s="3" customFormat="1">
      <c r="B82" s="4"/>
      <c r="C82" s="4"/>
      <c r="D82" s="4"/>
      <c r="E82" s="4"/>
      <c r="F82" s="4"/>
      <c r="G82" s="4"/>
      <c r="H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</row>
    <row r="83" spans="2:253" s="3" customFormat="1">
      <c r="B83" s="4"/>
      <c r="C83" s="4"/>
      <c r="D83" s="4"/>
      <c r="E83" s="4"/>
      <c r="F83" s="4"/>
      <c r="G83" s="4"/>
      <c r="H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</row>
    <row r="84" spans="2:253" s="3" customFormat="1">
      <c r="B84" s="4"/>
      <c r="C84" s="4"/>
      <c r="D84" s="4"/>
      <c r="E84" s="4"/>
      <c r="F84" s="4"/>
      <c r="G84" s="4"/>
      <c r="H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</row>
    <row r="85" spans="2:253" s="3" customFormat="1">
      <c r="B85" s="4"/>
      <c r="C85" s="4"/>
      <c r="D85" s="4"/>
      <c r="E85" s="4"/>
      <c r="F85" s="4"/>
      <c r="G85" s="4"/>
      <c r="H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</row>
    <row r="86" spans="2:253" s="3" customFormat="1">
      <c r="B86" s="4"/>
      <c r="C86" s="4"/>
      <c r="D86" s="4"/>
      <c r="E86" s="4"/>
      <c r="F86" s="4"/>
      <c r="G86" s="4"/>
      <c r="H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</row>
    <row r="87" spans="2:253" s="3" customFormat="1">
      <c r="B87" s="4"/>
      <c r="C87" s="4"/>
      <c r="D87" s="4"/>
      <c r="E87" s="4"/>
      <c r="F87" s="4"/>
      <c r="G87" s="4"/>
      <c r="H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</row>
    <row r="88" spans="2:253" s="3" customFormat="1">
      <c r="B88" s="4"/>
      <c r="C88" s="4"/>
      <c r="D88" s="4"/>
      <c r="E88" s="4"/>
      <c r="F88" s="4"/>
      <c r="G88" s="4"/>
      <c r="H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</row>
    <row r="89" spans="2:253" s="3" customFormat="1">
      <c r="B89" s="4"/>
      <c r="C89" s="4"/>
      <c r="D89" s="4"/>
      <c r="E89" s="4"/>
      <c r="F89" s="4"/>
      <c r="G89" s="4"/>
      <c r="H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</row>
    <row r="90" spans="2:253" s="3" customFormat="1">
      <c r="B90" s="4"/>
      <c r="C90" s="4"/>
      <c r="D90" s="4"/>
      <c r="E90" s="4"/>
      <c r="F90" s="4"/>
      <c r="G90" s="4"/>
      <c r="H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</row>
    <row r="91" spans="2:253" s="3" customFormat="1">
      <c r="B91" s="4"/>
      <c r="C91" s="4"/>
      <c r="D91" s="4"/>
      <c r="E91" s="4"/>
      <c r="F91" s="4"/>
      <c r="G91" s="4"/>
      <c r="H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</row>
    <row r="92" spans="2:253" s="3" customFormat="1">
      <c r="B92" s="4"/>
      <c r="C92" s="4"/>
      <c r="D92" s="4"/>
      <c r="E92" s="4"/>
      <c r="F92" s="4"/>
      <c r="G92" s="4"/>
      <c r="H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</row>
    <row r="93" spans="2:253" s="3" customFormat="1">
      <c r="B93" s="4"/>
      <c r="C93" s="4"/>
      <c r="D93" s="4"/>
      <c r="E93" s="4"/>
      <c r="F93" s="4"/>
      <c r="G93" s="4"/>
      <c r="H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</row>
    <row r="94" spans="2:253" s="3" customFormat="1">
      <c r="B94" s="4"/>
      <c r="C94" s="4"/>
      <c r="D94" s="4"/>
      <c r="E94" s="4"/>
      <c r="F94" s="4"/>
      <c r="G94" s="4"/>
      <c r="H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</row>
    <row r="95" spans="2:253" s="3" customFormat="1">
      <c r="B95" s="4"/>
      <c r="C95" s="4"/>
      <c r="D95" s="4"/>
      <c r="E95" s="4"/>
      <c r="F95" s="4"/>
      <c r="G95" s="4"/>
      <c r="H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</row>
    <row r="96" spans="2:253" s="3" customFormat="1">
      <c r="B96" s="4"/>
      <c r="C96" s="4"/>
      <c r="D96" s="4"/>
      <c r="E96" s="4"/>
      <c r="F96" s="4"/>
      <c r="G96" s="4"/>
      <c r="H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</row>
    <row r="97" spans="2:253" s="3" customFormat="1">
      <c r="B97" s="4"/>
      <c r="C97" s="4"/>
      <c r="D97" s="4"/>
      <c r="E97" s="4"/>
      <c r="F97" s="4"/>
      <c r="G97" s="4"/>
      <c r="H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</row>
    <row r="98" spans="2:253" s="3" customFormat="1">
      <c r="B98" s="4"/>
      <c r="C98" s="4"/>
      <c r="D98" s="4"/>
      <c r="E98" s="4"/>
      <c r="F98" s="4"/>
      <c r="G98" s="4"/>
      <c r="H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</row>
    <row r="99" spans="2:253" s="3" customFormat="1">
      <c r="B99" s="4"/>
      <c r="C99" s="4"/>
      <c r="D99" s="4"/>
      <c r="E99" s="4"/>
      <c r="F99" s="4"/>
      <c r="G99" s="4"/>
      <c r="H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</row>
    <row r="100" spans="2:253" s="3" customFormat="1">
      <c r="B100" s="4"/>
      <c r="C100" s="4"/>
      <c r="D100" s="4"/>
      <c r="E100" s="4"/>
      <c r="F100" s="4"/>
      <c r="G100" s="4"/>
      <c r="H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</row>
    <row r="101" spans="2:253" s="3" customFormat="1">
      <c r="B101" s="4"/>
      <c r="C101" s="4"/>
      <c r="D101" s="4"/>
      <c r="E101" s="4"/>
      <c r="F101" s="4"/>
      <c r="G101" s="4"/>
      <c r="H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</row>
    <row r="102" spans="2:253" s="3" customFormat="1">
      <c r="B102" s="4"/>
      <c r="C102" s="4"/>
      <c r="D102" s="4"/>
      <c r="E102" s="4"/>
      <c r="F102" s="4"/>
      <c r="G102" s="4"/>
      <c r="H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</row>
    <row r="103" spans="2:253" s="3" customFormat="1">
      <c r="B103" s="4"/>
      <c r="C103" s="4"/>
      <c r="D103" s="4"/>
      <c r="E103" s="4"/>
      <c r="F103" s="4"/>
      <c r="G103" s="4"/>
      <c r="H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</row>
    <row r="104" spans="2:253" s="3" customFormat="1">
      <c r="B104" s="4"/>
      <c r="C104" s="4"/>
      <c r="D104" s="4"/>
      <c r="E104" s="4"/>
      <c r="F104" s="4"/>
      <c r="G104" s="4"/>
      <c r="H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</row>
    <row r="105" spans="2:253" s="3" customFormat="1">
      <c r="B105" s="4"/>
      <c r="C105" s="4"/>
      <c r="D105" s="4"/>
      <c r="E105" s="4"/>
      <c r="F105" s="4"/>
      <c r="G105" s="4"/>
      <c r="H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</row>
    <row r="106" spans="2:253" s="3" customFormat="1">
      <c r="B106" s="4"/>
      <c r="C106" s="4"/>
      <c r="D106" s="4"/>
      <c r="E106" s="4"/>
      <c r="F106" s="4"/>
      <c r="G106" s="4"/>
      <c r="H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</row>
    <row r="107" spans="2:253" s="3" customFormat="1">
      <c r="B107" s="4"/>
      <c r="C107" s="4"/>
      <c r="D107" s="4"/>
      <c r="E107" s="4"/>
      <c r="F107" s="4"/>
      <c r="G107" s="4"/>
      <c r="H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</row>
    <row r="108" spans="2:253" s="3" customFormat="1">
      <c r="B108" s="4"/>
      <c r="C108" s="4"/>
      <c r="D108" s="4"/>
      <c r="E108" s="4"/>
      <c r="F108" s="4"/>
      <c r="G108" s="4"/>
      <c r="H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</row>
    <row r="109" spans="2:253" s="3" customFormat="1">
      <c r="B109" s="4"/>
      <c r="C109" s="4"/>
      <c r="D109" s="4"/>
      <c r="E109" s="4"/>
      <c r="F109" s="4"/>
      <c r="G109" s="4"/>
      <c r="H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</row>
    <row r="110" spans="2:253" s="3" customFormat="1">
      <c r="B110" s="4"/>
      <c r="C110" s="4"/>
      <c r="D110" s="4"/>
      <c r="E110" s="4"/>
      <c r="F110" s="4"/>
      <c r="G110" s="4"/>
      <c r="H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</row>
    <row r="111" spans="2:253" s="3" customFormat="1">
      <c r="B111" s="4"/>
      <c r="C111" s="4"/>
      <c r="D111" s="4"/>
      <c r="E111" s="4"/>
      <c r="F111" s="4"/>
      <c r="G111" s="4"/>
      <c r="H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</row>
    <row r="112" spans="2:253" s="3" customFormat="1">
      <c r="B112" s="4"/>
      <c r="C112" s="4"/>
      <c r="D112" s="4"/>
      <c r="E112" s="4"/>
      <c r="F112" s="4"/>
      <c r="G112" s="4"/>
      <c r="H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</row>
    <row r="113" spans="2:253" s="3" customFormat="1">
      <c r="B113" s="4"/>
      <c r="C113" s="4"/>
      <c r="D113" s="4"/>
      <c r="E113" s="4"/>
      <c r="F113" s="4"/>
      <c r="G113" s="4"/>
      <c r="H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</row>
    <row r="114" spans="2:253" s="3" customFormat="1">
      <c r="B114" s="4"/>
      <c r="C114" s="4"/>
      <c r="D114" s="4"/>
      <c r="E114" s="4"/>
      <c r="F114" s="4"/>
      <c r="G114" s="4"/>
      <c r="H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</row>
    <row r="115" spans="2:253" s="3" customFormat="1">
      <c r="B115" s="4"/>
      <c r="C115" s="4"/>
      <c r="D115" s="4"/>
      <c r="E115" s="4"/>
      <c r="F115" s="4"/>
      <c r="G115" s="4"/>
      <c r="H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</row>
    <row r="116" spans="2:253" s="3" customFormat="1">
      <c r="B116" s="4"/>
      <c r="C116" s="4"/>
      <c r="D116" s="4"/>
      <c r="E116" s="4"/>
      <c r="F116" s="4"/>
      <c r="G116" s="4"/>
      <c r="H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</row>
    <row r="117" spans="2:253" s="3" customFormat="1">
      <c r="B117" s="4"/>
      <c r="C117" s="4"/>
      <c r="D117" s="4"/>
      <c r="E117" s="4"/>
      <c r="F117" s="4"/>
      <c r="G117" s="4"/>
      <c r="H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</row>
    <row r="118" spans="2:253" s="3" customFormat="1">
      <c r="B118" s="4"/>
      <c r="C118" s="4"/>
      <c r="D118" s="4"/>
      <c r="E118" s="4"/>
      <c r="F118" s="4"/>
      <c r="G118" s="4"/>
      <c r="H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</row>
    <row r="119" spans="2:253" s="3" customFormat="1">
      <c r="B119" s="4"/>
      <c r="C119" s="4"/>
      <c r="D119" s="4"/>
      <c r="E119" s="4"/>
      <c r="F119" s="4"/>
      <c r="G119" s="4"/>
      <c r="H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</row>
    <row r="120" spans="2:253" s="3" customFormat="1">
      <c r="B120" s="4"/>
      <c r="C120" s="4"/>
      <c r="D120" s="4"/>
      <c r="E120" s="4"/>
      <c r="F120" s="4"/>
      <c r="G120" s="4"/>
      <c r="H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</row>
    <row r="121" spans="2:253" s="3" customFormat="1">
      <c r="B121" s="4"/>
      <c r="C121" s="4"/>
      <c r="D121" s="4"/>
      <c r="E121" s="4"/>
      <c r="F121" s="4"/>
      <c r="G121" s="4"/>
      <c r="H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</row>
    <row r="122" spans="2:253" s="3" customFormat="1">
      <c r="B122" s="4"/>
      <c r="C122" s="4"/>
      <c r="D122" s="4"/>
      <c r="E122" s="4"/>
      <c r="F122" s="4"/>
      <c r="G122" s="4"/>
      <c r="H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</row>
    <row r="123" spans="2:253" s="3" customFormat="1">
      <c r="B123" s="4"/>
      <c r="C123" s="4"/>
      <c r="D123" s="4"/>
      <c r="E123" s="4"/>
      <c r="F123" s="4"/>
      <c r="G123" s="4"/>
      <c r="H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</row>
    <row r="124" spans="2:253" s="3" customFormat="1">
      <c r="B124" s="4"/>
      <c r="C124" s="4"/>
      <c r="D124" s="4"/>
      <c r="E124" s="4"/>
      <c r="F124" s="4"/>
      <c r="G124" s="4"/>
      <c r="H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</row>
    <row r="125" spans="2:253" s="3" customFormat="1">
      <c r="B125" s="4"/>
      <c r="C125" s="4"/>
      <c r="D125" s="4"/>
      <c r="E125" s="4"/>
      <c r="F125" s="4"/>
      <c r="G125" s="4"/>
      <c r="H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</row>
    <row r="126" spans="2:253" s="3" customFormat="1">
      <c r="B126" s="4"/>
      <c r="C126" s="4"/>
      <c r="D126" s="4"/>
      <c r="E126" s="4"/>
      <c r="F126" s="4"/>
      <c r="G126" s="4"/>
      <c r="H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</row>
    <row r="127" spans="2:253" s="3" customFormat="1">
      <c r="B127" s="4"/>
      <c r="C127" s="4"/>
      <c r="D127" s="4"/>
      <c r="E127" s="4"/>
      <c r="F127" s="4"/>
      <c r="G127" s="4"/>
      <c r="H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</row>
    <row r="128" spans="2:253" s="3" customFormat="1">
      <c r="B128" s="4"/>
      <c r="C128" s="4"/>
      <c r="D128" s="4"/>
      <c r="E128" s="4"/>
      <c r="F128" s="4"/>
      <c r="G128" s="4"/>
      <c r="H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</row>
    <row r="129" spans="2:253" s="3" customFormat="1">
      <c r="B129" s="4"/>
      <c r="C129" s="4"/>
      <c r="D129" s="4"/>
      <c r="E129" s="4"/>
      <c r="F129" s="4"/>
      <c r="G129" s="4"/>
      <c r="H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</row>
    <row r="130" spans="2:253" s="3" customFormat="1">
      <c r="B130" s="4"/>
      <c r="C130" s="4"/>
      <c r="D130" s="4"/>
      <c r="E130" s="4"/>
      <c r="F130" s="4"/>
      <c r="G130" s="4"/>
      <c r="H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</row>
    <row r="131" spans="2:253" s="3" customFormat="1">
      <c r="B131" s="4"/>
      <c r="C131" s="4"/>
      <c r="D131" s="4"/>
      <c r="E131" s="4"/>
      <c r="F131" s="4"/>
      <c r="G131" s="4"/>
      <c r="H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</row>
    <row r="132" spans="2:253" s="3" customFormat="1">
      <c r="B132" s="4"/>
      <c r="C132" s="4"/>
      <c r="D132" s="4"/>
      <c r="E132" s="4"/>
      <c r="F132" s="4"/>
      <c r="G132" s="4"/>
      <c r="H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</row>
    <row r="133" spans="2:253" s="3" customFormat="1">
      <c r="B133" s="4"/>
      <c r="C133" s="4"/>
      <c r="D133" s="4"/>
      <c r="E133" s="4"/>
      <c r="F133" s="4"/>
      <c r="G133" s="4"/>
      <c r="H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</row>
    <row r="134" spans="2:253" s="3" customFormat="1">
      <c r="B134" s="4"/>
      <c r="C134" s="4"/>
      <c r="D134" s="4"/>
      <c r="E134" s="4"/>
      <c r="F134" s="4"/>
      <c r="G134" s="4"/>
      <c r="H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</row>
    <row r="135" spans="2:253" s="3" customFormat="1">
      <c r="B135" s="4"/>
      <c r="C135" s="4"/>
      <c r="D135" s="4"/>
      <c r="E135" s="4"/>
      <c r="F135" s="4"/>
      <c r="G135" s="4"/>
      <c r="H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</row>
    <row r="136" spans="2:253" s="3" customFormat="1">
      <c r="B136" s="4"/>
      <c r="C136" s="4"/>
      <c r="D136" s="4"/>
      <c r="E136" s="4"/>
      <c r="F136" s="4"/>
      <c r="G136" s="4"/>
      <c r="H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</row>
    <row r="137" spans="2:253" s="3" customFormat="1">
      <c r="B137" s="4"/>
      <c r="C137" s="4"/>
      <c r="D137" s="4"/>
      <c r="E137" s="4"/>
      <c r="F137" s="4"/>
      <c r="G137" s="4"/>
      <c r="H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</row>
    <row r="138" spans="2:253" s="3" customFormat="1">
      <c r="B138" s="4"/>
      <c r="C138" s="4"/>
      <c r="D138" s="4"/>
      <c r="E138" s="4"/>
      <c r="F138" s="4"/>
      <c r="G138" s="4"/>
      <c r="H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</row>
    <row r="139" spans="2:253" s="3" customFormat="1">
      <c r="B139" s="4"/>
      <c r="C139" s="4"/>
      <c r="D139" s="4"/>
      <c r="E139" s="4"/>
      <c r="F139" s="4"/>
      <c r="G139" s="4"/>
      <c r="H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</row>
    <row r="140" spans="2:253" s="3" customFormat="1">
      <c r="B140" s="4"/>
      <c r="C140" s="4"/>
      <c r="D140" s="4"/>
      <c r="E140" s="4"/>
      <c r="F140" s="4"/>
      <c r="G140" s="4"/>
      <c r="H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</row>
    <row r="141" spans="2:253" s="3" customFormat="1">
      <c r="B141" s="4"/>
      <c r="C141" s="4"/>
      <c r="D141" s="4"/>
      <c r="E141" s="4"/>
      <c r="F141" s="4"/>
      <c r="G141" s="4"/>
      <c r="H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</row>
    <row r="142" spans="2:253" s="3" customFormat="1">
      <c r="B142" s="4"/>
      <c r="C142" s="4"/>
      <c r="D142" s="4"/>
      <c r="E142" s="4"/>
      <c r="F142" s="4"/>
      <c r="G142" s="4"/>
      <c r="H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</row>
    <row r="143" spans="2:253" s="3" customFormat="1">
      <c r="B143" s="4"/>
      <c r="C143" s="4"/>
      <c r="D143" s="4"/>
      <c r="E143" s="4"/>
      <c r="F143" s="4"/>
      <c r="G143" s="4"/>
      <c r="H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/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</row>
    <row r="144" spans="2:253" s="3" customFormat="1">
      <c r="B144" s="4"/>
      <c r="C144" s="4"/>
      <c r="D144" s="4"/>
      <c r="E144" s="4"/>
      <c r="F144" s="4"/>
      <c r="G144" s="4"/>
      <c r="H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/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</row>
    <row r="145" spans="2:253" s="3" customFormat="1">
      <c r="B145" s="4"/>
      <c r="C145" s="4"/>
      <c r="D145" s="4"/>
      <c r="E145" s="4"/>
      <c r="F145" s="4"/>
      <c r="G145" s="4"/>
      <c r="H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/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</row>
    <row r="146" spans="2:253" s="3" customFormat="1">
      <c r="B146" s="4"/>
      <c r="C146" s="4"/>
      <c r="D146" s="4"/>
      <c r="E146" s="4"/>
      <c r="F146" s="4"/>
      <c r="G146" s="4"/>
      <c r="H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</row>
    <row r="147" spans="2:253" s="3" customFormat="1">
      <c r="B147" s="4"/>
      <c r="C147" s="4"/>
      <c r="D147" s="4"/>
      <c r="E147" s="4"/>
      <c r="F147" s="4"/>
      <c r="G147" s="4"/>
      <c r="H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</row>
    <row r="148" spans="2:253" s="3" customFormat="1">
      <c r="B148" s="4"/>
      <c r="C148" s="4"/>
      <c r="D148" s="4"/>
      <c r="E148" s="4"/>
      <c r="F148" s="4"/>
      <c r="G148" s="4"/>
      <c r="H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/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</row>
    <row r="149" spans="2:253" s="3" customFormat="1">
      <c r="B149" s="4"/>
      <c r="C149" s="4"/>
      <c r="D149" s="4"/>
      <c r="E149" s="4"/>
      <c r="F149" s="4"/>
      <c r="G149" s="4"/>
      <c r="H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</row>
    <row r="150" spans="2:253" s="3" customFormat="1">
      <c r="B150" s="4"/>
      <c r="C150" s="4"/>
      <c r="D150" s="4"/>
      <c r="E150" s="4"/>
      <c r="F150" s="4"/>
      <c r="G150" s="4"/>
      <c r="H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</row>
    <row r="151" spans="2:253" s="3" customFormat="1">
      <c r="B151" s="4"/>
      <c r="C151" s="4"/>
      <c r="D151" s="4"/>
      <c r="E151" s="4"/>
      <c r="F151" s="4"/>
      <c r="G151" s="4"/>
      <c r="H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</row>
    <row r="152" spans="2:253" s="3" customFormat="1">
      <c r="B152" s="4"/>
      <c r="C152" s="4"/>
      <c r="D152" s="4"/>
      <c r="E152" s="4"/>
      <c r="F152" s="4"/>
      <c r="G152" s="4"/>
      <c r="H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</row>
    <row r="153" spans="2:253" s="3" customFormat="1">
      <c r="B153" s="4"/>
      <c r="C153" s="4"/>
      <c r="D153" s="4"/>
      <c r="E153" s="4"/>
      <c r="F153" s="4"/>
      <c r="G153" s="4"/>
      <c r="H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</row>
    <row r="154" spans="2:253" s="3" customFormat="1">
      <c r="B154" s="4"/>
      <c r="C154" s="4"/>
      <c r="D154" s="4"/>
      <c r="E154" s="4"/>
      <c r="F154" s="4"/>
      <c r="G154" s="4"/>
      <c r="H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</row>
    <row r="155" spans="2:253" s="3" customFormat="1">
      <c r="B155" s="4"/>
      <c r="C155" s="4"/>
      <c r="D155" s="4"/>
      <c r="E155" s="4"/>
      <c r="F155" s="4"/>
      <c r="G155" s="4"/>
      <c r="H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</row>
    <row r="156" spans="2:253" s="3" customFormat="1">
      <c r="B156" s="4"/>
      <c r="C156" s="4"/>
      <c r="D156" s="4"/>
      <c r="E156" s="4"/>
      <c r="F156" s="4"/>
      <c r="G156" s="4"/>
      <c r="H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</row>
    <row r="157" spans="2:253" s="3" customFormat="1">
      <c r="B157" s="4"/>
      <c r="C157" s="4"/>
      <c r="D157" s="4"/>
      <c r="E157" s="4"/>
      <c r="F157" s="4"/>
      <c r="G157" s="4"/>
      <c r="H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</row>
    <row r="158" spans="2:253" s="3" customFormat="1">
      <c r="B158" s="4"/>
      <c r="C158" s="4"/>
      <c r="D158" s="4"/>
      <c r="E158" s="4"/>
      <c r="F158" s="4"/>
      <c r="G158" s="4"/>
      <c r="H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</row>
    <row r="159" spans="2:253" s="3" customFormat="1">
      <c r="B159" s="4"/>
      <c r="C159" s="4"/>
      <c r="D159" s="4"/>
      <c r="E159" s="4"/>
      <c r="F159" s="4"/>
      <c r="G159" s="4"/>
      <c r="H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</row>
    <row r="160" spans="2:253" s="3" customFormat="1">
      <c r="B160" s="4"/>
      <c r="C160" s="4"/>
      <c r="D160" s="4"/>
      <c r="E160" s="4"/>
      <c r="F160" s="4"/>
      <c r="G160" s="4"/>
      <c r="H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</row>
    <row r="161" spans="2:253" s="3" customFormat="1">
      <c r="B161" s="4"/>
      <c r="C161" s="4"/>
      <c r="D161" s="4"/>
      <c r="E161" s="4"/>
      <c r="F161" s="4"/>
      <c r="G161" s="4"/>
      <c r="H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/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</row>
    <row r="162" spans="2:253" s="3" customFormat="1">
      <c r="B162" s="4"/>
      <c r="C162" s="4"/>
      <c r="D162" s="4"/>
      <c r="E162" s="4"/>
      <c r="F162" s="4"/>
      <c r="G162" s="4"/>
      <c r="H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</row>
    <row r="163" spans="2:253" s="3" customFormat="1">
      <c r="B163" s="4"/>
      <c r="C163" s="4"/>
      <c r="D163" s="4"/>
      <c r="E163" s="4"/>
      <c r="F163" s="4"/>
      <c r="G163" s="4"/>
      <c r="H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</row>
    <row r="164" spans="2:253" s="3" customFormat="1">
      <c r="B164" s="4"/>
      <c r="C164" s="4"/>
      <c r="D164" s="4"/>
      <c r="E164" s="4"/>
      <c r="F164" s="4"/>
      <c r="G164" s="4"/>
      <c r="H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</row>
    <row r="165" spans="2:253" s="3" customFormat="1">
      <c r="B165" s="4"/>
      <c r="C165" s="4"/>
      <c r="D165" s="4"/>
      <c r="E165" s="4"/>
      <c r="F165" s="4"/>
      <c r="G165" s="4"/>
      <c r="H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/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</row>
    <row r="166" spans="2:253" s="3" customFormat="1">
      <c r="B166" s="4"/>
      <c r="C166" s="4"/>
      <c r="D166" s="4"/>
      <c r="E166" s="4"/>
      <c r="F166" s="4"/>
      <c r="G166" s="4"/>
      <c r="H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</row>
    <row r="167" spans="2:253" s="3" customFormat="1">
      <c r="B167" s="4"/>
      <c r="C167" s="4"/>
      <c r="D167" s="4"/>
      <c r="E167" s="4"/>
      <c r="F167" s="4"/>
      <c r="G167" s="4"/>
      <c r="H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GQ167" s="4"/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</row>
    <row r="168" spans="2:253" s="3" customFormat="1">
      <c r="B168" s="4"/>
      <c r="C168" s="4"/>
      <c r="D168" s="4"/>
      <c r="E168" s="4"/>
      <c r="F168" s="4"/>
      <c r="G168" s="4"/>
      <c r="H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GQ168" s="4"/>
      <c r="GR168" s="4"/>
      <c r="GS168" s="4"/>
      <c r="GT168" s="4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</row>
    <row r="169" spans="2:253" s="3" customFormat="1">
      <c r="B169" s="4"/>
      <c r="C169" s="4"/>
      <c r="D169" s="4"/>
      <c r="E169" s="4"/>
      <c r="F169" s="4"/>
      <c r="G169" s="4"/>
      <c r="H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/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</row>
    <row r="170" spans="2:253" s="3" customFormat="1">
      <c r="B170" s="4"/>
      <c r="C170" s="4"/>
      <c r="D170" s="4"/>
      <c r="E170" s="4"/>
      <c r="F170" s="4"/>
      <c r="G170" s="4"/>
      <c r="H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</row>
    <row r="171" spans="2:253" s="3" customFormat="1">
      <c r="B171" s="4"/>
      <c r="C171" s="4"/>
      <c r="D171" s="4"/>
      <c r="E171" s="4"/>
      <c r="F171" s="4"/>
      <c r="G171" s="4"/>
      <c r="H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/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</row>
    <row r="172" spans="2:253" s="3" customFormat="1">
      <c r="B172" s="4"/>
      <c r="C172" s="4"/>
      <c r="D172" s="4"/>
      <c r="E172" s="4"/>
      <c r="F172" s="4"/>
      <c r="G172" s="4"/>
      <c r="H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4"/>
      <c r="GR172" s="4"/>
      <c r="GS172" s="4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</row>
    <row r="173" spans="2:253" s="3" customFormat="1">
      <c r="B173" s="4"/>
      <c r="C173" s="4"/>
      <c r="D173" s="4"/>
      <c r="E173" s="4"/>
      <c r="F173" s="4"/>
      <c r="G173" s="4"/>
      <c r="H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/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</row>
    <row r="174" spans="2:253" s="3" customFormat="1">
      <c r="B174" s="4"/>
      <c r="C174" s="4"/>
      <c r="D174" s="4"/>
      <c r="E174" s="4"/>
      <c r="F174" s="4"/>
      <c r="G174" s="4"/>
      <c r="H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4"/>
      <c r="GR174" s="4"/>
      <c r="GS174" s="4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</row>
    <row r="175" spans="2:253" s="3" customFormat="1">
      <c r="B175" s="4"/>
      <c r="C175" s="4"/>
      <c r="D175" s="4"/>
      <c r="E175" s="4"/>
      <c r="F175" s="4"/>
      <c r="G175" s="4"/>
      <c r="H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/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</row>
    <row r="176" spans="2:253" s="3" customFormat="1">
      <c r="B176" s="4"/>
      <c r="C176" s="4"/>
      <c r="D176" s="4"/>
      <c r="E176" s="4"/>
      <c r="F176" s="4"/>
      <c r="G176" s="4"/>
      <c r="H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GQ176" s="4"/>
      <c r="GR176" s="4"/>
      <c r="GS176" s="4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</row>
    <row r="177" spans="2:253" s="3" customFormat="1">
      <c r="B177" s="4"/>
      <c r="C177" s="4"/>
      <c r="D177" s="4"/>
      <c r="E177" s="4"/>
      <c r="F177" s="4"/>
      <c r="G177" s="4"/>
      <c r="H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  <c r="GG177" s="4"/>
      <c r="GH177" s="4"/>
      <c r="GI177" s="4"/>
      <c r="GJ177" s="4"/>
      <c r="GK177" s="4"/>
      <c r="GL177" s="4"/>
      <c r="GM177" s="4"/>
      <c r="GN177" s="4"/>
      <c r="GO177" s="4"/>
      <c r="GP177" s="4"/>
      <c r="GQ177" s="4"/>
      <c r="GR177" s="4"/>
      <c r="GS177" s="4"/>
      <c r="GT177" s="4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</row>
    <row r="178" spans="2:253" s="3" customFormat="1">
      <c r="B178" s="4"/>
      <c r="C178" s="4"/>
      <c r="D178" s="4"/>
      <c r="E178" s="4"/>
      <c r="F178" s="4"/>
      <c r="G178" s="4"/>
      <c r="H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/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</row>
    <row r="179" spans="2:253" s="3" customFormat="1">
      <c r="B179" s="4"/>
      <c r="C179" s="4"/>
      <c r="D179" s="4"/>
      <c r="E179" s="4"/>
      <c r="F179" s="4"/>
      <c r="G179" s="4"/>
      <c r="H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</row>
    <row r="180" spans="2:253" s="3" customFormat="1">
      <c r="B180" s="4"/>
      <c r="C180" s="4"/>
      <c r="D180" s="4"/>
      <c r="E180" s="4"/>
      <c r="F180" s="4"/>
      <c r="G180" s="4"/>
      <c r="H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/>
      <c r="GP180" s="4"/>
      <c r="GQ180" s="4"/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</row>
    <row r="181" spans="2:253" s="3" customFormat="1">
      <c r="B181" s="4"/>
      <c r="C181" s="4"/>
      <c r="D181" s="4"/>
      <c r="E181" s="4"/>
      <c r="F181" s="4"/>
      <c r="G181" s="4"/>
      <c r="H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  <c r="GH181" s="4"/>
      <c r="GI181" s="4"/>
      <c r="GJ181" s="4"/>
      <c r="GK181" s="4"/>
      <c r="GL181" s="4"/>
      <c r="GM181" s="4"/>
      <c r="GN181" s="4"/>
      <c r="GO181" s="4"/>
      <c r="GP181" s="4"/>
      <c r="GQ181" s="4"/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</row>
    <row r="182" spans="2:253" s="3" customFormat="1">
      <c r="B182" s="4"/>
      <c r="C182" s="4"/>
      <c r="D182" s="4"/>
      <c r="E182" s="4"/>
      <c r="F182" s="4"/>
      <c r="G182" s="4"/>
      <c r="H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</row>
    <row r="183" spans="2:253" s="3" customFormat="1">
      <c r="B183" s="4"/>
      <c r="C183" s="4"/>
      <c r="D183" s="4"/>
      <c r="E183" s="4"/>
      <c r="F183" s="4"/>
      <c r="G183" s="4"/>
      <c r="H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/>
      <c r="GR183" s="4"/>
      <c r="GS183" s="4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</row>
    <row r="184" spans="2:253" s="3" customFormat="1">
      <c r="B184" s="4"/>
      <c r="C184" s="4"/>
      <c r="D184" s="4"/>
      <c r="E184" s="4"/>
      <c r="F184" s="4"/>
      <c r="G184" s="4"/>
      <c r="H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4"/>
      <c r="GR184" s="4"/>
      <c r="GS184" s="4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</row>
    <row r="185" spans="2:253" s="3" customFormat="1">
      <c r="B185" s="4"/>
      <c r="C185" s="4"/>
      <c r="D185" s="4"/>
      <c r="E185" s="4"/>
      <c r="F185" s="4"/>
      <c r="G185" s="4"/>
      <c r="H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/>
      <c r="GG185" s="4"/>
      <c r="GH185" s="4"/>
      <c r="GI185" s="4"/>
      <c r="GJ185" s="4"/>
      <c r="GK185" s="4"/>
      <c r="GL185" s="4"/>
      <c r="GM185" s="4"/>
      <c r="GN185" s="4"/>
      <c r="GO185" s="4"/>
      <c r="GP185" s="4"/>
      <c r="GQ185" s="4"/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</row>
    <row r="186" spans="2:253" s="3" customFormat="1">
      <c r="B186" s="4"/>
      <c r="C186" s="4"/>
      <c r="D186" s="4"/>
      <c r="E186" s="4"/>
      <c r="F186" s="4"/>
      <c r="G186" s="4"/>
      <c r="H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</row>
    <row r="187" spans="2:253" s="3" customFormat="1">
      <c r="B187" s="4"/>
      <c r="C187" s="4"/>
      <c r="D187" s="4"/>
      <c r="E187" s="4"/>
      <c r="F187" s="4"/>
      <c r="G187" s="4"/>
      <c r="H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/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</row>
    <row r="188" spans="2:253" s="3" customFormat="1">
      <c r="B188" s="4"/>
      <c r="C188" s="4"/>
      <c r="D188" s="4"/>
      <c r="E188" s="4"/>
      <c r="F188" s="4"/>
      <c r="G188" s="4"/>
      <c r="H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</row>
    <row r="189" spans="2:253" s="3" customFormat="1">
      <c r="B189" s="4"/>
      <c r="C189" s="4"/>
      <c r="D189" s="4"/>
      <c r="E189" s="4"/>
      <c r="F189" s="4"/>
      <c r="G189" s="4"/>
      <c r="H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4"/>
      <c r="GR189" s="4"/>
      <c r="GS189" s="4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</row>
    <row r="190" spans="2:253" s="3" customFormat="1">
      <c r="B190" s="4"/>
      <c r="C190" s="4"/>
      <c r="D190" s="4"/>
      <c r="E190" s="4"/>
      <c r="F190" s="4"/>
      <c r="G190" s="4"/>
      <c r="H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  <c r="GG190" s="4"/>
      <c r="GH190" s="4"/>
      <c r="GI190" s="4"/>
      <c r="GJ190" s="4"/>
      <c r="GK190" s="4"/>
      <c r="GL190" s="4"/>
      <c r="GM190" s="4"/>
      <c r="GN190" s="4"/>
      <c r="GO190" s="4"/>
      <c r="GP190" s="4"/>
      <c r="GQ190" s="4"/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</row>
    <row r="191" spans="2:253" s="3" customFormat="1">
      <c r="B191" s="4"/>
      <c r="C191" s="4"/>
      <c r="D191" s="4"/>
      <c r="E191" s="4"/>
      <c r="F191" s="4"/>
      <c r="G191" s="4"/>
      <c r="H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</row>
    <row r="192" spans="2:253" s="3" customFormat="1">
      <c r="B192" s="4"/>
      <c r="C192" s="4"/>
      <c r="D192" s="4"/>
      <c r="E192" s="4"/>
      <c r="F192" s="4"/>
      <c r="G192" s="4"/>
      <c r="H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/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</row>
    <row r="193" spans="2:253" s="3" customFormat="1">
      <c r="B193" s="4"/>
      <c r="C193" s="4"/>
      <c r="D193" s="4"/>
      <c r="E193" s="4"/>
      <c r="F193" s="4"/>
      <c r="G193" s="4"/>
      <c r="H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  <c r="GG193" s="4"/>
      <c r="GH193" s="4"/>
      <c r="GI193" s="4"/>
      <c r="GJ193" s="4"/>
      <c r="GK193" s="4"/>
      <c r="GL193" s="4"/>
      <c r="GM193" s="4"/>
      <c r="GN193" s="4"/>
      <c r="GO193" s="4"/>
      <c r="GP193" s="4"/>
      <c r="GQ193" s="4"/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</row>
    <row r="194" spans="2:253" s="3" customFormat="1">
      <c r="B194" s="4"/>
      <c r="C194" s="4"/>
      <c r="D194" s="4"/>
      <c r="E194" s="4"/>
      <c r="F194" s="4"/>
      <c r="G194" s="4"/>
      <c r="H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</row>
    <row r="195" spans="2:253" s="3" customFormat="1">
      <c r="B195" s="4"/>
      <c r="C195" s="4"/>
      <c r="D195" s="4"/>
      <c r="E195" s="4"/>
      <c r="F195" s="4"/>
      <c r="G195" s="4"/>
      <c r="H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/>
      <c r="GE195" s="4"/>
      <c r="GF195" s="4"/>
      <c r="GG195" s="4"/>
      <c r="GH195" s="4"/>
      <c r="GI195" s="4"/>
      <c r="GJ195" s="4"/>
      <c r="GK195" s="4"/>
      <c r="GL195" s="4"/>
      <c r="GM195" s="4"/>
      <c r="GN195" s="4"/>
      <c r="GO195" s="4"/>
      <c r="GP195" s="4"/>
      <c r="GQ195" s="4"/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</row>
    <row r="196" spans="2:253" s="3" customFormat="1">
      <c r="B196" s="4"/>
      <c r="C196" s="4"/>
      <c r="D196" s="4"/>
      <c r="E196" s="4"/>
      <c r="F196" s="4"/>
      <c r="G196" s="4"/>
      <c r="H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4"/>
      <c r="GR196" s="4"/>
      <c r="GS196" s="4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</row>
    <row r="197" spans="2:253" s="3" customFormat="1">
      <c r="B197" s="4"/>
      <c r="C197" s="4"/>
      <c r="D197" s="4"/>
      <c r="E197" s="4"/>
      <c r="F197" s="4"/>
      <c r="G197" s="4"/>
      <c r="H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</row>
    <row r="198" spans="2:253" s="3" customFormat="1">
      <c r="B198" s="4"/>
      <c r="C198" s="4"/>
      <c r="D198" s="4"/>
      <c r="E198" s="4"/>
      <c r="F198" s="4"/>
      <c r="G198" s="4"/>
      <c r="H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4"/>
      <c r="GH198" s="4"/>
      <c r="GI198" s="4"/>
      <c r="GJ198" s="4"/>
      <c r="GK198" s="4"/>
      <c r="GL198" s="4"/>
      <c r="GM198" s="4"/>
      <c r="GN198" s="4"/>
      <c r="GO198" s="4"/>
      <c r="GP198" s="4"/>
      <c r="GQ198" s="4"/>
      <c r="GR198" s="4"/>
      <c r="GS198" s="4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</row>
    <row r="199" spans="2:253" s="3" customFormat="1">
      <c r="B199" s="4"/>
      <c r="C199" s="4"/>
      <c r="D199" s="4"/>
      <c r="E199" s="4"/>
      <c r="F199" s="4"/>
      <c r="G199" s="4"/>
      <c r="H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/>
      <c r="GE199" s="4"/>
      <c r="GF199" s="4"/>
      <c r="GG199" s="4"/>
      <c r="GH199" s="4"/>
      <c r="GI199" s="4"/>
      <c r="GJ199" s="4"/>
      <c r="GK199" s="4"/>
      <c r="GL199" s="4"/>
      <c r="GM199" s="4"/>
      <c r="GN199" s="4"/>
      <c r="GO199" s="4"/>
      <c r="GP199" s="4"/>
      <c r="GQ199" s="4"/>
      <c r="GR199" s="4"/>
      <c r="GS199" s="4"/>
      <c r="GT199" s="4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</row>
    <row r="200" spans="2:253" s="3" customFormat="1">
      <c r="B200" s="4"/>
      <c r="C200" s="4"/>
      <c r="D200" s="4"/>
      <c r="E200" s="4"/>
      <c r="F200" s="4"/>
      <c r="G200" s="4"/>
      <c r="H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4"/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</row>
    <row r="201" spans="2:253" s="3" customFormat="1">
      <c r="B201" s="4"/>
      <c r="C201" s="4"/>
      <c r="D201" s="4"/>
      <c r="E201" s="4"/>
      <c r="F201" s="4"/>
      <c r="G201" s="4"/>
      <c r="H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/>
      <c r="GH201" s="4"/>
      <c r="GI201" s="4"/>
      <c r="GJ201" s="4"/>
      <c r="GK201" s="4"/>
      <c r="GL201" s="4"/>
      <c r="GM201" s="4"/>
      <c r="GN201" s="4"/>
      <c r="GO201" s="4"/>
      <c r="GP201" s="4"/>
      <c r="GQ201" s="4"/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/>
      <c r="HE201" s="4"/>
      <c r="HF201" s="4"/>
      <c r="HG201" s="4"/>
      <c r="HH201" s="4"/>
      <c r="HI201" s="4"/>
      <c r="HJ201" s="4"/>
      <c r="HK201" s="4"/>
      <c r="HL201" s="4"/>
      <c r="HM201" s="4"/>
      <c r="HN201" s="4"/>
      <c r="HO201" s="4"/>
      <c r="HP201" s="4"/>
      <c r="HQ201" s="4"/>
      <c r="HR201" s="4"/>
      <c r="HS201" s="4"/>
      <c r="HT201" s="4"/>
      <c r="HU201" s="4"/>
      <c r="HV201" s="4"/>
      <c r="HW201" s="4"/>
      <c r="HX201" s="4"/>
      <c r="HY201" s="4"/>
      <c r="HZ201" s="4"/>
      <c r="IA201" s="4"/>
      <c r="IB201" s="4"/>
      <c r="IC201" s="4"/>
      <c r="ID201" s="4"/>
      <c r="IE201" s="4"/>
      <c r="IF201" s="4"/>
      <c r="IG201" s="4"/>
      <c r="IH201" s="4"/>
      <c r="II201" s="4"/>
      <c r="IJ201" s="4"/>
      <c r="IK201" s="4"/>
      <c r="IL201" s="4"/>
      <c r="IM201" s="4"/>
      <c r="IN201" s="4"/>
      <c r="IO201" s="4"/>
      <c r="IP201" s="4"/>
      <c r="IQ201" s="4"/>
      <c r="IR201" s="4"/>
      <c r="IS201" s="4"/>
    </row>
    <row r="202" spans="2:253" s="3" customFormat="1">
      <c r="B202" s="4"/>
      <c r="C202" s="4"/>
      <c r="D202" s="4"/>
      <c r="E202" s="4"/>
      <c r="F202" s="4"/>
      <c r="G202" s="4"/>
      <c r="H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4"/>
      <c r="FS202" s="4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/>
      <c r="GE202" s="4"/>
      <c r="GF202" s="4"/>
      <c r="GG202" s="4"/>
      <c r="GH202" s="4"/>
      <c r="GI202" s="4"/>
      <c r="GJ202" s="4"/>
      <c r="GK202" s="4"/>
      <c r="GL202" s="4"/>
      <c r="GM202" s="4"/>
      <c r="GN202" s="4"/>
      <c r="GO202" s="4"/>
      <c r="GP202" s="4"/>
      <c r="GQ202" s="4"/>
      <c r="GR202" s="4"/>
      <c r="GS202" s="4"/>
      <c r="GT202" s="4"/>
      <c r="GU202" s="4"/>
      <c r="GV202" s="4"/>
      <c r="GW202" s="4"/>
      <c r="GX202" s="4"/>
      <c r="GY202" s="4"/>
      <c r="GZ202" s="4"/>
      <c r="HA202" s="4"/>
      <c r="HB202" s="4"/>
      <c r="HC202" s="4"/>
      <c r="HD202" s="4"/>
      <c r="HE202" s="4"/>
      <c r="HF202" s="4"/>
      <c r="HG202" s="4"/>
      <c r="HH202" s="4"/>
      <c r="HI202" s="4"/>
      <c r="HJ202" s="4"/>
      <c r="HK202" s="4"/>
      <c r="HL202" s="4"/>
      <c r="HM202" s="4"/>
      <c r="HN202" s="4"/>
      <c r="HO202" s="4"/>
      <c r="HP202" s="4"/>
      <c r="HQ202" s="4"/>
      <c r="HR202" s="4"/>
      <c r="HS202" s="4"/>
      <c r="HT202" s="4"/>
      <c r="HU202" s="4"/>
      <c r="HV202" s="4"/>
      <c r="HW202" s="4"/>
      <c r="HX202" s="4"/>
      <c r="HY202" s="4"/>
      <c r="HZ202" s="4"/>
      <c r="IA202" s="4"/>
      <c r="IB202" s="4"/>
      <c r="IC202" s="4"/>
      <c r="ID202" s="4"/>
      <c r="IE202" s="4"/>
      <c r="IF202" s="4"/>
      <c r="IG202" s="4"/>
      <c r="IH202" s="4"/>
      <c r="II202" s="4"/>
      <c r="IJ202" s="4"/>
      <c r="IK202" s="4"/>
      <c r="IL202" s="4"/>
      <c r="IM202" s="4"/>
      <c r="IN202" s="4"/>
      <c r="IO202" s="4"/>
      <c r="IP202" s="4"/>
      <c r="IQ202" s="4"/>
      <c r="IR202" s="4"/>
      <c r="IS202" s="4"/>
    </row>
    <row r="203" spans="2:253" s="3" customFormat="1">
      <c r="B203" s="4"/>
      <c r="C203" s="4"/>
      <c r="D203" s="4"/>
      <c r="E203" s="4"/>
      <c r="F203" s="4"/>
      <c r="G203" s="4"/>
      <c r="H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/>
      <c r="GG203" s="4"/>
      <c r="GH203" s="4"/>
      <c r="GI203" s="4"/>
      <c r="GJ203" s="4"/>
      <c r="GK203" s="4"/>
      <c r="GL203" s="4"/>
      <c r="GM203" s="4"/>
      <c r="GN203" s="4"/>
      <c r="GO203" s="4"/>
      <c r="GP203" s="4"/>
      <c r="GQ203" s="4"/>
      <c r="GR203" s="4"/>
      <c r="GS203" s="4"/>
      <c r="GT203" s="4"/>
      <c r="GU203" s="4"/>
      <c r="GV203" s="4"/>
      <c r="GW203" s="4"/>
      <c r="GX203" s="4"/>
      <c r="GY203" s="4"/>
      <c r="GZ203" s="4"/>
      <c r="HA203" s="4"/>
      <c r="HB203" s="4"/>
      <c r="HC203" s="4"/>
      <c r="HD203" s="4"/>
      <c r="HE203" s="4"/>
      <c r="HF203" s="4"/>
      <c r="HG203" s="4"/>
      <c r="HH203" s="4"/>
      <c r="HI203" s="4"/>
      <c r="HJ203" s="4"/>
      <c r="HK203" s="4"/>
      <c r="HL203" s="4"/>
      <c r="HM203" s="4"/>
      <c r="HN203" s="4"/>
      <c r="HO203" s="4"/>
      <c r="HP203" s="4"/>
      <c r="HQ203" s="4"/>
      <c r="HR203" s="4"/>
      <c r="HS203" s="4"/>
      <c r="HT203" s="4"/>
      <c r="HU203" s="4"/>
      <c r="HV203" s="4"/>
      <c r="HW203" s="4"/>
      <c r="HX203" s="4"/>
      <c r="HY203" s="4"/>
      <c r="HZ203" s="4"/>
      <c r="IA203" s="4"/>
      <c r="IB203" s="4"/>
      <c r="IC203" s="4"/>
      <c r="ID203" s="4"/>
      <c r="IE203" s="4"/>
      <c r="IF203" s="4"/>
      <c r="IG203" s="4"/>
      <c r="IH203" s="4"/>
      <c r="II203" s="4"/>
      <c r="IJ203" s="4"/>
      <c r="IK203" s="4"/>
      <c r="IL203" s="4"/>
      <c r="IM203" s="4"/>
      <c r="IN203" s="4"/>
      <c r="IO203" s="4"/>
      <c r="IP203" s="4"/>
      <c r="IQ203" s="4"/>
      <c r="IR203" s="4"/>
      <c r="IS203" s="4"/>
    </row>
    <row r="204" spans="2:253" s="3" customFormat="1">
      <c r="B204" s="4"/>
      <c r="C204" s="4"/>
      <c r="D204" s="4"/>
      <c r="E204" s="4"/>
      <c r="F204" s="4"/>
      <c r="G204" s="4"/>
      <c r="H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/>
      <c r="GE204" s="4"/>
      <c r="GF204" s="4"/>
      <c r="GG204" s="4"/>
      <c r="GH204" s="4"/>
      <c r="GI204" s="4"/>
      <c r="GJ204" s="4"/>
      <c r="GK204" s="4"/>
      <c r="GL204" s="4"/>
      <c r="GM204" s="4"/>
      <c r="GN204" s="4"/>
      <c r="GO204" s="4"/>
      <c r="GP204" s="4"/>
      <c r="GQ204" s="4"/>
      <c r="GR204" s="4"/>
      <c r="GS204" s="4"/>
      <c r="GT204" s="4"/>
      <c r="GU204" s="4"/>
      <c r="GV204" s="4"/>
      <c r="GW204" s="4"/>
      <c r="GX204" s="4"/>
      <c r="GY204" s="4"/>
      <c r="GZ204" s="4"/>
      <c r="HA204" s="4"/>
      <c r="HB204" s="4"/>
      <c r="HC204" s="4"/>
      <c r="HD204" s="4"/>
      <c r="HE204" s="4"/>
      <c r="HF204" s="4"/>
      <c r="HG204" s="4"/>
      <c r="HH204" s="4"/>
      <c r="HI204" s="4"/>
      <c r="HJ204" s="4"/>
      <c r="HK204" s="4"/>
      <c r="HL204" s="4"/>
      <c r="HM204" s="4"/>
      <c r="HN204" s="4"/>
      <c r="HO204" s="4"/>
      <c r="HP204" s="4"/>
      <c r="HQ204" s="4"/>
      <c r="HR204" s="4"/>
      <c r="HS204" s="4"/>
      <c r="HT204" s="4"/>
      <c r="HU204" s="4"/>
      <c r="HV204" s="4"/>
      <c r="HW204" s="4"/>
      <c r="HX204" s="4"/>
      <c r="HY204" s="4"/>
      <c r="HZ204" s="4"/>
      <c r="IA204" s="4"/>
      <c r="IB204" s="4"/>
      <c r="IC204" s="4"/>
      <c r="ID204" s="4"/>
      <c r="IE204" s="4"/>
      <c r="IF204" s="4"/>
      <c r="IG204" s="4"/>
      <c r="IH204" s="4"/>
      <c r="II204" s="4"/>
      <c r="IJ204" s="4"/>
      <c r="IK204" s="4"/>
      <c r="IL204" s="4"/>
      <c r="IM204" s="4"/>
      <c r="IN204" s="4"/>
      <c r="IO204" s="4"/>
      <c r="IP204" s="4"/>
      <c r="IQ204" s="4"/>
      <c r="IR204" s="4"/>
      <c r="IS204" s="4"/>
    </row>
    <row r="205" spans="2:253" s="3" customFormat="1">
      <c r="B205" s="4"/>
      <c r="C205" s="4"/>
      <c r="D205" s="4"/>
      <c r="E205" s="4"/>
      <c r="F205" s="4"/>
      <c r="G205" s="4"/>
      <c r="H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/>
      <c r="GE205" s="4"/>
      <c r="GF205" s="4"/>
      <c r="GG205" s="4"/>
      <c r="GH205" s="4"/>
      <c r="GI205" s="4"/>
      <c r="GJ205" s="4"/>
      <c r="GK205" s="4"/>
      <c r="GL205" s="4"/>
      <c r="GM205" s="4"/>
      <c r="GN205" s="4"/>
      <c r="GO205" s="4"/>
      <c r="GP205" s="4"/>
      <c r="GQ205" s="4"/>
      <c r="GR205" s="4"/>
      <c r="GS205" s="4"/>
      <c r="GT205" s="4"/>
      <c r="GU205" s="4"/>
      <c r="GV205" s="4"/>
      <c r="GW205" s="4"/>
      <c r="GX205" s="4"/>
      <c r="GY205" s="4"/>
      <c r="GZ205" s="4"/>
      <c r="HA205" s="4"/>
      <c r="HB205" s="4"/>
      <c r="HC205" s="4"/>
      <c r="HD205" s="4"/>
      <c r="HE205" s="4"/>
      <c r="HF205" s="4"/>
      <c r="HG205" s="4"/>
      <c r="HH205" s="4"/>
      <c r="HI205" s="4"/>
      <c r="HJ205" s="4"/>
      <c r="HK205" s="4"/>
      <c r="HL205" s="4"/>
      <c r="HM205" s="4"/>
      <c r="HN205" s="4"/>
      <c r="HO205" s="4"/>
      <c r="HP205" s="4"/>
      <c r="HQ205" s="4"/>
      <c r="HR205" s="4"/>
      <c r="HS205" s="4"/>
      <c r="HT205" s="4"/>
      <c r="HU205" s="4"/>
      <c r="HV205" s="4"/>
      <c r="HW205" s="4"/>
      <c r="HX205" s="4"/>
      <c r="HY205" s="4"/>
      <c r="HZ205" s="4"/>
      <c r="IA205" s="4"/>
      <c r="IB205" s="4"/>
      <c r="IC205" s="4"/>
      <c r="ID205" s="4"/>
      <c r="IE205" s="4"/>
      <c r="IF205" s="4"/>
      <c r="IG205" s="4"/>
      <c r="IH205" s="4"/>
      <c r="II205" s="4"/>
      <c r="IJ205" s="4"/>
      <c r="IK205" s="4"/>
      <c r="IL205" s="4"/>
      <c r="IM205" s="4"/>
      <c r="IN205" s="4"/>
      <c r="IO205" s="4"/>
      <c r="IP205" s="4"/>
      <c r="IQ205" s="4"/>
      <c r="IR205" s="4"/>
      <c r="IS205" s="4"/>
    </row>
    <row r="206" spans="2:253" s="3" customFormat="1">
      <c r="B206" s="4"/>
      <c r="C206" s="4"/>
      <c r="D206" s="4"/>
      <c r="E206" s="4"/>
      <c r="F206" s="4"/>
      <c r="G206" s="4"/>
      <c r="H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4"/>
      <c r="FS206" s="4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/>
      <c r="GE206" s="4"/>
      <c r="GF206" s="4"/>
      <c r="GG206" s="4"/>
      <c r="GH206" s="4"/>
      <c r="GI206" s="4"/>
      <c r="GJ206" s="4"/>
      <c r="GK206" s="4"/>
      <c r="GL206" s="4"/>
      <c r="GM206" s="4"/>
      <c r="GN206" s="4"/>
      <c r="GO206" s="4"/>
      <c r="GP206" s="4"/>
      <c r="GQ206" s="4"/>
      <c r="GR206" s="4"/>
      <c r="GS206" s="4"/>
      <c r="GT206" s="4"/>
      <c r="GU206" s="4"/>
      <c r="GV206" s="4"/>
      <c r="GW206" s="4"/>
      <c r="GX206" s="4"/>
      <c r="GY206" s="4"/>
      <c r="GZ206" s="4"/>
      <c r="HA206" s="4"/>
      <c r="HB206" s="4"/>
      <c r="HC206" s="4"/>
      <c r="HD206" s="4"/>
      <c r="HE206" s="4"/>
      <c r="HF206" s="4"/>
      <c r="HG206" s="4"/>
      <c r="HH206" s="4"/>
      <c r="HI206" s="4"/>
      <c r="HJ206" s="4"/>
      <c r="HK206" s="4"/>
      <c r="HL206" s="4"/>
      <c r="HM206" s="4"/>
      <c r="HN206" s="4"/>
      <c r="HO206" s="4"/>
      <c r="HP206" s="4"/>
      <c r="HQ206" s="4"/>
      <c r="HR206" s="4"/>
      <c r="HS206" s="4"/>
      <c r="HT206" s="4"/>
      <c r="HU206" s="4"/>
      <c r="HV206" s="4"/>
      <c r="HW206" s="4"/>
      <c r="HX206" s="4"/>
      <c r="HY206" s="4"/>
      <c r="HZ206" s="4"/>
      <c r="IA206" s="4"/>
      <c r="IB206" s="4"/>
      <c r="IC206" s="4"/>
      <c r="ID206" s="4"/>
      <c r="IE206" s="4"/>
      <c r="IF206" s="4"/>
      <c r="IG206" s="4"/>
      <c r="IH206" s="4"/>
      <c r="II206" s="4"/>
      <c r="IJ206" s="4"/>
      <c r="IK206" s="4"/>
      <c r="IL206" s="4"/>
      <c r="IM206" s="4"/>
      <c r="IN206" s="4"/>
      <c r="IO206" s="4"/>
      <c r="IP206" s="4"/>
      <c r="IQ206" s="4"/>
      <c r="IR206" s="4"/>
      <c r="IS206" s="4"/>
    </row>
    <row r="207" spans="2:253" s="3" customFormat="1">
      <c r="B207" s="4"/>
      <c r="C207" s="4"/>
      <c r="D207" s="4"/>
      <c r="E207" s="4"/>
      <c r="F207" s="4"/>
      <c r="G207" s="4"/>
      <c r="H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4"/>
      <c r="FS207" s="4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/>
      <c r="GE207" s="4"/>
      <c r="GF207" s="4"/>
      <c r="GG207" s="4"/>
      <c r="GH207" s="4"/>
      <c r="GI207" s="4"/>
      <c r="GJ207" s="4"/>
      <c r="GK207" s="4"/>
      <c r="GL207" s="4"/>
      <c r="GM207" s="4"/>
      <c r="GN207" s="4"/>
      <c r="GO207" s="4"/>
      <c r="GP207" s="4"/>
      <c r="GQ207" s="4"/>
      <c r="GR207" s="4"/>
      <c r="GS207" s="4"/>
      <c r="GT207" s="4"/>
      <c r="GU207" s="4"/>
      <c r="GV207" s="4"/>
      <c r="GW207" s="4"/>
      <c r="GX207" s="4"/>
      <c r="GY207" s="4"/>
      <c r="GZ207" s="4"/>
      <c r="HA207" s="4"/>
      <c r="HB207" s="4"/>
      <c r="HC207" s="4"/>
      <c r="HD207" s="4"/>
      <c r="HE207" s="4"/>
      <c r="HF207" s="4"/>
      <c r="HG207" s="4"/>
      <c r="HH207" s="4"/>
      <c r="HI207" s="4"/>
      <c r="HJ207" s="4"/>
      <c r="HK207" s="4"/>
      <c r="HL207" s="4"/>
      <c r="HM207" s="4"/>
      <c r="HN207" s="4"/>
      <c r="HO207" s="4"/>
      <c r="HP207" s="4"/>
      <c r="HQ207" s="4"/>
      <c r="HR207" s="4"/>
      <c r="HS207" s="4"/>
      <c r="HT207" s="4"/>
      <c r="HU207" s="4"/>
      <c r="HV207" s="4"/>
      <c r="HW207" s="4"/>
      <c r="HX207" s="4"/>
      <c r="HY207" s="4"/>
      <c r="HZ207" s="4"/>
      <c r="IA207" s="4"/>
      <c r="IB207" s="4"/>
      <c r="IC207" s="4"/>
      <c r="ID207" s="4"/>
      <c r="IE207" s="4"/>
      <c r="IF207" s="4"/>
      <c r="IG207" s="4"/>
      <c r="IH207" s="4"/>
      <c r="II207" s="4"/>
      <c r="IJ207" s="4"/>
      <c r="IK207" s="4"/>
      <c r="IL207" s="4"/>
      <c r="IM207" s="4"/>
      <c r="IN207" s="4"/>
      <c r="IO207" s="4"/>
      <c r="IP207" s="4"/>
      <c r="IQ207" s="4"/>
      <c r="IR207" s="4"/>
      <c r="IS207" s="4"/>
    </row>
    <row r="208" spans="2:253" s="3" customFormat="1">
      <c r="B208" s="4"/>
      <c r="C208" s="4"/>
      <c r="D208" s="4"/>
      <c r="E208" s="4"/>
      <c r="F208" s="4"/>
      <c r="G208" s="4"/>
      <c r="H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4"/>
      <c r="FS208" s="4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/>
      <c r="GE208" s="4"/>
      <c r="GF208" s="4"/>
      <c r="GG208" s="4"/>
      <c r="GH208" s="4"/>
      <c r="GI208" s="4"/>
      <c r="GJ208" s="4"/>
      <c r="GK208" s="4"/>
      <c r="GL208" s="4"/>
      <c r="GM208" s="4"/>
      <c r="GN208" s="4"/>
      <c r="GO208" s="4"/>
      <c r="GP208" s="4"/>
      <c r="GQ208" s="4"/>
      <c r="GR208" s="4"/>
      <c r="GS208" s="4"/>
      <c r="GT208" s="4"/>
      <c r="GU208" s="4"/>
      <c r="GV208" s="4"/>
      <c r="GW208" s="4"/>
      <c r="GX208" s="4"/>
      <c r="GY208" s="4"/>
      <c r="GZ208" s="4"/>
      <c r="HA208" s="4"/>
      <c r="HB208" s="4"/>
      <c r="HC208" s="4"/>
      <c r="HD208" s="4"/>
      <c r="HE208" s="4"/>
      <c r="HF208" s="4"/>
      <c r="HG208" s="4"/>
      <c r="HH208" s="4"/>
      <c r="HI208" s="4"/>
      <c r="HJ208" s="4"/>
      <c r="HK208" s="4"/>
      <c r="HL208" s="4"/>
      <c r="HM208" s="4"/>
      <c r="HN208" s="4"/>
      <c r="HO208" s="4"/>
      <c r="HP208" s="4"/>
      <c r="HQ208" s="4"/>
      <c r="HR208" s="4"/>
      <c r="HS208" s="4"/>
      <c r="HT208" s="4"/>
      <c r="HU208" s="4"/>
      <c r="HV208" s="4"/>
      <c r="HW208" s="4"/>
      <c r="HX208" s="4"/>
      <c r="HY208" s="4"/>
      <c r="HZ208" s="4"/>
      <c r="IA208" s="4"/>
      <c r="IB208" s="4"/>
      <c r="IC208" s="4"/>
      <c r="ID208" s="4"/>
      <c r="IE208" s="4"/>
      <c r="IF208" s="4"/>
      <c r="IG208" s="4"/>
      <c r="IH208" s="4"/>
      <c r="II208" s="4"/>
      <c r="IJ208" s="4"/>
      <c r="IK208" s="4"/>
      <c r="IL208" s="4"/>
      <c r="IM208" s="4"/>
      <c r="IN208" s="4"/>
      <c r="IO208" s="4"/>
      <c r="IP208" s="4"/>
      <c r="IQ208" s="4"/>
      <c r="IR208" s="4"/>
      <c r="IS208" s="4"/>
    </row>
    <row r="209" spans="2:253" s="3" customFormat="1">
      <c r="B209" s="4"/>
      <c r="C209" s="4"/>
      <c r="D209" s="4"/>
      <c r="E209" s="4"/>
      <c r="F209" s="4"/>
      <c r="G209" s="4"/>
      <c r="H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4"/>
      <c r="FS209" s="4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/>
      <c r="GE209" s="4"/>
      <c r="GF209" s="4"/>
      <c r="GG209" s="4"/>
      <c r="GH209" s="4"/>
      <c r="GI209" s="4"/>
      <c r="GJ209" s="4"/>
      <c r="GK209" s="4"/>
      <c r="GL209" s="4"/>
      <c r="GM209" s="4"/>
      <c r="GN209" s="4"/>
      <c r="GO209" s="4"/>
      <c r="GP209" s="4"/>
      <c r="GQ209" s="4"/>
      <c r="GR209" s="4"/>
      <c r="GS209" s="4"/>
      <c r="GT209" s="4"/>
      <c r="GU209" s="4"/>
      <c r="GV209" s="4"/>
      <c r="GW209" s="4"/>
      <c r="GX209" s="4"/>
      <c r="GY209" s="4"/>
      <c r="GZ209" s="4"/>
      <c r="HA209" s="4"/>
      <c r="HB209" s="4"/>
      <c r="HC209" s="4"/>
      <c r="HD209" s="4"/>
      <c r="HE209" s="4"/>
      <c r="HF209" s="4"/>
      <c r="HG209" s="4"/>
      <c r="HH209" s="4"/>
      <c r="HI209" s="4"/>
      <c r="HJ209" s="4"/>
      <c r="HK209" s="4"/>
      <c r="HL209" s="4"/>
      <c r="HM209" s="4"/>
      <c r="HN209" s="4"/>
      <c r="HO209" s="4"/>
      <c r="HP209" s="4"/>
      <c r="HQ209" s="4"/>
      <c r="HR209" s="4"/>
      <c r="HS209" s="4"/>
      <c r="HT209" s="4"/>
      <c r="HU209" s="4"/>
      <c r="HV209" s="4"/>
      <c r="HW209" s="4"/>
      <c r="HX209" s="4"/>
      <c r="HY209" s="4"/>
      <c r="HZ209" s="4"/>
      <c r="IA209" s="4"/>
      <c r="IB209" s="4"/>
      <c r="IC209" s="4"/>
      <c r="ID209" s="4"/>
      <c r="IE209" s="4"/>
      <c r="IF209" s="4"/>
      <c r="IG209" s="4"/>
      <c r="IH209" s="4"/>
      <c r="II209" s="4"/>
      <c r="IJ209" s="4"/>
      <c r="IK209" s="4"/>
      <c r="IL209" s="4"/>
      <c r="IM209" s="4"/>
      <c r="IN209" s="4"/>
      <c r="IO209" s="4"/>
      <c r="IP209" s="4"/>
      <c r="IQ209" s="4"/>
      <c r="IR209" s="4"/>
      <c r="IS209" s="4"/>
    </row>
    <row r="210" spans="2:253" s="3" customFormat="1">
      <c r="B210" s="4"/>
      <c r="C210" s="4"/>
      <c r="D210" s="4"/>
      <c r="E210" s="4"/>
      <c r="F210" s="4"/>
      <c r="G210" s="4"/>
      <c r="H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  <c r="FR210" s="4"/>
      <c r="FS210" s="4"/>
      <c r="FT210" s="4"/>
      <c r="FU210" s="4"/>
      <c r="FV210" s="4"/>
      <c r="FW210" s="4"/>
      <c r="FX210" s="4"/>
      <c r="FY210" s="4"/>
      <c r="FZ210" s="4"/>
      <c r="GA210" s="4"/>
      <c r="GB210" s="4"/>
      <c r="GC210" s="4"/>
      <c r="GD210" s="4"/>
      <c r="GE210" s="4"/>
      <c r="GF210" s="4"/>
      <c r="GG210" s="4"/>
      <c r="GH210" s="4"/>
      <c r="GI210" s="4"/>
      <c r="GJ210" s="4"/>
      <c r="GK210" s="4"/>
      <c r="GL210" s="4"/>
      <c r="GM210" s="4"/>
      <c r="GN210" s="4"/>
      <c r="GO210" s="4"/>
      <c r="GP210" s="4"/>
      <c r="GQ210" s="4"/>
      <c r="GR210" s="4"/>
      <c r="GS210" s="4"/>
      <c r="GT210" s="4"/>
      <c r="GU210" s="4"/>
      <c r="GV210" s="4"/>
      <c r="GW210" s="4"/>
      <c r="GX210" s="4"/>
      <c r="GY210" s="4"/>
      <c r="GZ210" s="4"/>
      <c r="HA210" s="4"/>
      <c r="HB210" s="4"/>
      <c r="HC210" s="4"/>
      <c r="HD210" s="4"/>
      <c r="HE210" s="4"/>
      <c r="HF210" s="4"/>
      <c r="HG210" s="4"/>
      <c r="HH210" s="4"/>
      <c r="HI210" s="4"/>
      <c r="HJ210" s="4"/>
      <c r="HK210" s="4"/>
      <c r="HL210" s="4"/>
      <c r="HM210" s="4"/>
      <c r="HN210" s="4"/>
      <c r="HO210" s="4"/>
      <c r="HP210" s="4"/>
      <c r="HQ210" s="4"/>
      <c r="HR210" s="4"/>
      <c r="HS210" s="4"/>
      <c r="HT210" s="4"/>
      <c r="HU210" s="4"/>
      <c r="HV210" s="4"/>
      <c r="HW210" s="4"/>
      <c r="HX210" s="4"/>
      <c r="HY210" s="4"/>
      <c r="HZ210" s="4"/>
      <c r="IA210" s="4"/>
      <c r="IB210" s="4"/>
      <c r="IC210" s="4"/>
      <c r="ID210" s="4"/>
      <c r="IE210" s="4"/>
      <c r="IF210" s="4"/>
      <c r="IG210" s="4"/>
      <c r="IH210" s="4"/>
      <c r="II210" s="4"/>
      <c r="IJ210" s="4"/>
      <c r="IK210" s="4"/>
      <c r="IL210" s="4"/>
      <c r="IM210" s="4"/>
      <c r="IN210" s="4"/>
      <c r="IO210" s="4"/>
      <c r="IP210" s="4"/>
      <c r="IQ210" s="4"/>
      <c r="IR210" s="4"/>
      <c r="IS210" s="4"/>
    </row>
    <row r="211" spans="2:253" s="3" customFormat="1">
      <c r="B211" s="4"/>
      <c r="C211" s="4"/>
      <c r="D211" s="4"/>
      <c r="E211" s="4"/>
      <c r="F211" s="4"/>
      <c r="G211" s="4"/>
      <c r="H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4"/>
      <c r="FS211" s="4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/>
      <c r="GE211" s="4"/>
      <c r="GF211" s="4"/>
      <c r="GG211" s="4"/>
      <c r="GH211" s="4"/>
      <c r="GI211" s="4"/>
      <c r="GJ211" s="4"/>
      <c r="GK211" s="4"/>
      <c r="GL211" s="4"/>
      <c r="GM211" s="4"/>
      <c r="GN211" s="4"/>
      <c r="GO211" s="4"/>
      <c r="GP211" s="4"/>
      <c r="GQ211" s="4"/>
      <c r="GR211" s="4"/>
      <c r="GS211" s="4"/>
      <c r="GT211" s="4"/>
      <c r="GU211" s="4"/>
      <c r="GV211" s="4"/>
      <c r="GW211" s="4"/>
      <c r="GX211" s="4"/>
      <c r="GY211" s="4"/>
      <c r="GZ211" s="4"/>
      <c r="HA211" s="4"/>
      <c r="HB211" s="4"/>
      <c r="HC211" s="4"/>
      <c r="HD211" s="4"/>
      <c r="HE211" s="4"/>
      <c r="HF211" s="4"/>
      <c r="HG211" s="4"/>
      <c r="HH211" s="4"/>
      <c r="HI211" s="4"/>
      <c r="HJ211" s="4"/>
      <c r="HK211" s="4"/>
      <c r="HL211" s="4"/>
      <c r="HM211" s="4"/>
      <c r="HN211" s="4"/>
      <c r="HO211" s="4"/>
      <c r="HP211" s="4"/>
      <c r="HQ211" s="4"/>
      <c r="HR211" s="4"/>
      <c r="HS211" s="4"/>
      <c r="HT211" s="4"/>
      <c r="HU211" s="4"/>
      <c r="HV211" s="4"/>
      <c r="HW211" s="4"/>
      <c r="HX211" s="4"/>
      <c r="HY211" s="4"/>
      <c r="HZ211" s="4"/>
      <c r="IA211" s="4"/>
      <c r="IB211" s="4"/>
      <c r="IC211" s="4"/>
      <c r="ID211" s="4"/>
      <c r="IE211" s="4"/>
      <c r="IF211" s="4"/>
      <c r="IG211" s="4"/>
      <c r="IH211" s="4"/>
      <c r="II211" s="4"/>
      <c r="IJ211" s="4"/>
      <c r="IK211" s="4"/>
      <c r="IL211" s="4"/>
      <c r="IM211" s="4"/>
      <c r="IN211" s="4"/>
      <c r="IO211" s="4"/>
      <c r="IP211" s="4"/>
      <c r="IQ211" s="4"/>
      <c r="IR211" s="4"/>
      <c r="IS211" s="4"/>
    </row>
    <row r="212" spans="2:253" s="3" customFormat="1">
      <c r="B212" s="4"/>
      <c r="C212" s="4"/>
      <c r="D212" s="4"/>
      <c r="E212" s="4"/>
      <c r="F212" s="4"/>
      <c r="G212" s="4"/>
      <c r="H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  <c r="FG212" s="4"/>
      <c r="FH212" s="4"/>
      <c r="FI212" s="4"/>
      <c r="FJ212" s="4"/>
      <c r="FK212" s="4"/>
      <c r="FL212" s="4"/>
      <c r="FM212" s="4"/>
      <c r="FN212" s="4"/>
      <c r="FO212" s="4"/>
      <c r="FP212" s="4"/>
      <c r="FQ212" s="4"/>
      <c r="FR212" s="4"/>
      <c r="FS212" s="4"/>
      <c r="FT212" s="4"/>
      <c r="FU212" s="4"/>
      <c r="FV212" s="4"/>
      <c r="FW212" s="4"/>
      <c r="FX212" s="4"/>
      <c r="FY212" s="4"/>
      <c r="FZ212" s="4"/>
      <c r="GA212" s="4"/>
      <c r="GB212" s="4"/>
      <c r="GC212" s="4"/>
      <c r="GD212" s="4"/>
      <c r="GE212" s="4"/>
      <c r="GF212" s="4"/>
      <c r="GG212" s="4"/>
      <c r="GH212" s="4"/>
      <c r="GI212" s="4"/>
      <c r="GJ212" s="4"/>
      <c r="GK212" s="4"/>
      <c r="GL212" s="4"/>
      <c r="GM212" s="4"/>
      <c r="GN212" s="4"/>
      <c r="GO212" s="4"/>
      <c r="GP212" s="4"/>
      <c r="GQ212" s="4"/>
      <c r="GR212" s="4"/>
      <c r="GS212" s="4"/>
      <c r="GT212" s="4"/>
      <c r="GU212" s="4"/>
      <c r="GV212" s="4"/>
      <c r="GW212" s="4"/>
      <c r="GX212" s="4"/>
      <c r="GY212" s="4"/>
      <c r="GZ212" s="4"/>
      <c r="HA212" s="4"/>
      <c r="HB212" s="4"/>
      <c r="HC212" s="4"/>
      <c r="HD212" s="4"/>
      <c r="HE212" s="4"/>
      <c r="HF212" s="4"/>
      <c r="HG212" s="4"/>
      <c r="HH212" s="4"/>
      <c r="HI212" s="4"/>
      <c r="HJ212" s="4"/>
      <c r="HK212" s="4"/>
      <c r="HL212" s="4"/>
      <c r="HM212" s="4"/>
      <c r="HN212" s="4"/>
      <c r="HO212" s="4"/>
      <c r="HP212" s="4"/>
      <c r="HQ212" s="4"/>
      <c r="HR212" s="4"/>
      <c r="HS212" s="4"/>
      <c r="HT212" s="4"/>
      <c r="HU212" s="4"/>
      <c r="HV212" s="4"/>
      <c r="HW212" s="4"/>
      <c r="HX212" s="4"/>
      <c r="HY212" s="4"/>
      <c r="HZ212" s="4"/>
      <c r="IA212" s="4"/>
      <c r="IB212" s="4"/>
      <c r="IC212" s="4"/>
      <c r="ID212" s="4"/>
      <c r="IE212" s="4"/>
      <c r="IF212" s="4"/>
      <c r="IG212" s="4"/>
      <c r="IH212" s="4"/>
      <c r="II212" s="4"/>
      <c r="IJ212" s="4"/>
      <c r="IK212" s="4"/>
      <c r="IL212" s="4"/>
      <c r="IM212" s="4"/>
      <c r="IN212" s="4"/>
      <c r="IO212" s="4"/>
      <c r="IP212" s="4"/>
      <c r="IQ212" s="4"/>
      <c r="IR212" s="4"/>
      <c r="IS212" s="4"/>
    </row>
    <row r="213" spans="2:253" s="3" customFormat="1">
      <c r="B213" s="4"/>
      <c r="C213" s="4"/>
      <c r="D213" s="4"/>
      <c r="E213" s="4"/>
      <c r="F213" s="4"/>
      <c r="G213" s="4"/>
      <c r="H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/>
      <c r="FR213" s="4"/>
      <c r="FS213" s="4"/>
      <c r="FT213" s="4"/>
      <c r="FU213" s="4"/>
      <c r="FV213" s="4"/>
      <c r="FW213" s="4"/>
      <c r="FX213" s="4"/>
      <c r="FY213" s="4"/>
      <c r="FZ213" s="4"/>
      <c r="GA213" s="4"/>
      <c r="GB213" s="4"/>
      <c r="GC213" s="4"/>
      <c r="GD213" s="4"/>
      <c r="GE213" s="4"/>
      <c r="GF213" s="4"/>
      <c r="GG213" s="4"/>
      <c r="GH213" s="4"/>
      <c r="GI213" s="4"/>
      <c r="GJ213" s="4"/>
      <c r="GK213" s="4"/>
      <c r="GL213" s="4"/>
      <c r="GM213" s="4"/>
      <c r="GN213" s="4"/>
      <c r="GO213" s="4"/>
      <c r="GP213" s="4"/>
      <c r="GQ213" s="4"/>
      <c r="GR213" s="4"/>
      <c r="GS213" s="4"/>
      <c r="GT213" s="4"/>
      <c r="GU213" s="4"/>
      <c r="GV213" s="4"/>
      <c r="GW213" s="4"/>
      <c r="GX213" s="4"/>
      <c r="GY213" s="4"/>
      <c r="GZ213" s="4"/>
      <c r="HA213" s="4"/>
      <c r="HB213" s="4"/>
      <c r="HC213" s="4"/>
      <c r="HD213" s="4"/>
      <c r="HE213" s="4"/>
      <c r="HF213" s="4"/>
      <c r="HG213" s="4"/>
      <c r="HH213" s="4"/>
      <c r="HI213" s="4"/>
      <c r="HJ213" s="4"/>
      <c r="HK213" s="4"/>
      <c r="HL213" s="4"/>
      <c r="HM213" s="4"/>
      <c r="HN213" s="4"/>
      <c r="HO213" s="4"/>
      <c r="HP213" s="4"/>
      <c r="HQ213" s="4"/>
      <c r="HR213" s="4"/>
      <c r="HS213" s="4"/>
      <c r="HT213" s="4"/>
      <c r="HU213" s="4"/>
      <c r="HV213" s="4"/>
      <c r="HW213" s="4"/>
      <c r="HX213" s="4"/>
      <c r="HY213" s="4"/>
      <c r="HZ213" s="4"/>
      <c r="IA213" s="4"/>
      <c r="IB213" s="4"/>
      <c r="IC213" s="4"/>
      <c r="ID213" s="4"/>
      <c r="IE213" s="4"/>
      <c r="IF213" s="4"/>
      <c r="IG213" s="4"/>
      <c r="IH213" s="4"/>
      <c r="II213" s="4"/>
      <c r="IJ213" s="4"/>
      <c r="IK213" s="4"/>
      <c r="IL213" s="4"/>
      <c r="IM213" s="4"/>
      <c r="IN213" s="4"/>
      <c r="IO213" s="4"/>
      <c r="IP213" s="4"/>
      <c r="IQ213" s="4"/>
      <c r="IR213" s="4"/>
      <c r="IS213" s="4"/>
    </row>
    <row r="214" spans="2:253" s="3" customFormat="1">
      <c r="B214" s="4"/>
      <c r="C214" s="4"/>
      <c r="D214" s="4"/>
      <c r="E214" s="4"/>
      <c r="F214" s="4"/>
      <c r="G214" s="4"/>
      <c r="H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4"/>
      <c r="FS214" s="4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4"/>
      <c r="GE214" s="4"/>
      <c r="GF214" s="4"/>
      <c r="GG214" s="4"/>
      <c r="GH214" s="4"/>
      <c r="GI214" s="4"/>
      <c r="GJ214" s="4"/>
      <c r="GK214" s="4"/>
      <c r="GL214" s="4"/>
      <c r="GM214" s="4"/>
      <c r="GN214" s="4"/>
      <c r="GO214" s="4"/>
      <c r="GP214" s="4"/>
      <c r="GQ214" s="4"/>
      <c r="GR214" s="4"/>
      <c r="GS214" s="4"/>
      <c r="GT214" s="4"/>
      <c r="GU214" s="4"/>
      <c r="GV214" s="4"/>
      <c r="GW214" s="4"/>
      <c r="GX214" s="4"/>
      <c r="GY214" s="4"/>
      <c r="GZ214" s="4"/>
      <c r="HA214" s="4"/>
      <c r="HB214" s="4"/>
      <c r="HC214" s="4"/>
      <c r="HD214" s="4"/>
      <c r="HE214" s="4"/>
      <c r="HF214" s="4"/>
      <c r="HG214" s="4"/>
      <c r="HH214" s="4"/>
      <c r="HI214" s="4"/>
      <c r="HJ214" s="4"/>
      <c r="HK214" s="4"/>
      <c r="HL214" s="4"/>
      <c r="HM214" s="4"/>
      <c r="HN214" s="4"/>
      <c r="HO214" s="4"/>
      <c r="HP214" s="4"/>
      <c r="HQ214" s="4"/>
      <c r="HR214" s="4"/>
      <c r="HS214" s="4"/>
      <c r="HT214" s="4"/>
      <c r="HU214" s="4"/>
      <c r="HV214" s="4"/>
      <c r="HW214" s="4"/>
      <c r="HX214" s="4"/>
      <c r="HY214" s="4"/>
      <c r="HZ214" s="4"/>
      <c r="IA214" s="4"/>
      <c r="IB214" s="4"/>
      <c r="IC214" s="4"/>
      <c r="ID214" s="4"/>
      <c r="IE214" s="4"/>
      <c r="IF214" s="4"/>
      <c r="IG214" s="4"/>
      <c r="IH214" s="4"/>
      <c r="II214" s="4"/>
      <c r="IJ214" s="4"/>
      <c r="IK214" s="4"/>
      <c r="IL214" s="4"/>
      <c r="IM214" s="4"/>
      <c r="IN214" s="4"/>
      <c r="IO214" s="4"/>
      <c r="IP214" s="4"/>
      <c r="IQ214" s="4"/>
      <c r="IR214" s="4"/>
      <c r="IS214" s="4"/>
    </row>
    <row r="215" spans="2:253" s="3" customFormat="1">
      <c r="B215" s="4"/>
      <c r="C215" s="4"/>
      <c r="D215" s="4"/>
      <c r="E215" s="4"/>
      <c r="F215" s="4"/>
      <c r="G215" s="4"/>
      <c r="H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4"/>
      <c r="FS215" s="4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/>
      <c r="GE215" s="4"/>
      <c r="GF215" s="4"/>
      <c r="GG215" s="4"/>
      <c r="GH215" s="4"/>
      <c r="GI215" s="4"/>
      <c r="GJ215" s="4"/>
      <c r="GK215" s="4"/>
      <c r="GL215" s="4"/>
      <c r="GM215" s="4"/>
      <c r="GN215" s="4"/>
      <c r="GO215" s="4"/>
      <c r="GP215" s="4"/>
      <c r="GQ215" s="4"/>
      <c r="GR215" s="4"/>
      <c r="GS215" s="4"/>
      <c r="GT215" s="4"/>
      <c r="GU215" s="4"/>
      <c r="GV215" s="4"/>
      <c r="GW215" s="4"/>
      <c r="GX215" s="4"/>
      <c r="GY215" s="4"/>
      <c r="GZ215" s="4"/>
      <c r="HA215" s="4"/>
      <c r="HB215" s="4"/>
      <c r="HC215" s="4"/>
      <c r="HD215" s="4"/>
      <c r="HE215" s="4"/>
      <c r="HF215" s="4"/>
      <c r="HG215" s="4"/>
      <c r="HH215" s="4"/>
      <c r="HI215" s="4"/>
      <c r="HJ215" s="4"/>
      <c r="HK215" s="4"/>
      <c r="HL215" s="4"/>
      <c r="HM215" s="4"/>
      <c r="HN215" s="4"/>
      <c r="HO215" s="4"/>
      <c r="HP215" s="4"/>
      <c r="HQ215" s="4"/>
      <c r="HR215" s="4"/>
      <c r="HS215" s="4"/>
      <c r="HT215" s="4"/>
      <c r="HU215" s="4"/>
      <c r="HV215" s="4"/>
      <c r="HW215" s="4"/>
      <c r="HX215" s="4"/>
      <c r="HY215" s="4"/>
      <c r="HZ215" s="4"/>
      <c r="IA215" s="4"/>
      <c r="IB215" s="4"/>
      <c r="IC215" s="4"/>
      <c r="ID215" s="4"/>
      <c r="IE215" s="4"/>
      <c r="IF215" s="4"/>
      <c r="IG215" s="4"/>
      <c r="IH215" s="4"/>
      <c r="II215" s="4"/>
      <c r="IJ215" s="4"/>
      <c r="IK215" s="4"/>
      <c r="IL215" s="4"/>
      <c r="IM215" s="4"/>
      <c r="IN215" s="4"/>
      <c r="IO215" s="4"/>
      <c r="IP215" s="4"/>
      <c r="IQ215" s="4"/>
      <c r="IR215" s="4"/>
      <c r="IS215" s="4"/>
    </row>
    <row r="216" spans="2:253" s="3" customFormat="1">
      <c r="B216" s="4"/>
      <c r="C216" s="4"/>
      <c r="D216" s="4"/>
      <c r="E216" s="4"/>
      <c r="F216" s="4"/>
      <c r="G216" s="4"/>
      <c r="H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4"/>
      <c r="FS216" s="4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/>
      <c r="GE216" s="4"/>
      <c r="GF216" s="4"/>
      <c r="GG216" s="4"/>
      <c r="GH216" s="4"/>
      <c r="GI216" s="4"/>
      <c r="GJ216" s="4"/>
      <c r="GK216" s="4"/>
      <c r="GL216" s="4"/>
      <c r="GM216" s="4"/>
      <c r="GN216" s="4"/>
      <c r="GO216" s="4"/>
      <c r="GP216" s="4"/>
      <c r="GQ216" s="4"/>
      <c r="GR216" s="4"/>
      <c r="GS216" s="4"/>
      <c r="GT216" s="4"/>
      <c r="GU216" s="4"/>
      <c r="GV216" s="4"/>
      <c r="GW216" s="4"/>
      <c r="GX216" s="4"/>
      <c r="GY216" s="4"/>
      <c r="GZ216" s="4"/>
      <c r="HA216" s="4"/>
      <c r="HB216" s="4"/>
      <c r="HC216" s="4"/>
      <c r="HD216" s="4"/>
      <c r="HE216" s="4"/>
      <c r="HF216" s="4"/>
      <c r="HG216" s="4"/>
      <c r="HH216" s="4"/>
      <c r="HI216" s="4"/>
      <c r="HJ216" s="4"/>
      <c r="HK216" s="4"/>
      <c r="HL216" s="4"/>
      <c r="HM216" s="4"/>
      <c r="HN216" s="4"/>
      <c r="HO216" s="4"/>
      <c r="HP216" s="4"/>
      <c r="HQ216" s="4"/>
      <c r="HR216" s="4"/>
      <c r="HS216" s="4"/>
      <c r="HT216" s="4"/>
      <c r="HU216" s="4"/>
      <c r="HV216" s="4"/>
      <c r="HW216" s="4"/>
      <c r="HX216" s="4"/>
      <c r="HY216" s="4"/>
      <c r="HZ216" s="4"/>
      <c r="IA216" s="4"/>
      <c r="IB216" s="4"/>
      <c r="IC216" s="4"/>
      <c r="ID216" s="4"/>
      <c r="IE216" s="4"/>
      <c r="IF216" s="4"/>
      <c r="IG216" s="4"/>
      <c r="IH216" s="4"/>
      <c r="II216" s="4"/>
      <c r="IJ216" s="4"/>
      <c r="IK216" s="4"/>
      <c r="IL216" s="4"/>
      <c r="IM216" s="4"/>
      <c r="IN216" s="4"/>
      <c r="IO216" s="4"/>
      <c r="IP216" s="4"/>
      <c r="IQ216" s="4"/>
      <c r="IR216" s="4"/>
      <c r="IS216" s="4"/>
    </row>
    <row r="217" spans="2:253" s="3" customFormat="1">
      <c r="B217" s="4"/>
      <c r="C217" s="4"/>
      <c r="D217" s="4"/>
      <c r="E217" s="4"/>
      <c r="F217" s="4"/>
      <c r="G217" s="4"/>
      <c r="H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4"/>
      <c r="FS217" s="4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/>
      <c r="GE217" s="4"/>
      <c r="GF217" s="4"/>
      <c r="GG217" s="4"/>
      <c r="GH217" s="4"/>
      <c r="GI217" s="4"/>
      <c r="GJ217" s="4"/>
      <c r="GK217" s="4"/>
      <c r="GL217" s="4"/>
      <c r="GM217" s="4"/>
      <c r="GN217" s="4"/>
      <c r="GO217" s="4"/>
      <c r="GP217" s="4"/>
      <c r="GQ217" s="4"/>
      <c r="GR217" s="4"/>
      <c r="GS217" s="4"/>
      <c r="GT217" s="4"/>
      <c r="GU217" s="4"/>
      <c r="GV217" s="4"/>
      <c r="GW217" s="4"/>
      <c r="GX217" s="4"/>
      <c r="GY217" s="4"/>
      <c r="GZ217" s="4"/>
      <c r="HA217" s="4"/>
      <c r="HB217" s="4"/>
      <c r="HC217" s="4"/>
      <c r="HD217" s="4"/>
      <c r="HE217" s="4"/>
      <c r="HF217" s="4"/>
      <c r="HG217" s="4"/>
      <c r="HH217" s="4"/>
      <c r="HI217" s="4"/>
      <c r="HJ217" s="4"/>
      <c r="HK217" s="4"/>
      <c r="HL217" s="4"/>
      <c r="HM217" s="4"/>
      <c r="HN217" s="4"/>
      <c r="HO217" s="4"/>
      <c r="HP217" s="4"/>
      <c r="HQ217" s="4"/>
      <c r="HR217" s="4"/>
      <c r="HS217" s="4"/>
      <c r="HT217" s="4"/>
      <c r="HU217" s="4"/>
      <c r="HV217" s="4"/>
      <c r="HW217" s="4"/>
      <c r="HX217" s="4"/>
      <c r="HY217" s="4"/>
      <c r="HZ217" s="4"/>
      <c r="IA217" s="4"/>
      <c r="IB217" s="4"/>
      <c r="IC217" s="4"/>
      <c r="ID217" s="4"/>
      <c r="IE217" s="4"/>
      <c r="IF217" s="4"/>
      <c r="IG217" s="4"/>
      <c r="IH217" s="4"/>
      <c r="II217" s="4"/>
      <c r="IJ217" s="4"/>
      <c r="IK217" s="4"/>
      <c r="IL217" s="4"/>
      <c r="IM217" s="4"/>
      <c r="IN217" s="4"/>
      <c r="IO217" s="4"/>
      <c r="IP217" s="4"/>
      <c r="IQ217" s="4"/>
      <c r="IR217" s="4"/>
      <c r="IS217" s="4"/>
    </row>
    <row r="218" spans="2:253" s="3" customFormat="1">
      <c r="B218" s="4"/>
      <c r="C218" s="4"/>
      <c r="D218" s="4"/>
      <c r="E218" s="4"/>
      <c r="F218" s="4"/>
      <c r="G218" s="4"/>
      <c r="H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4"/>
      <c r="FS218" s="4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/>
      <c r="GE218" s="4"/>
      <c r="GF218" s="4"/>
      <c r="GG218" s="4"/>
      <c r="GH218" s="4"/>
      <c r="GI218" s="4"/>
      <c r="GJ218" s="4"/>
      <c r="GK218" s="4"/>
      <c r="GL218" s="4"/>
      <c r="GM218" s="4"/>
      <c r="GN218" s="4"/>
      <c r="GO218" s="4"/>
      <c r="GP218" s="4"/>
      <c r="GQ218" s="4"/>
      <c r="GR218" s="4"/>
      <c r="GS218" s="4"/>
      <c r="GT218" s="4"/>
      <c r="GU218" s="4"/>
      <c r="GV218" s="4"/>
      <c r="GW218" s="4"/>
      <c r="GX218" s="4"/>
      <c r="GY218" s="4"/>
      <c r="GZ218" s="4"/>
      <c r="HA218" s="4"/>
      <c r="HB218" s="4"/>
      <c r="HC218" s="4"/>
      <c r="HD218" s="4"/>
      <c r="HE218" s="4"/>
      <c r="HF218" s="4"/>
      <c r="HG218" s="4"/>
      <c r="HH218" s="4"/>
      <c r="HI218" s="4"/>
      <c r="HJ218" s="4"/>
      <c r="HK218" s="4"/>
      <c r="HL218" s="4"/>
      <c r="HM218" s="4"/>
      <c r="HN218" s="4"/>
      <c r="HO218" s="4"/>
      <c r="HP218" s="4"/>
      <c r="HQ218" s="4"/>
      <c r="HR218" s="4"/>
      <c r="HS218" s="4"/>
      <c r="HT218" s="4"/>
      <c r="HU218" s="4"/>
      <c r="HV218" s="4"/>
      <c r="HW218" s="4"/>
      <c r="HX218" s="4"/>
      <c r="HY218" s="4"/>
      <c r="HZ218" s="4"/>
      <c r="IA218" s="4"/>
      <c r="IB218" s="4"/>
      <c r="IC218" s="4"/>
      <c r="ID218" s="4"/>
      <c r="IE218" s="4"/>
      <c r="IF218" s="4"/>
      <c r="IG218" s="4"/>
      <c r="IH218" s="4"/>
      <c r="II218" s="4"/>
      <c r="IJ218" s="4"/>
      <c r="IK218" s="4"/>
      <c r="IL218" s="4"/>
      <c r="IM218" s="4"/>
      <c r="IN218" s="4"/>
      <c r="IO218" s="4"/>
      <c r="IP218" s="4"/>
      <c r="IQ218" s="4"/>
      <c r="IR218" s="4"/>
      <c r="IS218" s="4"/>
    </row>
    <row r="219" spans="2:253" s="3" customFormat="1">
      <c r="B219" s="4"/>
      <c r="C219" s="4"/>
      <c r="D219" s="4"/>
      <c r="E219" s="4"/>
      <c r="F219" s="4"/>
      <c r="G219" s="4"/>
      <c r="H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4"/>
      <c r="FS219" s="4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/>
      <c r="GE219" s="4"/>
      <c r="GF219" s="4"/>
      <c r="GG219" s="4"/>
      <c r="GH219" s="4"/>
      <c r="GI219" s="4"/>
      <c r="GJ219" s="4"/>
      <c r="GK219" s="4"/>
      <c r="GL219" s="4"/>
      <c r="GM219" s="4"/>
      <c r="GN219" s="4"/>
      <c r="GO219" s="4"/>
      <c r="GP219" s="4"/>
      <c r="GQ219" s="4"/>
      <c r="GR219" s="4"/>
      <c r="GS219" s="4"/>
      <c r="GT219" s="4"/>
      <c r="GU219" s="4"/>
      <c r="GV219" s="4"/>
      <c r="GW219" s="4"/>
      <c r="GX219" s="4"/>
      <c r="GY219" s="4"/>
      <c r="GZ219" s="4"/>
      <c r="HA219" s="4"/>
      <c r="HB219" s="4"/>
      <c r="HC219" s="4"/>
      <c r="HD219" s="4"/>
      <c r="HE219" s="4"/>
      <c r="HF219" s="4"/>
      <c r="HG219" s="4"/>
      <c r="HH219" s="4"/>
      <c r="HI219" s="4"/>
      <c r="HJ219" s="4"/>
      <c r="HK219" s="4"/>
      <c r="HL219" s="4"/>
      <c r="HM219" s="4"/>
      <c r="HN219" s="4"/>
      <c r="HO219" s="4"/>
      <c r="HP219" s="4"/>
      <c r="HQ219" s="4"/>
      <c r="HR219" s="4"/>
      <c r="HS219" s="4"/>
      <c r="HT219" s="4"/>
      <c r="HU219" s="4"/>
      <c r="HV219" s="4"/>
      <c r="HW219" s="4"/>
      <c r="HX219" s="4"/>
      <c r="HY219" s="4"/>
      <c r="HZ219" s="4"/>
      <c r="IA219" s="4"/>
      <c r="IB219" s="4"/>
      <c r="IC219" s="4"/>
      <c r="ID219" s="4"/>
      <c r="IE219" s="4"/>
      <c r="IF219" s="4"/>
      <c r="IG219" s="4"/>
      <c r="IH219" s="4"/>
      <c r="II219" s="4"/>
      <c r="IJ219" s="4"/>
      <c r="IK219" s="4"/>
      <c r="IL219" s="4"/>
      <c r="IM219" s="4"/>
      <c r="IN219" s="4"/>
      <c r="IO219" s="4"/>
      <c r="IP219" s="4"/>
      <c r="IQ219" s="4"/>
      <c r="IR219" s="4"/>
      <c r="IS219" s="4"/>
    </row>
    <row r="220" spans="2:253" s="3" customFormat="1">
      <c r="B220" s="4"/>
      <c r="C220" s="4"/>
      <c r="D220" s="4"/>
      <c r="E220" s="4"/>
      <c r="F220" s="4"/>
      <c r="G220" s="4"/>
      <c r="H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/>
      <c r="GI220" s="4"/>
      <c r="GJ220" s="4"/>
      <c r="GK220" s="4"/>
      <c r="GL220" s="4"/>
      <c r="GM220" s="4"/>
      <c r="GN220" s="4"/>
      <c r="GO220" s="4"/>
      <c r="GP220" s="4"/>
      <c r="GQ220" s="4"/>
      <c r="GR220" s="4"/>
      <c r="GS220" s="4"/>
      <c r="GT220" s="4"/>
      <c r="GU220" s="4"/>
      <c r="GV220" s="4"/>
      <c r="GW220" s="4"/>
      <c r="GX220" s="4"/>
      <c r="GY220" s="4"/>
      <c r="GZ220" s="4"/>
      <c r="HA220" s="4"/>
      <c r="HB220" s="4"/>
      <c r="HC220" s="4"/>
      <c r="HD220" s="4"/>
      <c r="HE220" s="4"/>
      <c r="HF220" s="4"/>
      <c r="HG220" s="4"/>
      <c r="HH220" s="4"/>
      <c r="HI220" s="4"/>
      <c r="HJ220" s="4"/>
      <c r="HK220" s="4"/>
      <c r="HL220" s="4"/>
      <c r="HM220" s="4"/>
      <c r="HN220" s="4"/>
      <c r="HO220" s="4"/>
      <c r="HP220" s="4"/>
      <c r="HQ220" s="4"/>
      <c r="HR220" s="4"/>
      <c r="HS220" s="4"/>
      <c r="HT220" s="4"/>
      <c r="HU220" s="4"/>
      <c r="HV220" s="4"/>
      <c r="HW220" s="4"/>
      <c r="HX220" s="4"/>
      <c r="HY220" s="4"/>
      <c r="HZ220" s="4"/>
      <c r="IA220" s="4"/>
      <c r="IB220" s="4"/>
      <c r="IC220" s="4"/>
      <c r="ID220" s="4"/>
      <c r="IE220" s="4"/>
      <c r="IF220" s="4"/>
      <c r="IG220" s="4"/>
      <c r="IH220" s="4"/>
      <c r="II220" s="4"/>
      <c r="IJ220" s="4"/>
      <c r="IK220" s="4"/>
      <c r="IL220" s="4"/>
      <c r="IM220" s="4"/>
      <c r="IN220" s="4"/>
      <c r="IO220" s="4"/>
      <c r="IP220" s="4"/>
      <c r="IQ220" s="4"/>
      <c r="IR220" s="4"/>
      <c r="IS220" s="4"/>
    </row>
    <row r="221" spans="2:253" s="3" customFormat="1">
      <c r="B221" s="4"/>
      <c r="C221" s="4"/>
      <c r="D221" s="4"/>
      <c r="E221" s="4"/>
      <c r="F221" s="4"/>
      <c r="G221" s="4"/>
      <c r="H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4"/>
      <c r="FS221" s="4"/>
      <c r="FT221" s="4"/>
      <c r="FU221" s="4"/>
      <c r="FV221" s="4"/>
      <c r="FW221" s="4"/>
      <c r="FX221" s="4"/>
      <c r="FY221" s="4"/>
      <c r="FZ221" s="4"/>
      <c r="GA221" s="4"/>
      <c r="GB221" s="4"/>
      <c r="GC221" s="4"/>
      <c r="GD221" s="4"/>
      <c r="GE221" s="4"/>
      <c r="GF221" s="4"/>
      <c r="GG221" s="4"/>
      <c r="GH221" s="4"/>
      <c r="GI221" s="4"/>
      <c r="GJ221" s="4"/>
      <c r="GK221" s="4"/>
      <c r="GL221" s="4"/>
      <c r="GM221" s="4"/>
      <c r="GN221" s="4"/>
      <c r="GO221" s="4"/>
      <c r="GP221" s="4"/>
      <c r="GQ221" s="4"/>
      <c r="GR221" s="4"/>
      <c r="GS221" s="4"/>
      <c r="GT221" s="4"/>
      <c r="GU221" s="4"/>
      <c r="GV221" s="4"/>
      <c r="GW221" s="4"/>
      <c r="GX221" s="4"/>
      <c r="GY221" s="4"/>
      <c r="GZ221" s="4"/>
      <c r="HA221" s="4"/>
      <c r="HB221" s="4"/>
      <c r="HC221" s="4"/>
      <c r="HD221" s="4"/>
      <c r="HE221" s="4"/>
      <c r="HF221" s="4"/>
      <c r="HG221" s="4"/>
      <c r="HH221" s="4"/>
      <c r="HI221" s="4"/>
      <c r="HJ221" s="4"/>
      <c r="HK221" s="4"/>
      <c r="HL221" s="4"/>
      <c r="HM221" s="4"/>
      <c r="HN221" s="4"/>
      <c r="HO221" s="4"/>
      <c r="HP221" s="4"/>
      <c r="HQ221" s="4"/>
      <c r="HR221" s="4"/>
      <c r="HS221" s="4"/>
      <c r="HT221" s="4"/>
      <c r="HU221" s="4"/>
      <c r="HV221" s="4"/>
      <c r="HW221" s="4"/>
      <c r="HX221" s="4"/>
      <c r="HY221" s="4"/>
      <c r="HZ221" s="4"/>
      <c r="IA221" s="4"/>
      <c r="IB221" s="4"/>
      <c r="IC221" s="4"/>
      <c r="ID221" s="4"/>
      <c r="IE221" s="4"/>
      <c r="IF221" s="4"/>
      <c r="IG221" s="4"/>
      <c r="IH221" s="4"/>
      <c r="II221" s="4"/>
      <c r="IJ221" s="4"/>
      <c r="IK221" s="4"/>
      <c r="IL221" s="4"/>
      <c r="IM221" s="4"/>
      <c r="IN221" s="4"/>
      <c r="IO221" s="4"/>
      <c r="IP221" s="4"/>
      <c r="IQ221" s="4"/>
      <c r="IR221" s="4"/>
      <c r="IS221" s="4"/>
    </row>
    <row r="222" spans="2:253" s="3" customFormat="1">
      <c r="B222" s="4"/>
      <c r="C222" s="4"/>
      <c r="D222" s="4"/>
      <c r="E222" s="4"/>
      <c r="F222" s="4"/>
      <c r="G222" s="4"/>
      <c r="H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4"/>
      <c r="FS222" s="4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/>
      <c r="GE222" s="4"/>
      <c r="GF222" s="4"/>
      <c r="GG222" s="4"/>
      <c r="GH222" s="4"/>
      <c r="GI222" s="4"/>
      <c r="GJ222" s="4"/>
      <c r="GK222" s="4"/>
      <c r="GL222" s="4"/>
      <c r="GM222" s="4"/>
      <c r="GN222" s="4"/>
      <c r="GO222" s="4"/>
      <c r="GP222" s="4"/>
      <c r="GQ222" s="4"/>
      <c r="GR222" s="4"/>
      <c r="GS222" s="4"/>
      <c r="GT222" s="4"/>
      <c r="GU222" s="4"/>
      <c r="GV222" s="4"/>
      <c r="GW222" s="4"/>
      <c r="GX222" s="4"/>
      <c r="GY222" s="4"/>
      <c r="GZ222" s="4"/>
      <c r="HA222" s="4"/>
      <c r="HB222" s="4"/>
      <c r="HC222" s="4"/>
      <c r="HD222" s="4"/>
      <c r="HE222" s="4"/>
      <c r="HF222" s="4"/>
      <c r="HG222" s="4"/>
      <c r="HH222" s="4"/>
      <c r="HI222" s="4"/>
      <c r="HJ222" s="4"/>
      <c r="HK222" s="4"/>
      <c r="HL222" s="4"/>
      <c r="HM222" s="4"/>
      <c r="HN222" s="4"/>
      <c r="HO222" s="4"/>
      <c r="HP222" s="4"/>
      <c r="HQ222" s="4"/>
      <c r="HR222" s="4"/>
      <c r="HS222" s="4"/>
      <c r="HT222" s="4"/>
      <c r="HU222" s="4"/>
      <c r="HV222" s="4"/>
      <c r="HW222" s="4"/>
      <c r="HX222" s="4"/>
      <c r="HY222" s="4"/>
      <c r="HZ222" s="4"/>
      <c r="IA222" s="4"/>
      <c r="IB222" s="4"/>
      <c r="IC222" s="4"/>
      <c r="ID222" s="4"/>
      <c r="IE222" s="4"/>
      <c r="IF222" s="4"/>
      <c r="IG222" s="4"/>
      <c r="IH222" s="4"/>
      <c r="II222" s="4"/>
      <c r="IJ222" s="4"/>
      <c r="IK222" s="4"/>
      <c r="IL222" s="4"/>
      <c r="IM222" s="4"/>
      <c r="IN222" s="4"/>
      <c r="IO222" s="4"/>
      <c r="IP222" s="4"/>
      <c r="IQ222" s="4"/>
      <c r="IR222" s="4"/>
      <c r="IS222" s="4"/>
    </row>
    <row r="223" spans="2:253" s="3" customFormat="1">
      <c r="B223" s="4"/>
      <c r="C223" s="4"/>
      <c r="D223" s="4"/>
      <c r="E223" s="4"/>
      <c r="F223" s="4"/>
      <c r="G223" s="4"/>
      <c r="H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/>
      <c r="GE223" s="4"/>
      <c r="GF223" s="4"/>
      <c r="GG223" s="4"/>
      <c r="GH223" s="4"/>
      <c r="GI223" s="4"/>
      <c r="GJ223" s="4"/>
      <c r="GK223" s="4"/>
      <c r="GL223" s="4"/>
      <c r="GM223" s="4"/>
      <c r="GN223" s="4"/>
      <c r="GO223" s="4"/>
      <c r="GP223" s="4"/>
      <c r="GQ223" s="4"/>
      <c r="GR223" s="4"/>
      <c r="GS223" s="4"/>
      <c r="GT223" s="4"/>
      <c r="GU223" s="4"/>
      <c r="GV223" s="4"/>
      <c r="GW223" s="4"/>
      <c r="GX223" s="4"/>
      <c r="GY223" s="4"/>
      <c r="GZ223" s="4"/>
      <c r="HA223" s="4"/>
      <c r="HB223" s="4"/>
      <c r="HC223" s="4"/>
      <c r="HD223" s="4"/>
      <c r="HE223" s="4"/>
      <c r="HF223" s="4"/>
      <c r="HG223" s="4"/>
      <c r="HH223" s="4"/>
      <c r="HI223" s="4"/>
      <c r="HJ223" s="4"/>
      <c r="HK223" s="4"/>
      <c r="HL223" s="4"/>
      <c r="HM223" s="4"/>
      <c r="HN223" s="4"/>
      <c r="HO223" s="4"/>
      <c r="HP223" s="4"/>
      <c r="HQ223" s="4"/>
      <c r="HR223" s="4"/>
      <c r="HS223" s="4"/>
      <c r="HT223" s="4"/>
      <c r="HU223" s="4"/>
      <c r="HV223" s="4"/>
      <c r="HW223" s="4"/>
      <c r="HX223" s="4"/>
      <c r="HY223" s="4"/>
      <c r="HZ223" s="4"/>
      <c r="IA223" s="4"/>
      <c r="IB223" s="4"/>
      <c r="IC223" s="4"/>
      <c r="ID223" s="4"/>
      <c r="IE223" s="4"/>
      <c r="IF223" s="4"/>
      <c r="IG223" s="4"/>
      <c r="IH223" s="4"/>
      <c r="II223" s="4"/>
      <c r="IJ223" s="4"/>
      <c r="IK223" s="4"/>
      <c r="IL223" s="4"/>
      <c r="IM223" s="4"/>
      <c r="IN223" s="4"/>
      <c r="IO223" s="4"/>
      <c r="IP223" s="4"/>
      <c r="IQ223" s="4"/>
      <c r="IR223" s="4"/>
      <c r="IS223" s="4"/>
    </row>
    <row r="224" spans="2:253" s="3" customFormat="1">
      <c r="B224" s="4"/>
      <c r="C224" s="4"/>
      <c r="D224" s="4"/>
      <c r="E224" s="4"/>
      <c r="F224" s="4"/>
      <c r="G224" s="4"/>
      <c r="H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/>
      <c r="GE224" s="4"/>
      <c r="GF224" s="4"/>
      <c r="GG224" s="4"/>
      <c r="GH224" s="4"/>
      <c r="GI224" s="4"/>
      <c r="GJ224" s="4"/>
      <c r="GK224" s="4"/>
      <c r="GL224" s="4"/>
      <c r="GM224" s="4"/>
      <c r="GN224" s="4"/>
      <c r="GO224" s="4"/>
      <c r="GP224" s="4"/>
      <c r="GQ224" s="4"/>
      <c r="GR224" s="4"/>
      <c r="GS224" s="4"/>
      <c r="GT224" s="4"/>
      <c r="GU224" s="4"/>
      <c r="GV224" s="4"/>
      <c r="GW224" s="4"/>
      <c r="GX224" s="4"/>
      <c r="GY224" s="4"/>
      <c r="GZ224" s="4"/>
      <c r="HA224" s="4"/>
      <c r="HB224" s="4"/>
      <c r="HC224" s="4"/>
      <c r="HD224" s="4"/>
      <c r="HE224" s="4"/>
      <c r="HF224" s="4"/>
      <c r="HG224" s="4"/>
      <c r="HH224" s="4"/>
      <c r="HI224" s="4"/>
      <c r="HJ224" s="4"/>
      <c r="HK224" s="4"/>
      <c r="HL224" s="4"/>
      <c r="HM224" s="4"/>
      <c r="HN224" s="4"/>
      <c r="HO224" s="4"/>
      <c r="HP224" s="4"/>
      <c r="HQ224" s="4"/>
      <c r="HR224" s="4"/>
      <c r="HS224" s="4"/>
      <c r="HT224" s="4"/>
      <c r="HU224" s="4"/>
      <c r="HV224" s="4"/>
      <c r="HW224" s="4"/>
      <c r="HX224" s="4"/>
      <c r="HY224" s="4"/>
      <c r="HZ224" s="4"/>
      <c r="IA224" s="4"/>
      <c r="IB224" s="4"/>
      <c r="IC224" s="4"/>
      <c r="ID224" s="4"/>
      <c r="IE224" s="4"/>
      <c r="IF224" s="4"/>
      <c r="IG224" s="4"/>
      <c r="IH224" s="4"/>
      <c r="II224" s="4"/>
      <c r="IJ224" s="4"/>
      <c r="IK224" s="4"/>
      <c r="IL224" s="4"/>
      <c r="IM224" s="4"/>
      <c r="IN224" s="4"/>
      <c r="IO224" s="4"/>
      <c r="IP224" s="4"/>
      <c r="IQ224" s="4"/>
      <c r="IR224" s="4"/>
      <c r="IS224" s="4"/>
    </row>
    <row r="225" spans="2:253" s="3" customFormat="1">
      <c r="B225" s="4"/>
      <c r="C225" s="4"/>
      <c r="D225" s="4"/>
      <c r="E225" s="4"/>
      <c r="F225" s="4"/>
      <c r="G225" s="4"/>
      <c r="H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/>
      <c r="GG225" s="4"/>
      <c r="GH225" s="4"/>
      <c r="GI225" s="4"/>
      <c r="GJ225" s="4"/>
      <c r="GK225" s="4"/>
      <c r="GL225" s="4"/>
      <c r="GM225" s="4"/>
      <c r="GN225" s="4"/>
      <c r="GO225" s="4"/>
      <c r="GP225" s="4"/>
      <c r="GQ225" s="4"/>
      <c r="GR225" s="4"/>
      <c r="GS225" s="4"/>
      <c r="GT225" s="4"/>
      <c r="GU225" s="4"/>
      <c r="GV225" s="4"/>
      <c r="GW225" s="4"/>
      <c r="GX225" s="4"/>
      <c r="GY225" s="4"/>
      <c r="GZ225" s="4"/>
      <c r="HA225" s="4"/>
      <c r="HB225" s="4"/>
      <c r="HC225" s="4"/>
      <c r="HD225" s="4"/>
      <c r="HE225" s="4"/>
      <c r="HF225" s="4"/>
      <c r="HG225" s="4"/>
      <c r="HH225" s="4"/>
      <c r="HI225" s="4"/>
      <c r="HJ225" s="4"/>
      <c r="HK225" s="4"/>
      <c r="HL225" s="4"/>
      <c r="HM225" s="4"/>
      <c r="HN225" s="4"/>
      <c r="HO225" s="4"/>
      <c r="HP225" s="4"/>
      <c r="HQ225" s="4"/>
      <c r="HR225" s="4"/>
      <c r="HS225" s="4"/>
      <c r="HT225" s="4"/>
      <c r="HU225" s="4"/>
      <c r="HV225" s="4"/>
      <c r="HW225" s="4"/>
      <c r="HX225" s="4"/>
      <c r="HY225" s="4"/>
      <c r="HZ225" s="4"/>
      <c r="IA225" s="4"/>
      <c r="IB225" s="4"/>
      <c r="IC225" s="4"/>
      <c r="ID225" s="4"/>
      <c r="IE225" s="4"/>
      <c r="IF225" s="4"/>
      <c r="IG225" s="4"/>
      <c r="IH225" s="4"/>
      <c r="II225" s="4"/>
      <c r="IJ225" s="4"/>
      <c r="IK225" s="4"/>
      <c r="IL225" s="4"/>
      <c r="IM225" s="4"/>
      <c r="IN225" s="4"/>
      <c r="IO225" s="4"/>
      <c r="IP225" s="4"/>
      <c r="IQ225" s="4"/>
      <c r="IR225" s="4"/>
      <c r="IS225" s="4"/>
    </row>
    <row r="226" spans="2:253" s="3" customFormat="1">
      <c r="B226" s="4"/>
      <c r="C226" s="4"/>
      <c r="D226" s="4"/>
      <c r="E226" s="4"/>
      <c r="F226" s="4"/>
      <c r="G226" s="4"/>
      <c r="H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/>
      <c r="GH226" s="4"/>
      <c r="GI226" s="4"/>
      <c r="GJ226" s="4"/>
      <c r="GK226" s="4"/>
      <c r="GL226" s="4"/>
      <c r="GM226" s="4"/>
      <c r="GN226" s="4"/>
      <c r="GO226" s="4"/>
      <c r="GP226" s="4"/>
      <c r="GQ226" s="4"/>
      <c r="GR226" s="4"/>
      <c r="GS226" s="4"/>
      <c r="GT226" s="4"/>
      <c r="GU226" s="4"/>
      <c r="GV226" s="4"/>
      <c r="GW226" s="4"/>
      <c r="GX226" s="4"/>
      <c r="GY226" s="4"/>
      <c r="GZ226" s="4"/>
      <c r="HA226" s="4"/>
      <c r="HB226" s="4"/>
      <c r="HC226" s="4"/>
      <c r="HD226" s="4"/>
      <c r="HE226" s="4"/>
      <c r="HF226" s="4"/>
      <c r="HG226" s="4"/>
      <c r="HH226" s="4"/>
      <c r="HI226" s="4"/>
      <c r="HJ226" s="4"/>
      <c r="HK226" s="4"/>
      <c r="HL226" s="4"/>
      <c r="HM226" s="4"/>
      <c r="HN226" s="4"/>
      <c r="HO226" s="4"/>
      <c r="HP226" s="4"/>
      <c r="HQ226" s="4"/>
      <c r="HR226" s="4"/>
      <c r="HS226" s="4"/>
      <c r="HT226" s="4"/>
      <c r="HU226" s="4"/>
      <c r="HV226" s="4"/>
      <c r="HW226" s="4"/>
      <c r="HX226" s="4"/>
      <c r="HY226" s="4"/>
      <c r="HZ226" s="4"/>
      <c r="IA226" s="4"/>
      <c r="IB226" s="4"/>
      <c r="IC226" s="4"/>
      <c r="ID226" s="4"/>
      <c r="IE226" s="4"/>
      <c r="IF226" s="4"/>
      <c r="IG226" s="4"/>
      <c r="IH226" s="4"/>
      <c r="II226" s="4"/>
      <c r="IJ226" s="4"/>
      <c r="IK226" s="4"/>
      <c r="IL226" s="4"/>
      <c r="IM226" s="4"/>
      <c r="IN226" s="4"/>
      <c r="IO226" s="4"/>
      <c r="IP226" s="4"/>
      <c r="IQ226" s="4"/>
      <c r="IR226" s="4"/>
      <c r="IS226" s="4"/>
    </row>
    <row r="227" spans="2:253" s="3" customFormat="1">
      <c r="B227" s="4"/>
      <c r="C227" s="4"/>
      <c r="D227" s="4"/>
      <c r="E227" s="4"/>
      <c r="F227" s="4"/>
      <c r="G227" s="4"/>
      <c r="H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  <c r="GJ227" s="4"/>
      <c r="GK227" s="4"/>
      <c r="GL227" s="4"/>
      <c r="GM227" s="4"/>
      <c r="GN227" s="4"/>
      <c r="GO227" s="4"/>
      <c r="GP227" s="4"/>
      <c r="GQ227" s="4"/>
      <c r="GR227" s="4"/>
      <c r="GS227" s="4"/>
      <c r="GT227" s="4"/>
      <c r="GU227" s="4"/>
      <c r="GV227" s="4"/>
      <c r="GW227" s="4"/>
      <c r="GX227" s="4"/>
      <c r="GY227" s="4"/>
      <c r="GZ227" s="4"/>
      <c r="HA227" s="4"/>
      <c r="HB227" s="4"/>
      <c r="HC227" s="4"/>
      <c r="HD227" s="4"/>
      <c r="HE227" s="4"/>
      <c r="HF227" s="4"/>
      <c r="HG227" s="4"/>
      <c r="HH227" s="4"/>
      <c r="HI227" s="4"/>
      <c r="HJ227" s="4"/>
      <c r="HK227" s="4"/>
      <c r="HL227" s="4"/>
      <c r="HM227" s="4"/>
      <c r="HN227" s="4"/>
      <c r="HO227" s="4"/>
      <c r="HP227" s="4"/>
      <c r="HQ227" s="4"/>
      <c r="HR227" s="4"/>
      <c r="HS227" s="4"/>
      <c r="HT227" s="4"/>
      <c r="HU227" s="4"/>
      <c r="HV227" s="4"/>
      <c r="HW227" s="4"/>
      <c r="HX227" s="4"/>
      <c r="HY227" s="4"/>
      <c r="HZ227" s="4"/>
      <c r="IA227" s="4"/>
      <c r="IB227" s="4"/>
      <c r="IC227" s="4"/>
      <c r="ID227" s="4"/>
      <c r="IE227" s="4"/>
      <c r="IF227" s="4"/>
      <c r="IG227" s="4"/>
      <c r="IH227" s="4"/>
      <c r="II227" s="4"/>
      <c r="IJ227" s="4"/>
      <c r="IK227" s="4"/>
      <c r="IL227" s="4"/>
      <c r="IM227" s="4"/>
      <c r="IN227" s="4"/>
      <c r="IO227" s="4"/>
      <c r="IP227" s="4"/>
      <c r="IQ227" s="4"/>
      <c r="IR227" s="4"/>
      <c r="IS227" s="4"/>
    </row>
    <row r="228" spans="2:253" s="3" customFormat="1">
      <c r="B228" s="4"/>
      <c r="C228" s="4"/>
      <c r="D228" s="4"/>
      <c r="E228" s="4"/>
      <c r="F228" s="4"/>
      <c r="G228" s="4"/>
      <c r="H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  <c r="GJ228" s="4"/>
      <c r="GK228" s="4"/>
      <c r="GL228" s="4"/>
      <c r="GM228" s="4"/>
      <c r="GN228" s="4"/>
      <c r="GO228" s="4"/>
      <c r="GP228" s="4"/>
      <c r="GQ228" s="4"/>
      <c r="GR228" s="4"/>
      <c r="GS228" s="4"/>
      <c r="GT228" s="4"/>
      <c r="GU228" s="4"/>
      <c r="GV228" s="4"/>
      <c r="GW228" s="4"/>
      <c r="GX228" s="4"/>
      <c r="GY228" s="4"/>
      <c r="GZ228" s="4"/>
      <c r="HA228" s="4"/>
      <c r="HB228" s="4"/>
      <c r="HC228" s="4"/>
      <c r="HD228" s="4"/>
      <c r="HE228" s="4"/>
      <c r="HF228" s="4"/>
      <c r="HG228" s="4"/>
      <c r="HH228" s="4"/>
      <c r="HI228" s="4"/>
      <c r="HJ228" s="4"/>
      <c r="HK228" s="4"/>
      <c r="HL228" s="4"/>
      <c r="HM228" s="4"/>
      <c r="HN228" s="4"/>
      <c r="HO228" s="4"/>
      <c r="HP228" s="4"/>
      <c r="HQ228" s="4"/>
      <c r="HR228" s="4"/>
      <c r="HS228" s="4"/>
      <c r="HT228" s="4"/>
      <c r="HU228" s="4"/>
      <c r="HV228" s="4"/>
      <c r="HW228" s="4"/>
      <c r="HX228" s="4"/>
      <c r="HY228" s="4"/>
      <c r="HZ228" s="4"/>
      <c r="IA228" s="4"/>
      <c r="IB228" s="4"/>
      <c r="IC228" s="4"/>
      <c r="ID228" s="4"/>
      <c r="IE228" s="4"/>
      <c r="IF228" s="4"/>
      <c r="IG228" s="4"/>
      <c r="IH228" s="4"/>
      <c r="II228" s="4"/>
      <c r="IJ228" s="4"/>
      <c r="IK228" s="4"/>
      <c r="IL228" s="4"/>
      <c r="IM228" s="4"/>
      <c r="IN228" s="4"/>
      <c r="IO228" s="4"/>
      <c r="IP228" s="4"/>
      <c r="IQ228" s="4"/>
      <c r="IR228" s="4"/>
      <c r="IS228" s="4"/>
    </row>
    <row r="229" spans="2:253" s="3" customFormat="1">
      <c r="B229" s="4"/>
      <c r="C229" s="4"/>
      <c r="D229" s="4"/>
      <c r="E229" s="4"/>
      <c r="F229" s="4"/>
      <c r="G229" s="4"/>
      <c r="H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  <c r="GG229" s="4"/>
      <c r="GH229" s="4"/>
      <c r="GI229" s="4"/>
      <c r="GJ229" s="4"/>
      <c r="GK229" s="4"/>
      <c r="GL229" s="4"/>
      <c r="GM229" s="4"/>
      <c r="GN229" s="4"/>
      <c r="GO229" s="4"/>
      <c r="GP229" s="4"/>
      <c r="GQ229" s="4"/>
      <c r="GR229" s="4"/>
      <c r="GS229" s="4"/>
      <c r="GT229" s="4"/>
      <c r="GU229" s="4"/>
      <c r="GV229" s="4"/>
      <c r="GW229" s="4"/>
      <c r="GX229" s="4"/>
      <c r="GY229" s="4"/>
      <c r="GZ229" s="4"/>
      <c r="HA229" s="4"/>
      <c r="HB229" s="4"/>
      <c r="HC229" s="4"/>
      <c r="HD229" s="4"/>
      <c r="HE229" s="4"/>
      <c r="HF229" s="4"/>
      <c r="HG229" s="4"/>
      <c r="HH229" s="4"/>
      <c r="HI229" s="4"/>
      <c r="HJ229" s="4"/>
      <c r="HK229" s="4"/>
      <c r="HL229" s="4"/>
      <c r="HM229" s="4"/>
      <c r="HN229" s="4"/>
      <c r="HO229" s="4"/>
      <c r="HP229" s="4"/>
      <c r="HQ229" s="4"/>
      <c r="HR229" s="4"/>
      <c r="HS229" s="4"/>
      <c r="HT229" s="4"/>
      <c r="HU229" s="4"/>
      <c r="HV229" s="4"/>
      <c r="HW229" s="4"/>
      <c r="HX229" s="4"/>
      <c r="HY229" s="4"/>
      <c r="HZ229" s="4"/>
      <c r="IA229" s="4"/>
      <c r="IB229" s="4"/>
      <c r="IC229" s="4"/>
      <c r="ID229" s="4"/>
      <c r="IE229" s="4"/>
      <c r="IF229" s="4"/>
      <c r="IG229" s="4"/>
      <c r="IH229" s="4"/>
      <c r="II229" s="4"/>
      <c r="IJ229" s="4"/>
      <c r="IK229" s="4"/>
      <c r="IL229" s="4"/>
      <c r="IM229" s="4"/>
      <c r="IN229" s="4"/>
      <c r="IO229" s="4"/>
      <c r="IP229" s="4"/>
      <c r="IQ229" s="4"/>
      <c r="IR229" s="4"/>
      <c r="IS229" s="4"/>
    </row>
    <row r="230" spans="2:253" s="3" customFormat="1">
      <c r="B230" s="4"/>
      <c r="C230" s="4"/>
      <c r="D230" s="4"/>
      <c r="E230" s="4"/>
      <c r="F230" s="4"/>
      <c r="G230" s="4"/>
      <c r="H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/>
      <c r="HH230" s="4"/>
      <c r="HI230" s="4"/>
      <c r="HJ230" s="4"/>
      <c r="HK230" s="4"/>
      <c r="HL230" s="4"/>
      <c r="HM230" s="4"/>
      <c r="HN230" s="4"/>
      <c r="HO230" s="4"/>
      <c r="HP230" s="4"/>
      <c r="HQ230" s="4"/>
      <c r="HR230" s="4"/>
      <c r="HS230" s="4"/>
      <c r="HT230" s="4"/>
      <c r="HU230" s="4"/>
      <c r="HV230" s="4"/>
      <c r="HW230" s="4"/>
      <c r="HX230" s="4"/>
      <c r="HY230" s="4"/>
      <c r="HZ230" s="4"/>
      <c r="IA230" s="4"/>
      <c r="IB230" s="4"/>
      <c r="IC230" s="4"/>
      <c r="ID230" s="4"/>
      <c r="IE230" s="4"/>
      <c r="IF230" s="4"/>
      <c r="IG230" s="4"/>
      <c r="IH230" s="4"/>
      <c r="II230" s="4"/>
      <c r="IJ230" s="4"/>
      <c r="IK230" s="4"/>
      <c r="IL230" s="4"/>
      <c r="IM230" s="4"/>
      <c r="IN230" s="4"/>
      <c r="IO230" s="4"/>
      <c r="IP230" s="4"/>
      <c r="IQ230" s="4"/>
      <c r="IR230" s="4"/>
      <c r="IS230" s="4"/>
    </row>
    <row r="231" spans="2:253" s="3" customFormat="1">
      <c r="B231" s="4"/>
      <c r="C231" s="4"/>
      <c r="D231" s="4"/>
      <c r="E231" s="4"/>
      <c r="F231" s="4"/>
      <c r="G231" s="4"/>
      <c r="H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  <c r="GL231" s="4"/>
      <c r="GM231" s="4"/>
      <c r="GN231" s="4"/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/>
      <c r="HE231" s="4"/>
      <c r="HF231" s="4"/>
      <c r="HG231" s="4"/>
      <c r="HH231" s="4"/>
      <c r="HI231" s="4"/>
      <c r="HJ231" s="4"/>
      <c r="HK231" s="4"/>
      <c r="HL231" s="4"/>
      <c r="HM231" s="4"/>
      <c r="HN231" s="4"/>
      <c r="HO231" s="4"/>
      <c r="HP231" s="4"/>
      <c r="HQ231" s="4"/>
      <c r="HR231" s="4"/>
      <c r="HS231" s="4"/>
      <c r="HT231" s="4"/>
      <c r="HU231" s="4"/>
      <c r="HV231" s="4"/>
      <c r="HW231" s="4"/>
      <c r="HX231" s="4"/>
      <c r="HY231" s="4"/>
      <c r="HZ231" s="4"/>
      <c r="IA231" s="4"/>
      <c r="IB231" s="4"/>
      <c r="IC231" s="4"/>
      <c r="ID231" s="4"/>
      <c r="IE231" s="4"/>
      <c r="IF231" s="4"/>
      <c r="IG231" s="4"/>
      <c r="IH231" s="4"/>
      <c r="II231" s="4"/>
      <c r="IJ231" s="4"/>
      <c r="IK231" s="4"/>
      <c r="IL231" s="4"/>
      <c r="IM231" s="4"/>
      <c r="IN231" s="4"/>
      <c r="IO231" s="4"/>
      <c r="IP231" s="4"/>
      <c r="IQ231" s="4"/>
      <c r="IR231" s="4"/>
      <c r="IS231" s="4"/>
    </row>
    <row r="232" spans="2:253" s="3" customFormat="1">
      <c r="B232" s="4"/>
      <c r="C232" s="4"/>
      <c r="D232" s="4"/>
      <c r="E232" s="4"/>
      <c r="F232" s="4"/>
      <c r="G232" s="4"/>
      <c r="H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  <c r="GL232" s="4"/>
      <c r="GM232" s="4"/>
      <c r="GN232" s="4"/>
      <c r="GO232" s="4"/>
      <c r="GP232" s="4"/>
      <c r="GQ232" s="4"/>
      <c r="GR232" s="4"/>
      <c r="GS232" s="4"/>
      <c r="GT232" s="4"/>
      <c r="GU232" s="4"/>
      <c r="GV232" s="4"/>
      <c r="GW232" s="4"/>
      <c r="GX232" s="4"/>
      <c r="GY232" s="4"/>
      <c r="GZ232" s="4"/>
      <c r="HA232" s="4"/>
      <c r="HB232" s="4"/>
      <c r="HC232" s="4"/>
      <c r="HD232" s="4"/>
      <c r="HE232" s="4"/>
      <c r="HF232" s="4"/>
      <c r="HG232" s="4"/>
      <c r="HH232" s="4"/>
      <c r="HI232" s="4"/>
      <c r="HJ232" s="4"/>
      <c r="HK232" s="4"/>
      <c r="HL232" s="4"/>
      <c r="HM232" s="4"/>
      <c r="HN232" s="4"/>
      <c r="HO232" s="4"/>
      <c r="HP232" s="4"/>
      <c r="HQ232" s="4"/>
      <c r="HR232" s="4"/>
      <c r="HS232" s="4"/>
      <c r="HT232" s="4"/>
      <c r="HU232" s="4"/>
      <c r="HV232" s="4"/>
      <c r="HW232" s="4"/>
      <c r="HX232" s="4"/>
      <c r="HY232" s="4"/>
      <c r="HZ232" s="4"/>
      <c r="IA232" s="4"/>
      <c r="IB232" s="4"/>
      <c r="IC232" s="4"/>
      <c r="ID232" s="4"/>
      <c r="IE232" s="4"/>
      <c r="IF232" s="4"/>
      <c r="IG232" s="4"/>
      <c r="IH232" s="4"/>
      <c r="II232" s="4"/>
      <c r="IJ232" s="4"/>
      <c r="IK232" s="4"/>
      <c r="IL232" s="4"/>
      <c r="IM232" s="4"/>
      <c r="IN232" s="4"/>
      <c r="IO232" s="4"/>
      <c r="IP232" s="4"/>
      <c r="IQ232" s="4"/>
      <c r="IR232" s="4"/>
      <c r="IS232" s="4"/>
    </row>
    <row r="233" spans="2:253" s="3" customFormat="1">
      <c r="B233" s="4"/>
      <c r="C233" s="4"/>
      <c r="D233" s="4"/>
      <c r="E233" s="4"/>
      <c r="F233" s="4"/>
      <c r="G233" s="4"/>
      <c r="H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  <c r="GG233" s="4"/>
      <c r="GH233" s="4"/>
      <c r="GI233" s="4"/>
      <c r="GJ233" s="4"/>
      <c r="GK233" s="4"/>
      <c r="GL233" s="4"/>
      <c r="GM233" s="4"/>
      <c r="GN233" s="4"/>
      <c r="GO233" s="4"/>
      <c r="GP233" s="4"/>
      <c r="GQ233" s="4"/>
      <c r="GR233" s="4"/>
      <c r="GS233" s="4"/>
      <c r="GT233" s="4"/>
      <c r="GU233" s="4"/>
      <c r="GV233" s="4"/>
      <c r="GW233" s="4"/>
      <c r="GX233" s="4"/>
      <c r="GY233" s="4"/>
      <c r="GZ233" s="4"/>
      <c r="HA233" s="4"/>
      <c r="HB233" s="4"/>
      <c r="HC233" s="4"/>
      <c r="HD233" s="4"/>
      <c r="HE233" s="4"/>
      <c r="HF233" s="4"/>
      <c r="HG233" s="4"/>
      <c r="HH233" s="4"/>
      <c r="HI233" s="4"/>
      <c r="HJ233" s="4"/>
      <c r="HK233" s="4"/>
      <c r="HL233" s="4"/>
      <c r="HM233" s="4"/>
      <c r="HN233" s="4"/>
      <c r="HO233" s="4"/>
      <c r="HP233" s="4"/>
      <c r="HQ233" s="4"/>
      <c r="HR233" s="4"/>
      <c r="HS233" s="4"/>
      <c r="HT233" s="4"/>
      <c r="HU233" s="4"/>
      <c r="HV233" s="4"/>
      <c r="HW233" s="4"/>
      <c r="HX233" s="4"/>
      <c r="HY233" s="4"/>
      <c r="HZ233" s="4"/>
      <c r="IA233" s="4"/>
      <c r="IB233" s="4"/>
      <c r="IC233" s="4"/>
      <c r="ID233" s="4"/>
      <c r="IE233" s="4"/>
      <c r="IF233" s="4"/>
      <c r="IG233" s="4"/>
      <c r="IH233" s="4"/>
      <c r="II233" s="4"/>
      <c r="IJ233" s="4"/>
      <c r="IK233" s="4"/>
      <c r="IL233" s="4"/>
      <c r="IM233" s="4"/>
      <c r="IN233" s="4"/>
      <c r="IO233" s="4"/>
      <c r="IP233" s="4"/>
      <c r="IQ233" s="4"/>
      <c r="IR233" s="4"/>
      <c r="IS233" s="4"/>
    </row>
    <row r="234" spans="2:253" s="3" customFormat="1">
      <c r="B234" s="4"/>
      <c r="C234" s="4"/>
      <c r="D234" s="4"/>
      <c r="E234" s="4"/>
      <c r="F234" s="4"/>
      <c r="G234" s="4"/>
      <c r="H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  <c r="GJ234" s="4"/>
      <c r="GK234" s="4"/>
      <c r="GL234" s="4"/>
      <c r="GM234" s="4"/>
      <c r="GN234" s="4"/>
      <c r="GO234" s="4"/>
      <c r="GP234" s="4"/>
      <c r="GQ234" s="4"/>
      <c r="GR234" s="4"/>
      <c r="GS234" s="4"/>
      <c r="GT234" s="4"/>
      <c r="GU234" s="4"/>
      <c r="GV234" s="4"/>
      <c r="GW234" s="4"/>
      <c r="GX234" s="4"/>
      <c r="GY234" s="4"/>
      <c r="GZ234" s="4"/>
      <c r="HA234" s="4"/>
      <c r="HB234" s="4"/>
      <c r="HC234" s="4"/>
      <c r="HD234" s="4"/>
      <c r="HE234" s="4"/>
      <c r="HF234" s="4"/>
      <c r="HG234" s="4"/>
      <c r="HH234" s="4"/>
      <c r="HI234" s="4"/>
      <c r="HJ234" s="4"/>
      <c r="HK234" s="4"/>
      <c r="HL234" s="4"/>
      <c r="HM234" s="4"/>
      <c r="HN234" s="4"/>
      <c r="HO234" s="4"/>
      <c r="HP234" s="4"/>
      <c r="HQ234" s="4"/>
      <c r="HR234" s="4"/>
      <c r="HS234" s="4"/>
      <c r="HT234" s="4"/>
      <c r="HU234" s="4"/>
      <c r="HV234" s="4"/>
      <c r="HW234" s="4"/>
      <c r="HX234" s="4"/>
      <c r="HY234" s="4"/>
      <c r="HZ234" s="4"/>
      <c r="IA234" s="4"/>
      <c r="IB234" s="4"/>
      <c r="IC234" s="4"/>
      <c r="ID234" s="4"/>
      <c r="IE234" s="4"/>
      <c r="IF234" s="4"/>
      <c r="IG234" s="4"/>
      <c r="IH234" s="4"/>
      <c r="II234" s="4"/>
      <c r="IJ234" s="4"/>
      <c r="IK234" s="4"/>
      <c r="IL234" s="4"/>
      <c r="IM234" s="4"/>
      <c r="IN234" s="4"/>
      <c r="IO234" s="4"/>
      <c r="IP234" s="4"/>
      <c r="IQ234" s="4"/>
      <c r="IR234" s="4"/>
      <c r="IS234" s="4"/>
    </row>
    <row r="235" spans="2:253" s="3" customFormat="1">
      <c r="B235" s="4"/>
      <c r="C235" s="4"/>
      <c r="D235" s="4"/>
      <c r="E235" s="4"/>
      <c r="F235" s="4"/>
      <c r="G235" s="4"/>
      <c r="H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  <c r="GJ235" s="4"/>
      <c r="GK235" s="4"/>
      <c r="GL235" s="4"/>
      <c r="GM235" s="4"/>
      <c r="GN235" s="4"/>
      <c r="GO235" s="4"/>
      <c r="GP235" s="4"/>
      <c r="GQ235" s="4"/>
      <c r="GR235" s="4"/>
      <c r="GS235" s="4"/>
      <c r="GT235" s="4"/>
      <c r="GU235" s="4"/>
      <c r="GV235" s="4"/>
      <c r="GW235" s="4"/>
      <c r="GX235" s="4"/>
      <c r="GY235" s="4"/>
      <c r="GZ235" s="4"/>
      <c r="HA235" s="4"/>
      <c r="HB235" s="4"/>
      <c r="HC235" s="4"/>
      <c r="HD235" s="4"/>
      <c r="HE235" s="4"/>
      <c r="HF235" s="4"/>
      <c r="HG235" s="4"/>
      <c r="HH235" s="4"/>
      <c r="HI235" s="4"/>
      <c r="HJ235" s="4"/>
      <c r="HK235" s="4"/>
      <c r="HL235" s="4"/>
      <c r="HM235" s="4"/>
      <c r="HN235" s="4"/>
      <c r="HO235" s="4"/>
      <c r="HP235" s="4"/>
      <c r="HQ235" s="4"/>
      <c r="HR235" s="4"/>
      <c r="HS235" s="4"/>
      <c r="HT235" s="4"/>
      <c r="HU235" s="4"/>
      <c r="HV235" s="4"/>
      <c r="HW235" s="4"/>
      <c r="HX235" s="4"/>
      <c r="HY235" s="4"/>
      <c r="HZ235" s="4"/>
      <c r="IA235" s="4"/>
      <c r="IB235" s="4"/>
      <c r="IC235" s="4"/>
      <c r="ID235" s="4"/>
      <c r="IE235" s="4"/>
      <c r="IF235" s="4"/>
      <c r="IG235" s="4"/>
      <c r="IH235" s="4"/>
      <c r="II235" s="4"/>
      <c r="IJ235" s="4"/>
      <c r="IK235" s="4"/>
      <c r="IL235" s="4"/>
      <c r="IM235" s="4"/>
      <c r="IN235" s="4"/>
      <c r="IO235" s="4"/>
      <c r="IP235" s="4"/>
      <c r="IQ235" s="4"/>
      <c r="IR235" s="4"/>
      <c r="IS235" s="4"/>
    </row>
    <row r="236" spans="2:253" s="3" customFormat="1">
      <c r="B236" s="4"/>
      <c r="C236" s="4"/>
      <c r="D236" s="4"/>
      <c r="E236" s="4"/>
      <c r="F236" s="4"/>
      <c r="G236" s="4"/>
      <c r="H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  <c r="GL236" s="4"/>
      <c r="GM236" s="4"/>
      <c r="GN236" s="4"/>
      <c r="GO236" s="4"/>
      <c r="GP236" s="4"/>
      <c r="GQ236" s="4"/>
      <c r="GR236" s="4"/>
      <c r="GS236" s="4"/>
      <c r="GT236" s="4"/>
      <c r="GU236" s="4"/>
      <c r="GV236" s="4"/>
      <c r="GW236" s="4"/>
      <c r="GX236" s="4"/>
      <c r="GY236" s="4"/>
      <c r="GZ236" s="4"/>
      <c r="HA236" s="4"/>
      <c r="HB236" s="4"/>
      <c r="HC236" s="4"/>
      <c r="HD236" s="4"/>
      <c r="HE236" s="4"/>
      <c r="HF236" s="4"/>
      <c r="HG236" s="4"/>
      <c r="HH236" s="4"/>
      <c r="HI236" s="4"/>
      <c r="HJ236" s="4"/>
      <c r="HK236" s="4"/>
      <c r="HL236" s="4"/>
      <c r="HM236" s="4"/>
      <c r="HN236" s="4"/>
      <c r="HO236" s="4"/>
      <c r="HP236" s="4"/>
      <c r="HQ236" s="4"/>
      <c r="HR236" s="4"/>
      <c r="HS236" s="4"/>
      <c r="HT236" s="4"/>
      <c r="HU236" s="4"/>
      <c r="HV236" s="4"/>
      <c r="HW236" s="4"/>
      <c r="HX236" s="4"/>
      <c r="HY236" s="4"/>
      <c r="HZ236" s="4"/>
      <c r="IA236" s="4"/>
      <c r="IB236" s="4"/>
      <c r="IC236" s="4"/>
      <c r="ID236" s="4"/>
      <c r="IE236" s="4"/>
      <c r="IF236" s="4"/>
      <c r="IG236" s="4"/>
      <c r="IH236" s="4"/>
      <c r="II236" s="4"/>
      <c r="IJ236" s="4"/>
      <c r="IK236" s="4"/>
      <c r="IL236" s="4"/>
      <c r="IM236" s="4"/>
      <c r="IN236" s="4"/>
      <c r="IO236" s="4"/>
      <c r="IP236" s="4"/>
      <c r="IQ236" s="4"/>
      <c r="IR236" s="4"/>
      <c r="IS236" s="4"/>
    </row>
    <row r="237" spans="2:253" s="3" customFormat="1">
      <c r="B237" s="4"/>
      <c r="C237" s="4"/>
      <c r="D237" s="4"/>
      <c r="E237" s="4"/>
      <c r="F237" s="4"/>
      <c r="G237" s="4"/>
      <c r="H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4"/>
      <c r="FS237" s="4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  <c r="GJ237" s="4"/>
      <c r="GK237" s="4"/>
      <c r="GL237" s="4"/>
      <c r="GM237" s="4"/>
      <c r="GN237" s="4"/>
      <c r="GO237" s="4"/>
      <c r="GP237" s="4"/>
      <c r="GQ237" s="4"/>
      <c r="GR237" s="4"/>
      <c r="GS237" s="4"/>
      <c r="GT237" s="4"/>
      <c r="GU237" s="4"/>
      <c r="GV237" s="4"/>
      <c r="GW237" s="4"/>
      <c r="GX237" s="4"/>
      <c r="GY237" s="4"/>
      <c r="GZ237" s="4"/>
      <c r="HA237" s="4"/>
      <c r="HB237" s="4"/>
      <c r="HC237" s="4"/>
      <c r="HD237" s="4"/>
      <c r="HE237" s="4"/>
      <c r="HF237" s="4"/>
      <c r="HG237" s="4"/>
      <c r="HH237" s="4"/>
      <c r="HI237" s="4"/>
      <c r="HJ237" s="4"/>
      <c r="HK237" s="4"/>
      <c r="HL237" s="4"/>
      <c r="HM237" s="4"/>
      <c r="HN237" s="4"/>
      <c r="HO237" s="4"/>
      <c r="HP237" s="4"/>
      <c r="HQ237" s="4"/>
      <c r="HR237" s="4"/>
      <c r="HS237" s="4"/>
      <c r="HT237" s="4"/>
      <c r="HU237" s="4"/>
      <c r="HV237" s="4"/>
      <c r="HW237" s="4"/>
      <c r="HX237" s="4"/>
      <c r="HY237" s="4"/>
      <c r="HZ237" s="4"/>
      <c r="IA237" s="4"/>
      <c r="IB237" s="4"/>
      <c r="IC237" s="4"/>
      <c r="ID237" s="4"/>
      <c r="IE237" s="4"/>
      <c r="IF237" s="4"/>
      <c r="IG237" s="4"/>
      <c r="IH237" s="4"/>
      <c r="II237" s="4"/>
      <c r="IJ237" s="4"/>
      <c r="IK237" s="4"/>
      <c r="IL237" s="4"/>
      <c r="IM237" s="4"/>
      <c r="IN237" s="4"/>
      <c r="IO237" s="4"/>
      <c r="IP237" s="4"/>
      <c r="IQ237" s="4"/>
      <c r="IR237" s="4"/>
      <c r="IS237" s="4"/>
    </row>
    <row r="238" spans="2:253" s="3" customFormat="1">
      <c r="B238" s="4"/>
      <c r="C238" s="4"/>
      <c r="D238" s="4"/>
      <c r="E238" s="4"/>
      <c r="F238" s="4"/>
      <c r="G238" s="4"/>
      <c r="H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4"/>
      <c r="FS238" s="4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/>
      <c r="GE238" s="4"/>
      <c r="GF238" s="4"/>
      <c r="GG238" s="4"/>
      <c r="GH238" s="4"/>
      <c r="GI238" s="4"/>
      <c r="GJ238" s="4"/>
      <c r="GK238" s="4"/>
      <c r="GL238" s="4"/>
      <c r="GM238" s="4"/>
      <c r="GN238" s="4"/>
      <c r="GO238" s="4"/>
      <c r="GP238" s="4"/>
      <c r="GQ238" s="4"/>
      <c r="GR238" s="4"/>
      <c r="GS238" s="4"/>
      <c r="GT238" s="4"/>
      <c r="GU238" s="4"/>
      <c r="GV238" s="4"/>
      <c r="GW238" s="4"/>
      <c r="GX238" s="4"/>
      <c r="GY238" s="4"/>
      <c r="GZ238" s="4"/>
      <c r="HA238" s="4"/>
      <c r="HB238" s="4"/>
      <c r="HC238" s="4"/>
      <c r="HD238" s="4"/>
      <c r="HE238" s="4"/>
      <c r="HF238" s="4"/>
      <c r="HG238" s="4"/>
      <c r="HH238" s="4"/>
      <c r="HI238" s="4"/>
      <c r="HJ238" s="4"/>
      <c r="HK238" s="4"/>
      <c r="HL238" s="4"/>
      <c r="HM238" s="4"/>
      <c r="HN238" s="4"/>
      <c r="HO238" s="4"/>
      <c r="HP238" s="4"/>
      <c r="HQ238" s="4"/>
      <c r="HR238" s="4"/>
      <c r="HS238" s="4"/>
      <c r="HT238" s="4"/>
      <c r="HU238" s="4"/>
      <c r="HV238" s="4"/>
      <c r="HW238" s="4"/>
      <c r="HX238" s="4"/>
      <c r="HY238" s="4"/>
      <c r="HZ238" s="4"/>
      <c r="IA238" s="4"/>
      <c r="IB238" s="4"/>
      <c r="IC238" s="4"/>
      <c r="ID238" s="4"/>
      <c r="IE238" s="4"/>
      <c r="IF238" s="4"/>
      <c r="IG238" s="4"/>
      <c r="IH238" s="4"/>
      <c r="II238" s="4"/>
      <c r="IJ238" s="4"/>
      <c r="IK238" s="4"/>
      <c r="IL238" s="4"/>
      <c r="IM238" s="4"/>
      <c r="IN238" s="4"/>
      <c r="IO238" s="4"/>
      <c r="IP238" s="4"/>
      <c r="IQ238" s="4"/>
      <c r="IR238" s="4"/>
      <c r="IS238" s="4"/>
    </row>
    <row r="239" spans="2:253" s="3" customFormat="1">
      <c r="B239" s="4"/>
      <c r="C239" s="4"/>
      <c r="D239" s="4"/>
      <c r="E239" s="4"/>
      <c r="F239" s="4"/>
      <c r="G239" s="4"/>
      <c r="H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4"/>
      <c r="FS239" s="4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/>
      <c r="GE239" s="4"/>
      <c r="GF239" s="4"/>
      <c r="GG239" s="4"/>
      <c r="GH239" s="4"/>
      <c r="GI239" s="4"/>
      <c r="GJ239" s="4"/>
      <c r="GK239" s="4"/>
      <c r="GL239" s="4"/>
      <c r="GM239" s="4"/>
      <c r="GN239" s="4"/>
      <c r="GO239" s="4"/>
      <c r="GP239" s="4"/>
      <c r="GQ239" s="4"/>
      <c r="GR239" s="4"/>
      <c r="GS239" s="4"/>
      <c r="GT239" s="4"/>
      <c r="GU239" s="4"/>
      <c r="GV239" s="4"/>
      <c r="GW239" s="4"/>
      <c r="GX239" s="4"/>
      <c r="GY239" s="4"/>
      <c r="GZ239" s="4"/>
      <c r="HA239" s="4"/>
      <c r="HB239" s="4"/>
      <c r="HC239" s="4"/>
      <c r="HD239" s="4"/>
      <c r="HE239" s="4"/>
      <c r="HF239" s="4"/>
      <c r="HG239" s="4"/>
      <c r="HH239" s="4"/>
      <c r="HI239" s="4"/>
      <c r="HJ239" s="4"/>
      <c r="HK239" s="4"/>
      <c r="HL239" s="4"/>
      <c r="HM239" s="4"/>
      <c r="HN239" s="4"/>
      <c r="HO239" s="4"/>
      <c r="HP239" s="4"/>
      <c r="HQ239" s="4"/>
      <c r="HR239" s="4"/>
      <c r="HS239" s="4"/>
      <c r="HT239" s="4"/>
      <c r="HU239" s="4"/>
      <c r="HV239" s="4"/>
      <c r="HW239" s="4"/>
      <c r="HX239" s="4"/>
      <c r="HY239" s="4"/>
      <c r="HZ239" s="4"/>
      <c r="IA239" s="4"/>
      <c r="IB239" s="4"/>
      <c r="IC239" s="4"/>
      <c r="ID239" s="4"/>
      <c r="IE239" s="4"/>
      <c r="IF239" s="4"/>
      <c r="IG239" s="4"/>
      <c r="IH239" s="4"/>
      <c r="II239" s="4"/>
      <c r="IJ239" s="4"/>
      <c r="IK239" s="4"/>
      <c r="IL239" s="4"/>
      <c r="IM239" s="4"/>
      <c r="IN239" s="4"/>
      <c r="IO239" s="4"/>
      <c r="IP239" s="4"/>
      <c r="IQ239" s="4"/>
      <c r="IR239" s="4"/>
      <c r="IS239" s="4"/>
    </row>
    <row r="240" spans="2:253" s="3" customFormat="1">
      <c r="B240" s="4"/>
      <c r="C240" s="4"/>
      <c r="D240" s="4"/>
      <c r="E240" s="4"/>
      <c r="F240" s="4"/>
      <c r="G240" s="4"/>
      <c r="H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4"/>
      <c r="FS240" s="4"/>
      <c r="FT240" s="4"/>
      <c r="FU240" s="4"/>
      <c r="FV240" s="4"/>
      <c r="FW240" s="4"/>
      <c r="FX240" s="4"/>
      <c r="FY240" s="4"/>
      <c r="FZ240" s="4"/>
      <c r="GA240" s="4"/>
      <c r="GB240" s="4"/>
      <c r="GC240" s="4"/>
      <c r="GD240" s="4"/>
      <c r="GE240" s="4"/>
      <c r="GF240" s="4"/>
      <c r="GG240" s="4"/>
      <c r="GH240" s="4"/>
      <c r="GI240" s="4"/>
      <c r="GJ240" s="4"/>
      <c r="GK240" s="4"/>
      <c r="GL240" s="4"/>
      <c r="GM240" s="4"/>
      <c r="GN240" s="4"/>
      <c r="GO240" s="4"/>
      <c r="GP240" s="4"/>
      <c r="GQ240" s="4"/>
      <c r="GR240" s="4"/>
      <c r="GS240" s="4"/>
      <c r="GT240" s="4"/>
      <c r="GU240" s="4"/>
      <c r="GV240" s="4"/>
      <c r="GW240" s="4"/>
      <c r="GX240" s="4"/>
      <c r="GY240" s="4"/>
      <c r="GZ240" s="4"/>
      <c r="HA240" s="4"/>
      <c r="HB240" s="4"/>
      <c r="HC240" s="4"/>
      <c r="HD240" s="4"/>
      <c r="HE240" s="4"/>
      <c r="HF240" s="4"/>
      <c r="HG240" s="4"/>
      <c r="HH240" s="4"/>
      <c r="HI240" s="4"/>
      <c r="HJ240" s="4"/>
      <c r="HK240" s="4"/>
      <c r="HL240" s="4"/>
      <c r="HM240" s="4"/>
      <c r="HN240" s="4"/>
      <c r="HO240" s="4"/>
      <c r="HP240" s="4"/>
      <c r="HQ240" s="4"/>
      <c r="HR240" s="4"/>
      <c r="HS240" s="4"/>
      <c r="HT240" s="4"/>
      <c r="HU240" s="4"/>
      <c r="HV240" s="4"/>
      <c r="HW240" s="4"/>
      <c r="HX240" s="4"/>
      <c r="HY240" s="4"/>
      <c r="HZ240" s="4"/>
      <c r="IA240" s="4"/>
      <c r="IB240" s="4"/>
      <c r="IC240" s="4"/>
      <c r="ID240" s="4"/>
      <c r="IE240" s="4"/>
      <c r="IF240" s="4"/>
      <c r="IG240" s="4"/>
      <c r="IH240" s="4"/>
      <c r="II240" s="4"/>
      <c r="IJ240" s="4"/>
      <c r="IK240" s="4"/>
      <c r="IL240" s="4"/>
      <c r="IM240" s="4"/>
      <c r="IN240" s="4"/>
      <c r="IO240" s="4"/>
      <c r="IP240" s="4"/>
      <c r="IQ240" s="4"/>
      <c r="IR240" s="4"/>
      <c r="IS240" s="4"/>
    </row>
    <row r="241" spans="2:253" s="3" customFormat="1">
      <c r="B241" s="4"/>
      <c r="C241" s="4"/>
      <c r="D241" s="4"/>
      <c r="E241" s="4"/>
      <c r="F241" s="4"/>
      <c r="G241" s="4"/>
      <c r="H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4"/>
      <c r="FS241" s="4"/>
      <c r="FT241" s="4"/>
      <c r="FU241" s="4"/>
      <c r="FV241" s="4"/>
      <c r="FW241" s="4"/>
      <c r="FX241" s="4"/>
      <c r="FY241" s="4"/>
      <c r="FZ241" s="4"/>
      <c r="GA241" s="4"/>
      <c r="GB241" s="4"/>
      <c r="GC241" s="4"/>
      <c r="GD241" s="4"/>
      <c r="GE241" s="4"/>
      <c r="GF241" s="4"/>
      <c r="GG241" s="4"/>
      <c r="GH241" s="4"/>
      <c r="GI241" s="4"/>
      <c r="GJ241" s="4"/>
      <c r="GK241" s="4"/>
      <c r="GL241" s="4"/>
      <c r="GM241" s="4"/>
      <c r="GN241" s="4"/>
      <c r="GO241" s="4"/>
      <c r="GP241" s="4"/>
      <c r="GQ241" s="4"/>
      <c r="GR241" s="4"/>
      <c r="GS241" s="4"/>
      <c r="GT241" s="4"/>
      <c r="GU241" s="4"/>
      <c r="GV241" s="4"/>
      <c r="GW241" s="4"/>
      <c r="GX241" s="4"/>
      <c r="GY241" s="4"/>
      <c r="GZ241" s="4"/>
      <c r="HA241" s="4"/>
      <c r="HB241" s="4"/>
      <c r="HC241" s="4"/>
      <c r="HD241" s="4"/>
      <c r="HE241" s="4"/>
      <c r="HF241" s="4"/>
      <c r="HG241" s="4"/>
      <c r="HH241" s="4"/>
      <c r="HI241" s="4"/>
      <c r="HJ241" s="4"/>
      <c r="HK241" s="4"/>
      <c r="HL241" s="4"/>
      <c r="HM241" s="4"/>
      <c r="HN241" s="4"/>
      <c r="HO241" s="4"/>
      <c r="HP241" s="4"/>
      <c r="HQ241" s="4"/>
      <c r="HR241" s="4"/>
      <c r="HS241" s="4"/>
      <c r="HT241" s="4"/>
      <c r="HU241" s="4"/>
      <c r="HV241" s="4"/>
      <c r="HW241" s="4"/>
      <c r="HX241" s="4"/>
      <c r="HY241" s="4"/>
      <c r="HZ241" s="4"/>
      <c r="IA241" s="4"/>
      <c r="IB241" s="4"/>
      <c r="IC241" s="4"/>
      <c r="ID241" s="4"/>
      <c r="IE241" s="4"/>
      <c r="IF241" s="4"/>
      <c r="IG241" s="4"/>
      <c r="IH241" s="4"/>
      <c r="II241" s="4"/>
      <c r="IJ241" s="4"/>
      <c r="IK241" s="4"/>
      <c r="IL241" s="4"/>
      <c r="IM241" s="4"/>
      <c r="IN241" s="4"/>
      <c r="IO241" s="4"/>
      <c r="IP241" s="4"/>
      <c r="IQ241" s="4"/>
      <c r="IR241" s="4"/>
      <c r="IS241" s="4"/>
    </row>
    <row r="242" spans="2:253" s="3" customFormat="1">
      <c r="B242" s="4"/>
      <c r="C242" s="4"/>
      <c r="D242" s="4"/>
      <c r="E242" s="4"/>
      <c r="F242" s="4"/>
      <c r="G242" s="4"/>
      <c r="H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4"/>
      <c r="FR242" s="4"/>
      <c r="FS242" s="4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/>
      <c r="GE242" s="4"/>
      <c r="GF242" s="4"/>
      <c r="GG242" s="4"/>
      <c r="GH242" s="4"/>
      <c r="GI242" s="4"/>
      <c r="GJ242" s="4"/>
      <c r="GK242" s="4"/>
      <c r="GL242" s="4"/>
      <c r="GM242" s="4"/>
      <c r="GN242" s="4"/>
      <c r="GO242" s="4"/>
      <c r="GP242" s="4"/>
      <c r="GQ242" s="4"/>
      <c r="GR242" s="4"/>
      <c r="GS242" s="4"/>
      <c r="GT242" s="4"/>
      <c r="GU242" s="4"/>
      <c r="GV242" s="4"/>
      <c r="GW242" s="4"/>
      <c r="GX242" s="4"/>
      <c r="GY242" s="4"/>
      <c r="GZ242" s="4"/>
      <c r="HA242" s="4"/>
      <c r="HB242" s="4"/>
      <c r="HC242" s="4"/>
      <c r="HD242" s="4"/>
      <c r="HE242" s="4"/>
      <c r="HF242" s="4"/>
      <c r="HG242" s="4"/>
      <c r="HH242" s="4"/>
      <c r="HI242" s="4"/>
      <c r="HJ242" s="4"/>
      <c r="HK242" s="4"/>
      <c r="HL242" s="4"/>
      <c r="HM242" s="4"/>
      <c r="HN242" s="4"/>
      <c r="HO242" s="4"/>
      <c r="HP242" s="4"/>
      <c r="HQ242" s="4"/>
      <c r="HR242" s="4"/>
      <c r="HS242" s="4"/>
      <c r="HT242" s="4"/>
      <c r="HU242" s="4"/>
      <c r="HV242" s="4"/>
      <c r="HW242" s="4"/>
      <c r="HX242" s="4"/>
      <c r="HY242" s="4"/>
      <c r="HZ242" s="4"/>
      <c r="IA242" s="4"/>
      <c r="IB242" s="4"/>
      <c r="IC242" s="4"/>
      <c r="ID242" s="4"/>
      <c r="IE242" s="4"/>
      <c r="IF242" s="4"/>
      <c r="IG242" s="4"/>
      <c r="IH242" s="4"/>
      <c r="II242" s="4"/>
      <c r="IJ242" s="4"/>
      <c r="IK242" s="4"/>
      <c r="IL242" s="4"/>
      <c r="IM242" s="4"/>
      <c r="IN242" s="4"/>
      <c r="IO242" s="4"/>
      <c r="IP242" s="4"/>
      <c r="IQ242" s="4"/>
      <c r="IR242" s="4"/>
      <c r="IS242" s="4"/>
    </row>
    <row r="243" spans="2:253" s="3" customFormat="1">
      <c r="B243" s="4"/>
      <c r="C243" s="4"/>
      <c r="D243" s="4"/>
      <c r="E243" s="4"/>
      <c r="F243" s="4"/>
      <c r="G243" s="4"/>
      <c r="H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4"/>
      <c r="FS243" s="4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/>
      <c r="GE243" s="4"/>
      <c r="GF243" s="4"/>
      <c r="GG243" s="4"/>
      <c r="GH243" s="4"/>
      <c r="GI243" s="4"/>
      <c r="GJ243" s="4"/>
      <c r="GK243" s="4"/>
      <c r="GL243" s="4"/>
      <c r="GM243" s="4"/>
      <c r="GN243" s="4"/>
      <c r="GO243" s="4"/>
      <c r="GP243" s="4"/>
      <c r="GQ243" s="4"/>
      <c r="GR243" s="4"/>
      <c r="GS243" s="4"/>
      <c r="GT243" s="4"/>
      <c r="GU243" s="4"/>
      <c r="GV243" s="4"/>
      <c r="GW243" s="4"/>
      <c r="GX243" s="4"/>
      <c r="GY243" s="4"/>
      <c r="GZ243" s="4"/>
      <c r="HA243" s="4"/>
      <c r="HB243" s="4"/>
      <c r="HC243" s="4"/>
      <c r="HD243" s="4"/>
      <c r="HE243" s="4"/>
      <c r="HF243" s="4"/>
      <c r="HG243" s="4"/>
      <c r="HH243" s="4"/>
      <c r="HI243" s="4"/>
      <c r="HJ243" s="4"/>
      <c r="HK243" s="4"/>
      <c r="HL243" s="4"/>
      <c r="HM243" s="4"/>
      <c r="HN243" s="4"/>
      <c r="HO243" s="4"/>
      <c r="HP243" s="4"/>
      <c r="HQ243" s="4"/>
      <c r="HR243" s="4"/>
      <c r="HS243" s="4"/>
      <c r="HT243" s="4"/>
      <c r="HU243" s="4"/>
      <c r="HV243" s="4"/>
      <c r="HW243" s="4"/>
      <c r="HX243" s="4"/>
      <c r="HY243" s="4"/>
      <c r="HZ243" s="4"/>
      <c r="IA243" s="4"/>
      <c r="IB243" s="4"/>
      <c r="IC243" s="4"/>
      <c r="ID243" s="4"/>
      <c r="IE243" s="4"/>
      <c r="IF243" s="4"/>
      <c r="IG243" s="4"/>
      <c r="IH243" s="4"/>
      <c r="II243" s="4"/>
      <c r="IJ243" s="4"/>
      <c r="IK243" s="4"/>
      <c r="IL243" s="4"/>
      <c r="IM243" s="4"/>
      <c r="IN243" s="4"/>
      <c r="IO243" s="4"/>
      <c r="IP243" s="4"/>
      <c r="IQ243" s="4"/>
      <c r="IR243" s="4"/>
      <c r="IS243" s="4"/>
    </row>
    <row r="244" spans="2:253" s="3" customFormat="1">
      <c r="B244" s="4"/>
      <c r="C244" s="4"/>
      <c r="D244" s="4"/>
      <c r="E244" s="4"/>
      <c r="F244" s="4"/>
      <c r="G244" s="4"/>
      <c r="H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/>
      <c r="FR244" s="4"/>
      <c r="FS244" s="4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/>
      <c r="GE244" s="4"/>
      <c r="GF244" s="4"/>
      <c r="GG244" s="4"/>
      <c r="GH244" s="4"/>
      <c r="GI244" s="4"/>
      <c r="GJ244" s="4"/>
      <c r="GK244" s="4"/>
      <c r="GL244" s="4"/>
      <c r="GM244" s="4"/>
      <c r="GN244" s="4"/>
      <c r="GO244" s="4"/>
      <c r="GP244" s="4"/>
      <c r="GQ244" s="4"/>
      <c r="GR244" s="4"/>
      <c r="GS244" s="4"/>
      <c r="GT244" s="4"/>
      <c r="GU244" s="4"/>
      <c r="GV244" s="4"/>
      <c r="GW244" s="4"/>
      <c r="GX244" s="4"/>
      <c r="GY244" s="4"/>
      <c r="GZ244" s="4"/>
      <c r="HA244" s="4"/>
      <c r="HB244" s="4"/>
      <c r="HC244" s="4"/>
      <c r="HD244" s="4"/>
      <c r="HE244" s="4"/>
      <c r="HF244" s="4"/>
      <c r="HG244" s="4"/>
      <c r="HH244" s="4"/>
      <c r="HI244" s="4"/>
      <c r="HJ244" s="4"/>
      <c r="HK244" s="4"/>
      <c r="HL244" s="4"/>
      <c r="HM244" s="4"/>
      <c r="HN244" s="4"/>
      <c r="HO244" s="4"/>
      <c r="HP244" s="4"/>
      <c r="HQ244" s="4"/>
      <c r="HR244" s="4"/>
      <c r="HS244" s="4"/>
      <c r="HT244" s="4"/>
      <c r="HU244" s="4"/>
      <c r="HV244" s="4"/>
      <c r="HW244" s="4"/>
      <c r="HX244" s="4"/>
      <c r="HY244" s="4"/>
      <c r="HZ244" s="4"/>
      <c r="IA244" s="4"/>
      <c r="IB244" s="4"/>
      <c r="IC244" s="4"/>
      <c r="ID244" s="4"/>
      <c r="IE244" s="4"/>
      <c r="IF244" s="4"/>
      <c r="IG244" s="4"/>
      <c r="IH244" s="4"/>
      <c r="II244" s="4"/>
      <c r="IJ244" s="4"/>
      <c r="IK244" s="4"/>
      <c r="IL244" s="4"/>
      <c r="IM244" s="4"/>
      <c r="IN244" s="4"/>
      <c r="IO244" s="4"/>
      <c r="IP244" s="4"/>
      <c r="IQ244" s="4"/>
      <c r="IR244" s="4"/>
      <c r="IS244" s="4"/>
    </row>
    <row r="245" spans="2:253" s="3" customFormat="1">
      <c r="B245" s="4"/>
      <c r="C245" s="4"/>
      <c r="D245" s="4"/>
      <c r="E245" s="4"/>
      <c r="F245" s="4"/>
      <c r="G245" s="4"/>
      <c r="H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/>
      <c r="FI245" s="4"/>
      <c r="FJ245" s="4"/>
      <c r="FK245" s="4"/>
      <c r="FL245" s="4"/>
      <c r="FM245" s="4"/>
      <c r="FN245" s="4"/>
      <c r="FO245" s="4"/>
      <c r="FP245" s="4"/>
      <c r="FQ245" s="4"/>
      <c r="FR245" s="4"/>
      <c r="FS245" s="4"/>
      <c r="FT245" s="4"/>
      <c r="FU245" s="4"/>
      <c r="FV245" s="4"/>
      <c r="FW245" s="4"/>
      <c r="FX245" s="4"/>
      <c r="FY245" s="4"/>
      <c r="FZ245" s="4"/>
      <c r="GA245" s="4"/>
      <c r="GB245" s="4"/>
      <c r="GC245" s="4"/>
      <c r="GD245" s="4"/>
      <c r="GE245" s="4"/>
      <c r="GF245" s="4"/>
      <c r="GG245" s="4"/>
      <c r="GH245" s="4"/>
      <c r="GI245" s="4"/>
      <c r="GJ245" s="4"/>
      <c r="GK245" s="4"/>
      <c r="GL245" s="4"/>
      <c r="GM245" s="4"/>
      <c r="GN245" s="4"/>
      <c r="GO245" s="4"/>
      <c r="GP245" s="4"/>
      <c r="GQ245" s="4"/>
      <c r="GR245" s="4"/>
      <c r="GS245" s="4"/>
      <c r="GT245" s="4"/>
      <c r="GU245" s="4"/>
      <c r="GV245" s="4"/>
      <c r="GW245" s="4"/>
      <c r="GX245" s="4"/>
      <c r="GY245" s="4"/>
      <c r="GZ245" s="4"/>
      <c r="HA245" s="4"/>
      <c r="HB245" s="4"/>
      <c r="HC245" s="4"/>
      <c r="HD245" s="4"/>
      <c r="HE245" s="4"/>
      <c r="HF245" s="4"/>
      <c r="HG245" s="4"/>
      <c r="HH245" s="4"/>
      <c r="HI245" s="4"/>
      <c r="HJ245" s="4"/>
      <c r="HK245" s="4"/>
      <c r="HL245" s="4"/>
      <c r="HM245" s="4"/>
      <c r="HN245" s="4"/>
      <c r="HO245" s="4"/>
      <c r="HP245" s="4"/>
      <c r="HQ245" s="4"/>
      <c r="HR245" s="4"/>
      <c r="HS245" s="4"/>
      <c r="HT245" s="4"/>
      <c r="HU245" s="4"/>
      <c r="HV245" s="4"/>
      <c r="HW245" s="4"/>
      <c r="HX245" s="4"/>
      <c r="HY245" s="4"/>
      <c r="HZ245" s="4"/>
      <c r="IA245" s="4"/>
      <c r="IB245" s="4"/>
      <c r="IC245" s="4"/>
      <c r="ID245" s="4"/>
      <c r="IE245" s="4"/>
      <c r="IF245" s="4"/>
      <c r="IG245" s="4"/>
      <c r="IH245" s="4"/>
      <c r="II245" s="4"/>
      <c r="IJ245" s="4"/>
      <c r="IK245" s="4"/>
      <c r="IL245" s="4"/>
      <c r="IM245" s="4"/>
      <c r="IN245" s="4"/>
      <c r="IO245" s="4"/>
      <c r="IP245" s="4"/>
      <c r="IQ245" s="4"/>
      <c r="IR245" s="4"/>
      <c r="IS245" s="4"/>
    </row>
    <row r="246" spans="2:253" s="3" customFormat="1">
      <c r="B246" s="4"/>
      <c r="C246" s="4"/>
      <c r="D246" s="4"/>
      <c r="E246" s="4"/>
      <c r="F246" s="4"/>
      <c r="G246" s="4"/>
      <c r="H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/>
      <c r="FR246" s="4"/>
      <c r="FS246" s="4"/>
      <c r="FT246" s="4"/>
      <c r="FU246" s="4"/>
      <c r="FV246" s="4"/>
      <c r="FW246" s="4"/>
      <c r="FX246" s="4"/>
      <c r="FY246" s="4"/>
      <c r="FZ246" s="4"/>
      <c r="GA246" s="4"/>
      <c r="GB246" s="4"/>
      <c r="GC246" s="4"/>
      <c r="GD246" s="4"/>
      <c r="GE246" s="4"/>
      <c r="GF246" s="4"/>
      <c r="GG246" s="4"/>
      <c r="GH246" s="4"/>
      <c r="GI246" s="4"/>
      <c r="GJ246" s="4"/>
      <c r="GK246" s="4"/>
      <c r="GL246" s="4"/>
      <c r="GM246" s="4"/>
      <c r="GN246" s="4"/>
      <c r="GO246" s="4"/>
      <c r="GP246" s="4"/>
      <c r="GQ246" s="4"/>
      <c r="GR246" s="4"/>
      <c r="GS246" s="4"/>
      <c r="GT246" s="4"/>
      <c r="GU246" s="4"/>
      <c r="GV246" s="4"/>
      <c r="GW246" s="4"/>
      <c r="GX246" s="4"/>
      <c r="GY246" s="4"/>
      <c r="GZ246" s="4"/>
      <c r="HA246" s="4"/>
      <c r="HB246" s="4"/>
      <c r="HC246" s="4"/>
      <c r="HD246" s="4"/>
      <c r="HE246" s="4"/>
      <c r="HF246" s="4"/>
      <c r="HG246" s="4"/>
      <c r="HH246" s="4"/>
      <c r="HI246" s="4"/>
      <c r="HJ246" s="4"/>
      <c r="HK246" s="4"/>
      <c r="HL246" s="4"/>
      <c r="HM246" s="4"/>
      <c r="HN246" s="4"/>
      <c r="HO246" s="4"/>
      <c r="HP246" s="4"/>
      <c r="HQ246" s="4"/>
      <c r="HR246" s="4"/>
      <c r="HS246" s="4"/>
      <c r="HT246" s="4"/>
      <c r="HU246" s="4"/>
      <c r="HV246" s="4"/>
      <c r="HW246" s="4"/>
      <c r="HX246" s="4"/>
      <c r="HY246" s="4"/>
      <c r="HZ246" s="4"/>
      <c r="IA246" s="4"/>
      <c r="IB246" s="4"/>
      <c r="IC246" s="4"/>
      <c r="ID246" s="4"/>
      <c r="IE246" s="4"/>
      <c r="IF246" s="4"/>
      <c r="IG246" s="4"/>
      <c r="IH246" s="4"/>
      <c r="II246" s="4"/>
      <c r="IJ246" s="4"/>
      <c r="IK246" s="4"/>
      <c r="IL246" s="4"/>
      <c r="IM246" s="4"/>
      <c r="IN246" s="4"/>
      <c r="IO246" s="4"/>
      <c r="IP246" s="4"/>
      <c r="IQ246" s="4"/>
      <c r="IR246" s="4"/>
      <c r="IS246" s="4"/>
    </row>
    <row r="247" spans="2:253" s="3" customFormat="1">
      <c r="B247" s="4"/>
      <c r="C247" s="4"/>
      <c r="D247" s="4"/>
      <c r="E247" s="4"/>
      <c r="F247" s="4"/>
      <c r="G247" s="4"/>
      <c r="H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/>
      <c r="FL247" s="4"/>
      <c r="FM247" s="4"/>
      <c r="FN247" s="4"/>
      <c r="FO247" s="4"/>
      <c r="FP247" s="4"/>
      <c r="FQ247" s="4"/>
      <c r="FR247" s="4"/>
      <c r="FS247" s="4"/>
      <c r="FT247" s="4"/>
      <c r="FU247" s="4"/>
      <c r="FV247" s="4"/>
      <c r="FW247" s="4"/>
      <c r="FX247" s="4"/>
      <c r="FY247" s="4"/>
      <c r="FZ247" s="4"/>
      <c r="GA247" s="4"/>
      <c r="GB247" s="4"/>
      <c r="GC247" s="4"/>
      <c r="GD247" s="4"/>
      <c r="GE247" s="4"/>
      <c r="GF247" s="4"/>
      <c r="GG247" s="4"/>
      <c r="GH247" s="4"/>
      <c r="GI247" s="4"/>
      <c r="GJ247" s="4"/>
      <c r="GK247" s="4"/>
      <c r="GL247" s="4"/>
      <c r="GM247" s="4"/>
      <c r="GN247" s="4"/>
      <c r="GO247" s="4"/>
      <c r="GP247" s="4"/>
      <c r="GQ247" s="4"/>
      <c r="GR247" s="4"/>
      <c r="GS247" s="4"/>
      <c r="GT247" s="4"/>
      <c r="GU247" s="4"/>
      <c r="GV247" s="4"/>
      <c r="GW247" s="4"/>
      <c r="GX247" s="4"/>
      <c r="GY247" s="4"/>
      <c r="GZ247" s="4"/>
      <c r="HA247" s="4"/>
      <c r="HB247" s="4"/>
      <c r="HC247" s="4"/>
      <c r="HD247" s="4"/>
      <c r="HE247" s="4"/>
      <c r="HF247" s="4"/>
      <c r="HG247" s="4"/>
      <c r="HH247" s="4"/>
      <c r="HI247" s="4"/>
      <c r="HJ247" s="4"/>
      <c r="HK247" s="4"/>
      <c r="HL247" s="4"/>
      <c r="HM247" s="4"/>
      <c r="HN247" s="4"/>
      <c r="HO247" s="4"/>
      <c r="HP247" s="4"/>
      <c r="HQ247" s="4"/>
      <c r="HR247" s="4"/>
      <c r="HS247" s="4"/>
      <c r="HT247" s="4"/>
      <c r="HU247" s="4"/>
      <c r="HV247" s="4"/>
      <c r="HW247" s="4"/>
      <c r="HX247" s="4"/>
      <c r="HY247" s="4"/>
      <c r="HZ247" s="4"/>
      <c r="IA247" s="4"/>
      <c r="IB247" s="4"/>
      <c r="IC247" s="4"/>
      <c r="ID247" s="4"/>
      <c r="IE247" s="4"/>
      <c r="IF247" s="4"/>
      <c r="IG247" s="4"/>
      <c r="IH247" s="4"/>
      <c r="II247" s="4"/>
      <c r="IJ247" s="4"/>
      <c r="IK247" s="4"/>
      <c r="IL247" s="4"/>
      <c r="IM247" s="4"/>
      <c r="IN247" s="4"/>
      <c r="IO247" s="4"/>
      <c r="IP247" s="4"/>
      <c r="IQ247" s="4"/>
      <c r="IR247" s="4"/>
      <c r="IS247" s="4"/>
    </row>
    <row r="248" spans="2:253" s="3" customFormat="1">
      <c r="B248" s="4"/>
      <c r="C248" s="4"/>
      <c r="D248" s="4"/>
      <c r="E248" s="4"/>
      <c r="F248" s="4" t="s">
        <v>37</v>
      </c>
      <c r="G248" s="4"/>
      <c r="H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4"/>
      <c r="FS248" s="4"/>
      <c r="FT248" s="4"/>
      <c r="FU248" s="4"/>
      <c r="FV248" s="4"/>
      <c r="FW248" s="4"/>
      <c r="FX248" s="4"/>
      <c r="FY248" s="4"/>
      <c r="FZ248" s="4"/>
      <c r="GA248" s="4"/>
      <c r="GB248" s="4"/>
      <c r="GC248" s="4"/>
      <c r="GD248" s="4"/>
      <c r="GE248" s="4"/>
      <c r="GF248" s="4"/>
      <c r="GG248" s="4"/>
      <c r="GH248" s="4"/>
      <c r="GI248" s="4"/>
      <c r="GJ248" s="4"/>
      <c r="GK248" s="4"/>
      <c r="GL248" s="4"/>
      <c r="GM248" s="4"/>
      <c r="GN248" s="4"/>
      <c r="GO248" s="4"/>
      <c r="GP248" s="4"/>
      <c r="GQ248" s="4"/>
      <c r="GR248" s="4"/>
      <c r="GS248" s="4"/>
      <c r="GT248" s="4"/>
      <c r="GU248" s="4"/>
      <c r="GV248" s="4"/>
      <c r="GW248" s="4"/>
      <c r="GX248" s="4"/>
      <c r="GY248" s="4"/>
      <c r="GZ248" s="4"/>
      <c r="HA248" s="4"/>
      <c r="HB248" s="4"/>
      <c r="HC248" s="4"/>
      <c r="HD248" s="4"/>
      <c r="HE248" s="4"/>
      <c r="HF248" s="4"/>
      <c r="HG248" s="4"/>
      <c r="HH248" s="4"/>
      <c r="HI248" s="4"/>
      <c r="HJ248" s="4"/>
      <c r="HK248" s="4"/>
      <c r="HL248" s="4"/>
      <c r="HM248" s="4"/>
      <c r="HN248" s="4"/>
      <c r="HO248" s="4"/>
      <c r="HP248" s="4"/>
      <c r="HQ248" s="4"/>
      <c r="HR248" s="4"/>
      <c r="HS248" s="4"/>
      <c r="HT248" s="4"/>
      <c r="HU248" s="4"/>
      <c r="HV248" s="4"/>
      <c r="HW248" s="4"/>
      <c r="HX248" s="4"/>
      <c r="HY248" s="4"/>
      <c r="HZ248" s="4"/>
      <c r="IA248" s="4"/>
      <c r="IB248" s="4"/>
      <c r="IC248" s="4"/>
      <c r="ID248" s="4"/>
      <c r="IE248" s="4"/>
      <c r="IF248" s="4"/>
      <c r="IG248" s="4"/>
      <c r="IH248" s="4"/>
      <c r="II248" s="4"/>
      <c r="IJ248" s="4"/>
      <c r="IK248" s="4"/>
      <c r="IL248" s="4"/>
      <c r="IM248" s="4"/>
      <c r="IN248" s="4"/>
      <c r="IO248" s="4"/>
      <c r="IP248" s="4"/>
      <c r="IQ248" s="4"/>
      <c r="IR248" s="4"/>
      <c r="IS248" s="4"/>
    </row>
    <row r="249" spans="2:253" s="3" customFormat="1">
      <c r="B249" s="4"/>
      <c r="C249" s="4"/>
      <c r="D249" s="4"/>
      <c r="E249" s="4"/>
      <c r="F249" s="4"/>
      <c r="G249" s="4"/>
      <c r="H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/>
      <c r="FR249" s="4"/>
      <c r="FS249" s="4"/>
      <c r="FT249" s="4"/>
      <c r="FU249" s="4"/>
      <c r="FV249" s="4"/>
      <c r="FW249" s="4"/>
      <c r="FX249" s="4"/>
      <c r="FY249" s="4"/>
      <c r="FZ249" s="4"/>
      <c r="GA249" s="4"/>
      <c r="GB249" s="4"/>
      <c r="GC249" s="4"/>
      <c r="GD249" s="4"/>
      <c r="GE249" s="4"/>
      <c r="GF249" s="4"/>
      <c r="GG249" s="4"/>
      <c r="GH249" s="4"/>
      <c r="GI249" s="4"/>
      <c r="GJ249" s="4"/>
      <c r="GK249" s="4"/>
      <c r="GL249" s="4"/>
      <c r="GM249" s="4"/>
      <c r="GN249" s="4"/>
      <c r="GO249" s="4"/>
      <c r="GP249" s="4"/>
      <c r="GQ249" s="4"/>
      <c r="GR249" s="4"/>
      <c r="GS249" s="4"/>
      <c r="GT249" s="4"/>
      <c r="GU249" s="4"/>
      <c r="GV249" s="4"/>
      <c r="GW249" s="4"/>
      <c r="GX249" s="4"/>
      <c r="GY249" s="4"/>
      <c r="GZ249" s="4"/>
      <c r="HA249" s="4"/>
      <c r="HB249" s="4"/>
      <c r="HC249" s="4"/>
      <c r="HD249" s="4"/>
      <c r="HE249" s="4"/>
      <c r="HF249" s="4"/>
      <c r="HG249" s="4"/>
      <c r="HH249" s="4"/>
      <c r="HI249" s="4"/>
      <c r="HJ249" s="4"/>
      <c r="HK249" s="4"/>
      <c r="HL249" s="4"/>
      <c r="HM249" s="4"/>
      <c r="HN249" s="4"/>
      <c r="HO249" s="4"/>
      <c r="HP249" s="4"/>
      <c r="HQ249" s="4"/>
      <c r="HR249" s="4"/>
      <c r="HS249" s="4"/>
      <c r="HT249" s="4"/>
      <c r="HU249" s="4"/>
      <c r="HV249" s="4"/>
      <c r="HW249" s="4"/>
      <c r="HX249" s="4"/>
      <c r="HY249" s="4"/>
      <c r="HZ249" s="4"/>
      <c r="IA249" s="4"/>
      <c r="IB249" s="4"/>
      <c r="IC249" s="4"/>
      <c r="ID249" s="4"/>
      <c r="IE249" s="4"/>
      <c r="IF249" s="4"/>
      <c r="IG249" s="4"/>
      <c r="IH249" s="4"/>
      <c r="II249" s="4"/>
      <c r="IJ249" s="4"/>
      <c r="IK249" s="4"/>
      <c r="IL249" s="4"/>
      <c r="IM249" s="4"/>
      <c r="IN249" s="4"/>
      <c r="IO249" s="4"/>
      <c r="IP249" s="4"/>
      <c r="IQ249" s="4"/>
      <c r="IR249" s="4"/>
      <c r="IS249" s="4"/>
    </row>
    <row r="250" spans="2:253" s="3" customFormat="1">
      <c r="B250" s="4"/>
      <c r="C250" s="4"/>
      <c r="D250" s="4"/>
      <c r="E250" s="4"/>
      <c r="F250" s="4"/>
      <c r="G250" s="4"/>
      <c r="H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/>
      <c r="FJ250" s="4"/>
      <c r="FK250" s="4"/>
      <c r="FL250" s="4"/>
      <c r="FM250" s="4"/>
      <c r="FN250" s="4"/>
      <c r="FO250" s="4"/>
      <c r="FP250" s="4"/>
      <c r="FQ250" s="4"/>
      <c r="FR250" s="4"/>
      <c r="FS250" s="4"/>
      <c r="FT250" s="4"/>
      <c r="FU250" s="4"/>
      <c r="FV250" s="4"/>
      <c r="FW250" s="4"/>
      <c r="FX250" s="4"/>
      <c r="FY250" s="4"/>
      <c r="FZ250" s="4"/>
      <c r="GA250" s="4"/>
      <c r="GB250" s="4"/>
      <c r="GC250" s="4"/>
      <c r="GD250" s="4"/>
      <c r="GE250" s="4"/>
      <c r="GF250" s="4"/>
      <c r="GG250" s="4"/>
      <c r="GH250" s="4"/>
      <c r="GI250" s="4"/>
      <c r="GJ250" s="4"/>
      <c r="GK250" s="4"/>
      <c r="GL250" s="4"/>
      <c r="GM250" s="4"/>
      <c r="GN250" s="4"/>
      <c r="GO250" s="4"/>
      <c r="GP250" s="4"/>
      <c r="GQ250" s="4"/>
      <c r="GR250" s="4"/>
      <c r="GS250" s="4"/>
      <c r="GT250" s="4"/>
      <c r="GU250" s="4"/>
      <c r="GV250" s="4"/>
      <c r="GW250" s="4"/>
      <c r="GX250" s="4"/>
      <c r="GY250" s="4"/>
      <c r="GZ250" s="4"/>
      <c r="HA250" s="4"/>
      <c r="HB250" s="4"/>
      <c r="HC250" s="4"/>
      <c r="HD250" s="4"/>
      <c r="HE250" s="4"/>
      <c r="HF250" s="4"/>
      <c r="HG250" s="4"/>
      <c r="HH250" s="4"/>
      <c r="HI250" s="4"/>
      <c r="HJ250" s="4"/>
      <c r="HK250" s="4"/>
      <c r="HL250" s="4"/>
      <c r="HM250" s="4"/>
      <c r="HN250" s="4"/>
      <c r="HO250" s="4"/>
      <c r="HP250" s="4"/>
      <c r="HQ250" s="4"/>
      <c r="HR250" s="4"/>
      <c r="HS250" s="4"/>
      <c r="HT250" s="4"/>
      <c r="HU250" s="4"/>
      <c r="HV250" s="4"/>
      <c r="HW250" s="4"/>
      <c r="HX250" s="4"/>
      <c r="HY250" s="4"/>
      <c r="HZ250" s="4"/>
      <c r="IA250" s="4"/>
      <c r="IB250" s="4"/>
      <c r="IC250" s="4"/>
      <c r="ID250" s="4"/>
      <c r="IE250" s="4"/>
      <c r="IF250" s="4"/>
      <c r="IG250" s="4"/>
      <c r="IH250" s="4"/>
      <c r="II250" s="4"/>
      <c r="IJ250" s="4"/>
      <c r="IK250" s="4"/>
      <c r="IL250" s="4"/>
      <c r="IM250" s="4"/>
      <c r="IN250" s="4"/>
      <c r="IO250" s="4"/>
      <c r="IP250" s="4"/>
      <c r="IQ250" s="4"/>
      <c r="IR250" s="4"/>
      <c r="IS250" s="4"/>
    </row>
    <row r="251" spans="2:253" s="3" customFormat="1">
      <c r="B251" s="4"/>
      <c r="C251" s="4"/>
      <c r="D251" s="4"/>
      <c r="E251" s="4"/>
      <c r="F251" s="4"/>
      <c r="G251" s="4"/>
      <c r="H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4"/>
      <c r="FS251" s="4"/>
      <c r="FT251" s="4"/>
      <c r="FU251" s="4"/>
      <c r="FV251" s="4"/>
      <c r="FW251" s="4"/>
      <c r="FX251" s="4"/>
      <c r="FY251" s="4"/>
      <c r="FZ251" s="4"/>
      <c r="GA251" s="4"/>
      <c r="GB251" s="4"/>
      <c r="GC251" s="4"/>
      <c r="GD251" s="4"/>
      <c r="GE251" s="4"/>
      <c r="GF251" s="4"/>
      <c r="GG251" s="4"/>
      <c r="GH251" s="4"/>
      <c r="GI251" s="4"/>
      <c r="GJ251" s="4"/>
      <c r="GK251" s="4"/>
      <c r="GL251" s="4"/>
      <c r="GM251" s="4"/>
      <c r="GN251" s="4"/>
      <c r="GO251" s="4"/>
      <c r="GP251" s="4"/>
      <c r="GQ251" s="4"/>
      <c r="GR251" s="4"/>
      <c r="GS251" s="4"/>
      <c r="GT251" s="4"/>
      <c r="GU251" s="4"/>
      <c r="GV251" s="4"/>
      <c r="GW251" s="4"/>
      <c r="GX251" s="4"/>
      <c r="GY251" s="4"/>
      <c r="GZ251" s="4"/>
      <c r="HA251" s="4"/>
      <c r="HB251" s="4"/>
      <c r="HC251" s="4"/>
      <c r="HD251" s="4"/>
      <c r="HE251" s="4"/>
      <c r="HF251" s="4"/>
      <c r="HG251" s="4"/>
      <c r="HH251" s="4"/>
      <c r="HI251" s="4"/>
      <c r="HJ251" s="4"/>
      <c r="HK251" s="4"/>
      <c r="HL251" s="4"/>
      <c r="HM251" s="4"/>
      <c r="HN251" s="4"/>
      <c r="HO251" s="4"/>
      <c r="HP251" s="4"/>
      <c r="HQ251" s="4"/>
      <c r="HR251" s="4"/>
      <c r="HS251" s="4"/>
      <c r="HT251" s="4"/>
      <c r="HU251" s="4"/>
      <c r="HV251" s="4"/>
      <c r="HW251" s="4"/>
      <c r="HX251" s="4"/>
      <c r="HY251" s="4"/>
      <c r="HZ251" s="4"/>
      <c r="IA251" s="4"/>
      <c r="IB251" s="4"/>
      <c r="IC251" s="4"/>
      <c r="ID251" s="4"/>
      <c r="IE251" s="4"/>
      <c r="IF251" s="4"/>
      <c r="IG251" s="4"/>
      <c r="IH251" s="4"/>
      <c r="II251" s="4"/>
      <c r="IJ251" s="4"/>
      <c r="IK251" s="4"/>
      <c r="IL251" s="4"/>
      <c r="IM251" s="4"/>
      <c r="IN251" s="4"/>
      <c r="IO251" s="4"/>
      <c r="IP251" s="4"/>
      <c r="IQ251" s="4"/>
      <c r="IR251" s="4"/>
      <c r="IS251" s="4"/>
    </row>
    <row r="252" spans="2:253" s="3" customFormat="1">
      <c r="B252" s="4"/>
      <c r="C252" s="4"/>
      <c r="D252" s="4"/>
      <c r="E252" s="4"/>
      <c r="F252" s="4"/>
      <c r="G252" s="4"/>
      <c r="H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/>
      <c r="FR252" s="4"/>
      <c r="FS252" s="4"/>
      <c r="FT252" s="4"/>
      <c r="FU252" s="4"/>
      <c r="FV252" s="4"/>
      <c r="FW252" s="4"/>
      <c r="FX252" s="4"/>
      <c r="FY252" s="4"/>
      <c r="FZ252" s="4"/>
      <c r="GA252" s="4"/>
      <c r="GB252" s="4"/>
      <c r="GC252" s="4"/>
      <c r="GD252" s="4"/>
      <c r="GE252" s="4"/>
      <c r="GF252" s="4"/>
      <c r="GG252" s="4"/>
      <c r="GH252" s="4"/>
      <c r="GI252" s="4"/>
      <c r="GJ252" s="4"/>
      <c r="GK252" s="4"/>
      <c r="GL252" s="4"/>
      <c r="GM252" s="4"/>
      <c r="GN252" s="4"/>
      <c r="GO252" s="4"/>
      <c r="GP252" s="4"/>
      <c r="GQ252" s="4"/>
      <c r="GR252" s="4"/>
      <c r="GS252" s="4"/>
      <c r="GT252" s="4"/>
      <c r="GU252" s="4"/>
      <c r="GV252" s="4"/>
      <c r="GW252" s="4"/>
      <c r="GX252" s="4"/>
      <c r="GY252" s="4"/>
      <c r="GZ252" s="4"/>
      <c r="HA252" s="4"/>
      <c r="HB252" s="4"/>
      <c r="HC252" s="4"/>
      <c r="HD252" s="4"/>
      <c r="HE252" s="4"/>
      <c r="HF252" s="4"/>
      <c r="HG252" s="4"/>
      <c r="HH252" s="4"/>
      <c r="HI252" s="4"/>
      <c r="HJ252" s="4"/>
      <c r="HK252" s="4"/>
      <c r="HL252" s="4"/>
      <c r="HM252" s="4"/>
      <c r="HN252" s="4"/>
      <c r="HO252" s="4"/>
      <c r="HP252" s="4"/>
      <c r="HQ252" s="4"/>
      <c r="HR252" s="4"/>
      <c r="HS252" s="4"/>
      <c r="HT252" s="4"/>
      <c r="HU252" s="4"/>
      <c r="HV252" s="4"/>
      <c r="HW252" s="4"/>
      <c r="HX252" s="4"/>
      <c r="HY252" s="4"/>
      <c r="HZ252" s="4"/>
      <c r="IA252" s="4"/>
      <c r="IB252" s="4"/>
      <c r="IC252" s="4"/>
      <c r="ID252" s="4"/>
      <c r="IE252" s="4"/>
      <c r="IF252" s="4"/>
      <c r="IG252" s="4"/>
      <c r="IH252" s="4"/>
      <c r="II252" s="4"/>
      <c r="IJ252" s="4"/>
      <c r="IK252" s="4"/>
      <c r="IL252" s="4"/>
      <c r="IM252" s="4"/>
      <c r="IN252" s="4"/>
      <c r="IO252" s="4"/>
      <c r="IP252" s="4"/>
      <c r="IQ252" s="4"/>
      <c r="IR252" s="4"/>
      <c r="IS252" s="4"/>
    </row>
    <row r="253" spans="2:253" s="3" customFormat="1">
      <c r="B253" s="4"/>
      <c r="C253" s="4"/>
      <c r="D253" s="4"/>
      <c r="E253" s="4"/>
      <c r="F253" s="4"/>
      <c r="G253" s="4"/>
      <c r="H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4"/>
      <c r="FS253" s="4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/>
      <c r="GE253" s="4"/>
      <c r="GF253" s="4"/>
      <c r="GG253" s="4"/>
      <c r="GH253" s="4"/>
      <c r="GI253" s="4"/>
      <c r="GJ253" s="4"/>
      <c r="GK253" s="4"/>
      <c r="GL253" s="4"/>
      <c r="GM253" s="4"/>
      <c r="GN253" s="4"/>
      <c r="GO253" s="4"/>
      <c r="GP253" s="4"/>
      <c r="GQ253" s="4"/>
      <c r="GR253" s="4"/>
      <c r="GS253" s="4"/>
      <c r="GT253" s="4"/>
      <c r="GU253" s="4"/>
      <c r="GV253" s="4"/>
      <c r="GW253" s="4"/>
      <c r="GX253" s="4"/>
      <c r="GY253" s="4"/>
      <c r="GZ253" s="4"/>
      <c r="HA253" s="4"/>
      <c r="HB253" s="4"/>
      <c r="HC253" s="4"/>
      <c r="HD253" s="4"/>
      <c r="HE253" s="4"/>
      <c r="HF253" s="4"/>
      <c r="HG253" s="4"/>
      <c r="HH253" s="4"/>
      <c r="HI253" s="4"/>
      <c r="HJ253" s="4"/>
      <c r="HK253" s="4"/>
      <c r="HL253" s="4"/>
      <c r="HM253" s="4"/>
      <c r="HN253" s="4"/>
      <c r="HO253" s="4"/>
      <c r="HP253" s="4"/>
      <c r="HQ253" s="4"/>
      <c r="HR253" s="4"/>
      <c r="HS253" s="4"/>
      <c r="HT253" s="4"/>
      <c r="HU253" s="4"/>
      <c r="HV253" s="4"/>
      <c r="HW253" s="4"/>
      <c r="HX253" s="4"/>
      <c r="HY253" s="4"/>
      <c r="HZ253" s="4"/>
      <c r="IA253" s="4"/>
      <c r="IB253" s="4"/>
      <c r="IC253" s="4"/>
      <c r="ID253" s="4"/>
      <c r="IE253" s="4"/>
      <c r="IF253" s="4"/>
      <c r="IG253" s="4"/>
      <c r="IH253" s="4"/>
      <c r="II253" s="4"/>
      <c r="IJ253" s="4"/>
      <c r="IK253" s="4"/>
      <c r="IL253" s="4"/>
      <c r="IM253" s="4"/>
      <c r="IN253" s="4"/>
      <c r="IO253" s="4"/>
      <c r="IP253" s="4"/>
      <c r="IQ253" s="4"/>
      <c r="IR253" s="4"/>
      <c r="IS253" s="4"/>
    </row>
    <row r="254" spans="2:253" s="3" customFormat="1">
      <c r="B254" s="4"/>
      <c r="C254" s="4"/>
      <c r="D254" s="4"/>
      <c r="E254" s="4"/>
      <c r="F254" s="4"/>
      <c r="G254" s="4"/>
      <c r="H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4"/>
      <c r="FS254" s="4"/>
      <c r="FT254" s="4"/>
      <c r="FU254" s="4"/>
      <c r="FV254" s="4"/>
      <c r="FW254" s="4"/>
      <c r="FX254" s="4"/>
      <c r="FY254" s="4"/>
      <c r="FZ254" s="4"/>
      <c r="GA254" s="4"/>
      <c r="GB254" s="4"/>
      <c r="GC254" s="4"/>
      <c r="GD254" s="4"/>
      <c r="GE254" s="4"/>
      <c r="GF254" s="4"/>
      <c r="GG254" s="4"/>
      <c r="GH254" s="4"/>
      <c r="GI254" s="4"/>
      <c r="GJ254" s="4"/>
      <c r="GK254" s="4"/>
      <c r="GL254" s="4"/>
      <c r="GM254" s="4"/>
      <c r="GN254" s="4"/>
      <c r="GO254" s="4"/>
      <c r="GP254" s="4"/>
      <c r="GQ254" s="4"/>
      <c r="GR254" s="4"/>
      <c r="GS254" s="4"/>
      <c r="GT254" s="4"/>
      <c r="GU254" s="4"/>
      <c r="GV254" s="4"/>
      <c r="GW254" s="4"/>
      <c r="GX254" s="4"/>
      <c r="GY254" s="4"/>
      <c r="GZ254" s="4"/>
      <c r="HA254" s="4"/>
      <c r="HB254" s="4"/>
      <c r="HC254" s="4"/>
      <c r="HD254" s="4"/>
      <c r="HE254" s="4"/>
      <c r="HF254" s="4"/>
      <c r="HG254" s="4"/>
      <c r="HH254" s="4"/>
      <c r="HI254" s="4"/>
      <c r="HJ254" s="4"/>
      <c r="HK254" s="4"/>
      <c r="HL254" s="4"/>
      <c r="HM254" s="4"/>
      <c r="HN254" s="4"/>
      <c r="HO254" s="4"/>
      <c r="HP254" s="4"/>
      <c r="HQ254" s="4"/>
      <c r="HR254" s="4"/>
      <c r="HS254" s="4"/>
      <c r="HT254" s="4"/>
      <c r="HU254" s="4"/>
      <c r="HV254" s="4"/>
      <c r="HW254" s="4"/>
      <c r="HX254" s="4"/>
      <c r="HY254" s="4"/>
      <c r="HZ254" s="4"/>
      <c r="IA254" s="4"/>
      <c r="IB254" s="4"/>
      <c r="IC254" s="4"/>
      <c r="ID254" s="4"/>
      <c r="IE254" s="4"/>
      <c r="IF254" s="4"/>
      <c r="IG254" s="4"/>
      <c r="IH254" s="4"/>
      <c r="II254" s="4"/>
      <c r="IJ254" s="4"/>
      <c r="IK254" s="4"/>
      <c r="IL254" s="4"/>
      <c r="IM254" s="4"/>
      <c r="IN254" s="4"/>
      <c r="IO254" s="4"/>
      <c r="IP254" s="4"/>
      <c r="IQ254" s="4"/>
      <c r="IR254" s="4"/>
      <c r="IS254" s="4"/>
    </row>
    <row r="255" spans="2:253" s="3" customFormat="1">
      <c r="B255" s="4"/>
      <c r="C255" s="4"/>
      <c r="D255" s="4"/>
      <c r="E255" s="4"/>
      <c r="F255" s="4"/>
      <c r="G255" s="4"/>
      <c r="H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4"/>
      <c r="FS255" s="4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/>
      <c r="GE255" s="4"/>
      <c r="GF255" s="4"/>
      <c r="GG255" s="4"/>
      <c r="GH255" s="4"/>
      <c r="GI255" s="4"/>
      <c r="GJ255" s="4"/>
      <c r="GK255" s="4"/>
      <c r="GL255" s="4"/>
      <c r="GM255" s="4"/>
      <c r="GN255" s="4"/>
      <c r="GO255" s="4"/>
      <c r="GP255" s="4"/>
      <c r="GQ255" s="4"/>
      <c r="GR255" s="4"/>
      <c r="GS255" s="4"/>
      <c r="GT255" s="4"/>
      <c r="GU255" s="4"/>
      <c r="GV255" s="4"/>
      <c r="GW255" s="4"/>
      <c r="GX255" s="4"/>
      <c r="GY255" s="4"/>
      <c r="GZ255" s="4"/>
      <c r="HA255" s="4"/>
      <c r="HB255" s="4"/>
      <c r="HC255" s="4"/>
      <c r="HD255" s="4"/>
      <c r="HE255" s="4"/>
      <c r="HF255" s="4"/>
      <c r="HG255" s="4"/>
      <c r="HH255" s="4"/>
      <c r="HI255" s="4"/>
      <c r="HJ255" s="4"/>
      <c r="HK255" s="4"/>
      <c r="HL255" s="4"/>
      <c r="HM255" s="4"/>
      <c r="HN255" s="4"/>
      <c r="HO255" s="4"/>
      <c r="HP255" s="4"/>
      <c r="HQ255" s="4"/>
      <c r="HR255" s="4"/>
      <c r="HS255" s="4"/>
      <c r="HT255" s="4"/>
      <c r="HU255" s="4"/>
      <c r="HV255" s="4"/>
      <c r="HW255" s="4"/>
      <c r="HX255" s="4"/>
      <c r="HY255" s="4"/>
      <c r="HZ255" s="4"/>
      <c r="IA255" s="4"/>
      <c r="IB255" s="4"/>
      <c r="IC255" s="4"/>
      <c r="ID255" s="4"/>
      <c r="IE255" s="4"/>
      <c r="IF255" s="4"/>
      <c r="IG255" s="4"/>
      <c r="IH255" s="4"/>
      <c r="II255" s="4"/>
      <c r="IJ255" s="4"/>
      <c r="IK255" s="4"/>
      <c r="IL255" s="4"/>
      <c r="IM255" s="4"/>
      <c r="IN255" s="4"/>
      <c r="IO255" s="4"/>
      <c r="IP255" s="4"/>
      <c r="IQ255" s="4"/>
      <c r="IR255" s="4"/>
      <c r="IS255" s="4"/>
    </row>
    <row r="256" spans="2:253" s="3" customFormat="1">
      <c r="B256" s="4"/>
      <c r="C256" s="4"/>
      <c r="D256" s="4"/>
      <c r="E256" s="4"/>
      <c r="F256" s="4"/>
      <c r="G256" s="4"/>
      <c r="H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/>
      <c r="FR256" s="4"/>
      <c r="FS256" s="4"/>
      <c r="FT256" s="4"/>
      <c r="FU256" s="4"/>
      <c r="FV256" s="4"/>
      <c r="FW256" s="4"/>
      <c r="FX256" s="4"/>
      <c r="FY256" s="4"/>
      <c r="FZ256" s="4"/>
      <c r="GA256" s="4"/>
      <c r="GB256" s="4"/>
      <c r="GC256" s="4"/>
      <c r="GD256" s="4"/>
      <c r="GE256" s="4"/>
      <c r="GF256" s="4"/>
      <c r="GG256" s="4"/>
      <c r="GH256" s="4"/>
      <c r="GI256" s="4"/>
      <c r="GJ256" s="4"/>
      <c r="GK256" s="4"/>
      <c r="GL256" s="4"/>
      <c r="GM256" s="4"/>
      <c r="GN256" s="4"/>
      <c r="GO256" s="4"/>
      <c r="GP256" s="4"/>
      <c r="GQ256" s="4"/>
      <c r="GR256" s="4"/>
      <c r="GS256" s="4"/>
      <c r="GT256" s="4"/>
      <c r="GU256" s="4"/>
      <c r="GV256" s="4"/>
      <c r="GW256" s="4"/>
      <c r="GX256" s="4"/>
      <c r="GY256" s="4"/>
      <c r="GZ256" s="4"/>
      <c r="HA256" s="4"/>
      <c r="HB256" s="4"/>
      <c r="HC256" s="4"/>
      <c r="HD256" s="4"/>
      <c r="HE256" s="4"/>
      <c r="HF256" s="4"/>
      <c r="HG256" s="4"/>
      <c r="HH256" s="4"/>
      <c r="HI256" s="4"/>
      <c r="HJ256" s="4"/>
      <c r="HK256" s="4"/>
      <c r="HL256" s="4"/>
      <c r="HM256" s="4"/>
      <c r="HN256" s="4"/>
      <c r="HO256" s="4"/>
      <c r="HP256" s="4"/>
      <c r="HQ256" s="4"/>
      <c r="HR256" s="4"/>
      <c r="HS256" s="4"/>
      <c r="HT256" s="4"/>
      <c r="HU256" s="4"/>
      <c r="HV256" s="4"/>
      <c r="HW256" s="4"/>
      <c r="HX256" s="4"/>
      <c r="HY256" s="4"/>
      <c r="HZ256" s="4"/>
      <c r="IA256" s="4"/>
      <c r="IB256" s="4"/>
      <c r="IC256" s="4"/>
      <c r="ID256" s="4"/>
      <c r="IE256" s="4"/>
      <c r="IF256" s="4"/>
      <c r="IG256" s="4"/>
      <c r="IH256" s="4"/>
      <c r="II256" s="4"/>
      <c r="IJ256" s="4"/>
      <c r="IK256" s="4"/>
      <c r="IL256" s="4"/>
      <c r="IM256" s="4"/>
      <c r="IN256" s="4"/>
      <c r="IO256" s="4"/>
      <c r="IP256" s="4"/>
      <c r="IQ256" s="4"/>
      <c r="IR256" s="4"/>
      <c r="IS256" s="4"/>
    </row>
    <row r="257" spans="2:253" s="3" customFormat="1">
      <c r="B257" s="4"/>
      <c r="C257" s="4"/>
      <c r="D257" s="4"/>
      <c r="E257" s="4"/>
      <c r="F257" s="4"/>
      <c r="G257" s="4"/>
      <c r="H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  <c r="FH257" s="4"/>
      <c r="FI257" s="4"/>
      <c r="FJ257" s="4"/>
      <c r="FK257" s="4"/>
      <c r="FL257" s="4"/>
      <c r="FM257" s="4"/>
      <c r="FN257" s="4"/>
      <c r="FO257" s="4"/>
      <c r="FP257" s="4"/>
      <c r="FQ257" s="4"/>
      <c r="FR257" s="4"/>
      <c r="FS257" s="4"/>
      <c r="FT257" s="4"/>
      <c r="FU257" s="4"/>
      <c r="FV257" s="4"/>
      <c r="FW257" s="4"/>
      <c r="FX257" s="4"/>
      <c r="FY257" s="4"/>
      <c r="FZ257" s="4"/>
      <c r="GA257" s="4"/>
      <c r="GB257" s="4"/>
      <c r="GC257" s="4"/>
      <c r="GD257" s="4"/>
      <c r="GE257" s="4"/>
      <c r="GF257" s="4"/>
      <c r="GG257" s="4"/>
      <c r="GH257" s="4"/>
      <c r="GI257" s="4"/>
      <c r="GJ257" s="4"/>
      <c r="GK257" s="4"/>
      <c r="GL257" s="4"/>
      <c r="GM257" s="4"/>
      <c r="GN257" s="4"/>
      <c r="GO257" s="4"/>
      <c r="GP257" s="4"/>
      <c r="GQ257" s="4"/>
      <c r="GR257" s="4"/>
      <c r="GS257" s="4"/>
      <c r="GT257" s="4"/>
      <c r="GU257" s="4"/>
      <c r="GV257" s="4"/>
      <c r="GW257" s="4"/>
      <c r="GX257" s="4"/>
      <c r="GY257" s="4"/>
      <c r="GZ257" s="4"/>
      <c r="HA257" s="4"/>
      <c r="HB257" s="4"/>
      <c r="HC257" s="4"/>
      <c r="HD257" s="4"/>
      <c r="HE257" s="4"/>
      <c r="HF257" s="4"/>
      <c r="HG257" s="4"/>
      <c r="HH257" s="4"/>
      <c r="HI257" s="4"/>
      <c r="HJ257" s="4"/>
      <c r="HK257" s="4"/>
      <c r="HL257" s="4"/>
      <c r="HM257" s="4"/>
      <c r="HN257" s="4"/>
      <c r="HO257" s="4"/>
      <c r="HP257" s="4"/>
      <c r="HQ257" s="4"/>
      <c r="HR257" s="4"/>
      <c r="HS257" s="4"/>
      <c r="HT257" s="4"/>
      <c r="HU257" s="4"/>
      <c r="HV257" s="4"/>
      <c r="HW257" s="4"/>
      <c r="HX257" s="4"/>
      <c r="HY257" s="4"/>
      <c r="HZ257" s="4"/>
      <c r="IA257" s="4"/>
      <c r="IB257" s="4"/>
      <c r="IC257" s="4"/>
      <c r="ID257" s="4"/>
      <c r="IE257" s="4"/>
      <c r="IF257" s="4"/>
      <c r="IG257" s="4"/>
      <c r="IH257" s="4"/>
      <c r="II257" s="4"/>
      <c r="IJ257" s="4"/>
      <c r="IK257" s="4"/>
      <c r="IL257" s="4"/>
      <c r="IM257" s="4"/>
      <c r="IN257" s="4"/>
      <c r="IO257" s="4"/>
      <c r="IP257" s="4"/>
      <c r="IQ257" s="4"/>
      <c r="IR257" s="4"/>
      <c r="IS257" s="4"/>
    </row>
    <row r="258" spans="2:253" s="3" customFormat="1">
      <c r="B258" s="4"/>
      <c r="C258" s="4"/>
      <c r="D258" s="4"/>
      <c r="E258" s="4"/>
      <c r="F258" s="4"/>
      <c r="G258" s="4"/>
      <c r="H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  <c r="FH258" s="4"/>
      <c r="FI258" s="4"/>
      <c r="FJ258" s="4"/>
      <c r="FK258" s="4"/>
      <c r="FL258" s="4"/>
      <c r="FM258" s="4"/>
      <c r="FN258" s="4"/>
      <c r="FO258" s="4"/>
      <c r="FP258" s="4"/>
      <c r="FQ258" s="4"/>
      <c r="FR258" s="4"/>
      <c r="FS258" s="4"/>
      <c r="FT258" s="4"/>
      <c r="FU258" s="4"/>
      <c r="FV258" s="4"/>
      <c r="FW258" s="4"/>
      <c r="FX258" s="4"/>
      <c r="FY258" s="4"/>
      <c r="FZ258" s="4"/>
      <c r="GA258" s="4"/>
      <c r="GB258" s="4"/>
      <c r="GC258" s="4"/>
      <c r="GD258" s="4"/>
      <c r="GE258" s="4"/>
      <c r="GF258" s="4"/>
      <c r="GG258" s="4"/>
      <c r="GH258" s="4"/>
      <c r="GI258" s="4"/>
      <c r="GJ258" s="4"/>
      <c r="GK258" s="4"/>
      <c r="GL258" s="4"/>
      <c r="GM258" s="4"/>
      <c r="GN258" s="4"/>
      <c r="GO258" s="4"/>
      <c r="GP258" s="4"/>
      <c r="GQ258" s="4"/>
      <c r="GR258" s="4"/>
      <c r="GS258" s="4"/>
      <c r="GT258" s="4"/>
      <c r="GU258" s="4"/>
      <c r="GV258" s="4"/>
      <c r="GW258" s="4"/>
      <c r="GX258" s="4"/>
      <c r="GY258" s="4"/>
      <c r="GZ258" s="4"/>
      <c r="HA258" s="4"/>
      <c r="HB258" s="4"/>
      <c r="HC258" s="4"/>
      <c r="HD258" s="4"/>
      <c r="HE258" s="4"/>
      <c r="HF258" s="4"/>
      <c r="HG258" s="4"/>
      <c r="HH258" s="4"/>
      <c r="HI258" s="4"/>
      <c r="HJ258" s="4"/>
      <c r="HK258" s="4"/>
      <c r="HL258" s="4"/>
      <c r="HM258" s="4"/>
      <c r="HN258" s="4"/>
      <c r="HO258" s="4"/>
      <c r="HP258" s="4"/>
      <c r="HQ258" s="4"/>
      <c r="HR258" s="4"/>
      <c r="HS258" s="4"/>
      <c r="HT258" s="4"/>
      <c r="HU258" s="4"/>
      <c r="HV258" s="4"/>
      <c r="HW258" s="4"/>
      <c r="HX258" s="4"/>
      <c r="HY258" s="4"/>
      <c r="HZ258" s="4"/>
      <c r="IA258" s="4"/>
      <c r="IB258" s="4"/>
      <c r="IC258" s="4"/>
      <c r="ID258" s="4"/>
      <c r="IE258" s="4"/>
      <c r="IF258" s="4"/>
      <c r="IG258" s="4"/>
      <c r="IH258" s="4"/>
      <c r="II258" s="4"/>
      <c r="IJ258" s="4"/>
      <c r="IK258" s="4"/>
      <c r="IL258" s="4"/>
      <c r="IM258" s="4"/>
      <c r="IN258" s="4"/>
      <c r="IO258" s="4"/>
      <c r="IP258" s="4"/>
      <c r="IQ258" s="4"/>
      <c r="IR258" s="4"/>
      <c r="IS258" s="4"/>
    </row>
    <row r="259" spans="2:253" s="3" customFormat="1">
      <c r="B259" s="4"/>
      <c r="C259" s="4"/>
      <c r="D259" s="4"/>
      <c r="E259" s="4"/>
      <c r="F259" s="4"/>
      <c r="G259" s="4"/>
      <c r="H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  <c r="FH259" s="4"/>
      <c r="FI259" s="4"/>
      <c r="FJ259" s="4"/>
      <c r="FK259" s="4"/>
      <c r="FL259" s="4"/>
      <c r="FM259" s="4"/>
      <c r="FN259" s="4"/>
      <c r="FO259" s="4"/>
      <c r="FP259" s="4"/>
      <c r="FQ259" s="4"/>
      <c r="FR259" s="4"/>
      <c r="FS259" s="4"/>
      <c r="FT259" s="4"/>
      <c r="FU259" s="4"/>
      <c r="FV259" s="4"/>
      <c r="FW259" s="4"/>
      <c r="FX259" s="4"/>
      <c r="FY259" s="4"/>
      <c r="FZ259" s="4"/>
      <c r="GA259" s="4"/>
      <c r="GB259" s="4"/>
      <c r="GC259" s="4"/>
      <c r="GD259" s="4"/>
      <c r="GE259" s="4"/>
      <c r="GF259" s="4"/>
      <c r="GG259" s="4"/>
      <c r="GH259" s="4"/>
      <c r="GI259" s="4"/>
      <c r="GJ259" s="4"/>
      <c r="GK259" s="4"/>
      <c r="GL259" s="4"/>
      <c r="GM259" s="4"/>
      <c r="GN259" s="4"/>
      <c r="GO259" s="4"/>
      <c r="GP259" s="4"/>
      <c r="GQ259" s="4"/>
      <c r="GR259" s="4"/>
      <c r="GS259" s="4"/>
      <c r="GT259" s="4"/>
      <c r="GU259" s="4"/>
      <c r="GV259" s="4"/>
      <c r="GW259" s="4"/>
      <c r="GX259" s="4"/>
      <c r="GY259" s="4"/>
      <c r="GZ259" s="4"/>
      <c r="HA259" s="4"/>
      <c r="HB259" s="4"/>
      <c r="HC259" s="4"/>
      <c r="HD259" s="4"/>
      <c r="HE259" s="4"/>
      <c r="HF259" s="4"/>
      <c r="HG259" s="4"/>
      <c r="HH259" s="4"/>
      <c r="HI259" s="4"/>
      <c r="HJ259" s="4"/>
      <c r="HK259" s="4"/>
      <c r="HL259" s="4"/>
      <c r="HM259" s="4"/>
      <c r="HN259" s="4"/>
      <c r="HO259" s="4"/>
      <c r="HP259" s="4"/>
      <c r="HQ259" s="4"/>
      <c r="HR259" s="4"/>
      <c r="HS259" s="4"/>
      <c r="HT259" s="4"/>
      <c r="HU259" s="4"/>
      <c r="HV259" s="4"/>
      <c r="HW259" s="4"/>
      <c r="HX259" s="4"/>
      <c r="HY259" s="4"/>
      <c r="HZ259" s="4"/>
      <c r="IA259" s="4"/>
      <c r="IB259" s="4"/>
      <c r="IC259" s="4"/>
      <c r="ID259" s="4"/>
      <c r="IE259" s="4"/>
      <c r="IF259" s="4"/>
      <c r="IG259" s="4"/>
      <c r="IH259" s="4"/>
      <c r="II259" s="4"/>
      <c r="IJ259" s="4"/>
      <c r="IK259" s="4"/>
      <c r="IL259" s="4"/>
      <c r="IM259" s="4"/>
      <c r="IN259" s="4"/>
      <c r="IO259" s="4"/>
      <c r="IP259" s="4"/>
      <c r="IQ259" s="4"/>
      <c r="IR259" s="4"/>
      <c r="IS259" s="4"/>
    </row>
    <row r="260" spans="2:253" s="3" customFormat="1">
      <c r="B260" s="4"/>
      <c r="C260" s="4"/>
      <c r="D260" s="4"/>
      <c r="E260" s="4"/>
      <c r="F260" s="4"/>
      <c r="G260" s="4"/>
      <c r="H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4"/>
      <c r="FS260" s="4"/>
      <c r="FT260" s="4"/>
      <c r="FU260" s="4"/>
      <c r="FV260" s="4"/>
      <c r="FW260" s="4"/>
      <c r="FX260" s="4"/>
      <c r="FY260" s="4"/>
      <c r="FZ260" s="4"/>
      <c r="GA260" s="4"/>
      <c r="GB260" s="4"/>
      <c r="GC260" s="4"/>
      <c r="GD260" s="4"/>
      <c r="GE260" s="4"/>
      <c r="GF260" s="4"/>
      <c r="GG260" s="4"/>
      <c r="GH260" s="4"/>
      <c r="GI260" s="4"/>
      <c r="GJ260" s="4"/>
      <c r="GK260" s="4"/>
      <c r="GL260" s="4"/>
      <c r="GM260" s="4"/>
      <c r="GN260" s="4"/>
      <c r="GO260" s="4"/>
      <c r="GP260" s="4"/>
      <c r="GQ260" s="4"/>
      <c r="GR260" s="4"/>
      <c r="GS260" s="4"/>
      <c r="GT260" s="4"/>
      <c r="GU260" s="4"/>
      <c r="GV260" s="4"/>
      <c r="GW260" s="4"/>
      <c r="GX260" s="4"/>
      <c r="GY260" s="4"/>
      <c r="GZ260" s="4"/>
      <c r="HA260" s="4"/>
      <c r="HB260" s="4"/>
      <c r="HC260" s="4"/>
      <c r="HD260" s="4"/>
      <c r="HE260" s="4"/>
      <c r="HF260" s="4"/>
      <c r="HG260" s="4"/>
      <c r="HH260" s="4"/>
      <c r="HI260" s="4"/>
      <c r="HJ260" s="4"/>
      <c r="HK260" s="4"/>
      <c r="HL260" s="4"/>
      <c r="HM260" s="4"/>
      <c r="HN260" s="4"/>
      <c r="HO260" s="4"/>
      <c r="HP260" s="4"/>
      <c r="HQ260" s="4"/>
      <c r="HR260" s="4"/>
      <c r="HS260" s="4"/>
      <c r="HT260" s="4"/>
      <c r="HU260" s="4"/>
      <c r="HV260" s="4"/>
      <c r="HW260" s="4"/>
      <c r="HX260" s="4"/>
      <c r="HY260" s="4"/>
      <c r="HZ260" s="4"/>
      <c r="IA260" s="4"/>
      <c r="IB260" s="4"/>
      <c r="IC260" s="4"/>
      <c r="ID260" s="4"/>
      <c r="IE260" s="4"/>
      <c r="IF260" s="4"/>
      <c r="IG260" s="4"/>
      <c r="IH260" s="4"/>
      <c r="II260" s="4"/>
      <c r="IJ260" s="4"/>
      <c r="IK260" s="4"/>
      <c r="IL260" s="4"/>
      <c r="IM260" s="4"/>
      <c r="IN260" s="4"/>
      <c r="IO260" s="4"/>
      <c r="IP260" s="4"/>
      <c r="IQ260" s="4"/>
      <c r="IR260" s="4"/>
      <c r="IS260" s="4"/>
    </row>
    <row r="261" spans="2:253" s="3" customFormat="1">
      <c r="B261" s="4"/>
      <c r="C261" s="4"/>
      <c r="D261" s="4"/>
      <c r="E261" s="4"/>
      <c r="F261" s="4"/>
      <c r="G261" s="4"/>
      <c r="H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  <c r="FH261" s="4"/>
      <c r="FI261" s="4"/>
      <c r="FJ261" s="4"/>
      <c r="FK261" s="4"/>
      <c r="FL261" s="4"/>
      <c r="FM261" s="4"/>
      <c r="FN261" s="4"/>
      <c r="FO261" s="4"/>
      <c r="FP261" s="4"/>
      <c r="FQ261" s="4"/>
      <c r="FR261" s="4"/>
      <c r="FS261" s="4"/>
      <c r="FT261" s="4"/>
      <c r="FU261" s="4"/>
      <c r="FV261" s="4"/>
      <c r="FW261" s="4"/>
      <c r="FX261" s="4"/>
      <c r="FY261" s="4"/>
      <c r="FZ261" s="4"/>
      <c r="GA261" s="4"/>
      <c r="GB261" s="4"/>
      <c r="GC261" s="4"/>
      <c r="GD261" s="4"/>
      <c r="GE261" s="4"/>
      <c r="GF261" s="4"/>
      <c r="GG261" s="4"/>
      <c r="GH261" s="4"/>
      <c r="GI261" s="4"/>
      <c r="GJ261" s="4"/>
      <c r="GK261" s="4"/>
      <c r="GL261" s="4"/>
      <c r="GM261" s="4"/>
      <c r="GN261" s="4"/>
      <c r="GO261" s="4"/>
      <c r="GP261" s="4"/>
      <c r="GQ261" s="4"/>
      <c r="GR261" s="4"/>
      <c r="GS261" s="4"/>
      <c r="GT261" s="4"/>
      <c r="GU261" s="4"/>
      <c r="GV261" s="4"/>
      <c r="GW261" s="4"/>
      <c r="GX261" s="4"/>
      <c r="GY261" s="4"/>
      <c r="GZ261" s="4"/>
      <c r="HA261" s="4"/>
      <c r="HB261" s="4"/>
      <c r="HC261" s="4"/>
      <c r="HD261" s="4"/>
      <c r="HE261" s="4"/>
      <c r="HF261" s="4"/>
      <c r="HG261" s="4"/>
      <c r="HH261" s="4"/>
      <c r="HI261" s="4"/>
      <c r="HJ261" s="4"/>
      <c r="HK261" s="4"/>
      <c r="HL261" s="4"/>
      <c r="HM261" s="4"/>
      <c r="HN261" s="4"/>
      <c r="HO261" s="4"/>
      <c r="HP261" s="4"/>
      <c r="HQ261" s="4"/>
      <c r="HR261" s="4"/>
      <c r="HS261" s="4"/>
      <c r="HT261" s="4"/>
      <c r="HU261" s="4"/>
      <c r="HV261" s="4"/>
      <c r="HW261" s="4"/>
      <c r="HX261" s="4"/>
      <c r="HY261" s="4"/>
      <c r="HZ261" s="4"/>
      <c r="IA261" s="4"/>
      <c r="IB261" s="4"/>
      <c r="IC261" s="4"/>
      <c r="ID261" s="4"/>
      <c r="IE261" s="4"/>
      <c r="IF261" s="4"/>
      <c r="IG261" s="4"/>
      <c r="IH261" s="4"/>
      <c r="II261" s="4"/>
      <c r="IJ261" s="4"/>
      <c r="IK261" s="4"/>
      <c r="IL261" s="4"/>
      <c r="IM261" s="4"/>
      <c r="IN261" s="4"/>
      <c r="IO261" s="4"/>
      <c r="IP261" s="4"/>
      <c r="IQ261" s="4"/>
      <c r="IR261" s="4"/>
      <c r="IS261" s="4"/>
    </row>
    <row r="262" spans="2:253" s="3" customFormat="1">
      <c r="B262" s="4"/>
      <c r="C262" s="4"/>
      <c r="D262" s="4"/>
      <c r="E262" s="4"/>
      <c r="F262" s="4"/>
      <c r="G262" s="4"/>
      <c r="H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  <c r="FH262" s="4"/>
      <c r="FI262" s="4"/>
      <c r="FJ262" s="4"/>
      <c r="FK262" s="4"/>
      <c r="FL262" s="4"/>
      <c r="FM262" s="4"/>
      <c r="FN262" s="4"/>
      <c r="FO262" s="4"/>
      <c r="FP262" s="4"/>
      <c r="FQ262" s="4"/>
      <c r="FR262" s="4"/>
      <c r="FS262" s="4"/>
      <c r="FT262" s="4"/>
      <c r="FU262" s="4"/>
      <c r="FV262" s="4"/>
      <c r="FW262" s="4"/>
      <c r="FX262" s="4"/>
      <c r="FY262" s="4"/>
      <c r="FZ262" s="4"/>
      <c r="GA262" s="4"/>
      <c r="GB262" s="4"/>
      <c r="GC262" s="4"/>
      <c r="GD262" s="4"/>
      <c r="GE262" s="4"/>
      <c r="GF262" s="4"/>
      <c r="GG262" s="4"/>
      <c r="GH262" s="4"/>
      <c r="GI262" s="4"/>
      <c r="GJ262" s="4"/>
      <c r="GK262" s="4"/>
      <c r="GL262" s="4"/>
      <c r="GM262" s="4"/>
      <c r="GN262" s="4"/>
      <c r="GO262" s="4"/>
      <c r="GP262" s="4"/>
      <c r="GQ262" s="4"/>
      <c r="GR262" s="4"/>
      <c r="GS262" s="4"/>
      <c r="GT262" s="4"/>
      <c r="GU262" s="4"/>
      <c r="GV262" s="4"/>
      <c r="GW262" s="4"/>
      <c r="GX262" s="4"/>
      <c r="GY262" s="4"/>
      <c r="GZ262" s="4"/>
      <c r="HA262" s="4"/>
      <c r="HB262" s="4"/>
      <c r="HC262" s="4"/>
      <c r="HD262" s="4"/>
      <c r="HE262" s="4"/>
      <c r="HF262" s="4"/>
      <c r="HG262" s="4"/>
      <c r="HH262" s="4"/>
      <c r="HI262" s="4"/>
      <c r="HJ262" s="4"/>
      <c r="HK262" s="4"/>
      <c r="HL262" s="4"/>
      <c r="HM262" s="4"/>
      <c r="HN262" s="4"/>
      <c r="HO262" s="4"/>
      <c r="HP262" s="4"/>
      <c r="HQ262" s="4"/>
      <c r="HR262" s="4"/>
      <c r="HS262" s="4"/>
      <c r="HT262" s="4"/>
      <c r="HU262" s="4"/>
      <c r="HV262" s="4"/>
      <c r="HW262" s="4"/>
      <c r="HX262" s="4"/>
      <c r="HY262" s="4"/>
      <c r="HZ262" s="4"/>
      <c r="IA262" s="4"/>
      <c r="IB262" s="4"/>
      <c r="IC262" s="4"/>
      <c r="ID262" s="4"/>
      <c r="IE262" s="4"/>
      <c r="IF262" s="4"/>
      <c r="IG262" s="4"/>
      <c r="IH262" s="4"/>
      <c r="II262" s="4"/>
      <c r="IJ262" s="4"/>
      <c r="IK262" s="4"/>
      <c r="IL262" s="4"/>
      <c r="IM262" s="4"/>
      <c r="IN262" s="4"/>
      <c r="IO262" s="4"/>
      <c r="IP262" s="4"/>
      <c r="IQ262" s="4"/>
      <c r="IR262" s="4"/>
      <c r="IS262" s="4"/>
    </row>
    <row r="263" spans="2:253" s="3" customFormat="1">
      <c r="B263" s="4"/>
      <c r="C263" s="4"/>
      <c r="D263" s="4"/>
      <c r="E263" s="4"/>
      <c r="F263" s="4"/>
      <c r="G263" s="4"/>
      <c r="H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  <c r="FG263" s="4"/>
      <c r="FH263" s="4"/>
      <c r="FI263" s="4"/>
      <c r="FJ263" s="4"/>
      <c r="FK263" s="4"/>
      <c r="FL263" s="4"/>
      <c r="FM263" s="4"/>
      <c r="FN263" s="4"/>
      <c r="FO263" s="4"/>
      <c r="FP263" s="4"/>
      <c r="FQ263" s="4"/>
      <c r="FR263" s="4"/>
      <c r="FS263" s="4"/>
      <c r="FT263" s="4"/>
      <c r="FU263" s="4"/>
      <c r="FV263" s="4"/>
      <c r="FW263" s="4"/>
      <c r="FX263" s="4"/>
      <c r="FY263" s="4"/>
      <c r="FZ263" s="4"/>
      <c r="GA263" s="4"/>
      <c r="GB263" s="4"/>
      <c r="GC263" s="4"/>
      <c r="GD263" s="4"/>
      <c r="GE263" s="4"/>
      <c r="GF263" s="4"/>
      <c r="GG263" s="4"/>
      <c r="GH263" s="4"/>
      <c r="GI263" s="4"/>
      <c r="GJ263" s="4"/>
      <c r="GK263" s="4"/>
      <c r="GL263" s="4"/>
      <c r="GM263" s="4"/>
      <c r="GN263" s="4"/>
      <c r="GO263" s="4"/>
      <c r="GP263" s="4"/>
      <c r="GQ263" s="4"/>
      <c r="GR263" s="4"/>
      <c r="GS263" s="4"/>
      <c r="GT263" s="4"/>
      <c r="GU263" s="4"/>
      <c r="GV263" s="4"/>
      <c r="GW263" s="4"/>
      <c r="GX263" s="4"/>
      <c r="GY263" s="4"/>
      <c r="GZ263" s="4"/>
      <c r="HA263" s="4"/>
      <c r="HB263" s="4"/>
      <c r="HC263" s="4"/>
      <c r="HD263" s="4"/>
      <c r="HE263" s="4"/>
      <c r="HF263" s="4"/>
      <c r="HG263" s="4"/>
      <c r="HH263" s="4"/>
      <c r="HI263" s="4"/>
      <c r="HJ263" s="4"/>
      <c r="HK263" s="4"/>
      <c r="HL263" s="4"/>
      <c r="HM263" s="4"/>
      <c r="HN263" s="4"/>
      <c r="HO263" s="4"/>
      <c r="HP263" s="4"/>
      <c r="HQ263" s="4"/>
      <c r="HR263" s="4"/>
      <c r="HS263" s="4"/>
      <c r="HT263" s="4"/>
      <c r="HU263" s="4"/>
      <c r="HV263" s="4"/>
      <c r="HW263" s="4"/>
      <c r="HX263" s="4"/>
      <c r="HY263" s="4"/>
      <c r="HZ263" s="4"/>
      <c r="IA263" s="4"/>
      <c r="IB263" s="4"/>
      <c r="IC263" s="4"/>
      <c r="ID263" s="4"/>
      <c r="IE263" s="4"/>
      <c r="IF263" s="4"/>
      <c r="IG263" s="4"/>
      <c r="IH263" s="4"/>
      <c r="II263" s="4"/>
      <c r="IJ263" s="4"/>
      <c r="IK263" s="4"/>
      <c r="IL263" s="4"/>
      <c r="IM263" s="4"/>
      <c r="IN263" s="4"/>
      <c r="IO263" s="4"/>
      <c r="IP263" s="4"/>
      <c r="IQ263" s="4"/>
      <c r="IR263" s="4"/>
      <c r="IS263" s="4"/>
    </row>
    <row r="264" spans="2:253" s="3" customFormat="1">
      <c r="B264" s="4"/>
      <c r="C264" s="4"/>
      <c r="D264" s="4"/>
      <c r="E264" s="4"/>
      <c r="F264" s="4"/>
      <c r="G264" s="4"/>
      <c r="H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/>
      <c r="DL264" s="4"/>
      <c r="DM264" s="4"/>
      <c r="DN264" s="4"/>
      <c r="DO264" s="4"/>
      <c r="DP264" s="4"/>
      <c r="DQ264" s="4"/>
      <c r="DR264" s="4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  <c r="FE264" s="4"/>
      <c r="FF264" s="4"/>
      <c r="FG264" s="4"/>
      <c r="FH264" s="4"/>
      <c r="FI264" s="4"/>
      <c r="FJ264" s="4"/>
      <c r="FK264" s="4"/>
      <c r="FL264" s="4"/>
      <c r="FM264" s="4"/>
      <c r="FN264" s="4"/>
      <c r="FO264" s="4"/>
      <c r="FP264" s="4"/>
      <c r="FQ264" s="4"/>
      <c r="FR264" s="4"/>
      <c r="FS264" s="4"/>
      <c r="FT264" s="4"/>
      <c r="FU264" s="4"/>
      <c r="FV264" s="4"/>
      <c r="FW264" s="4"/>
      <c r="FX264" s="4"/>
      <c r="FY264" s="4"/>
      <c r="FZ264" s="4"/>
      <c r="GA264" s="4"/>
      <c r="GB264" s="4"/>
      <c r="GC264" s="4"/>
      <c r="GD264" s="4"/>
      <c r="GE264" s="4"/>
      <c r="GF264" s="4"/>
      <c r="GG264" s="4"/>
      <c r="GH264" s="4"/>
      <c r="GI264" s="4"/>
      <c r="GJ264" s="4"/>
      <c r="GK264" s="4"/>
      <c r="GL264" s="4"/>
      <c r="GM264" s="4"/>
      <c r="GN264" s="4"/>
      <c r="GO264" s="4"/>
      <c r="GP264" s="4"/>
      <c r="GQ264" s="4"/>
      <c r="GR264" s="4"/>
      <c r="GS264" s="4"/>
      <c r="GT264" s="4"/>
      <c r="GU264" s="4"/>
      <c r="GV264" s="4"/>
      <c r="GW264" s="4"/>
      <c r="GX264" s="4"/>
      <c r="GY264" s="4"/>
      <c r="GZ264" s="4"/>
      <c r="HA264" s="4"/>
      <c r="HB264" s="4"/>
      <c r="HC264" s="4"/>
      <c r="HD264" s="4"/>
      <c r="HE264" s="4"/>
      <c r="HF264" s="4"/>
      <c r="HG264" s="4"/>
      <c r="HH264" s="4"/>
      <c r="HI264" s="4"/>
      <c r="HJ264" s="4"/>
      <c r="HK264" s="4"/>
      <c r="HL264" s="4"/>
      <c r="HM264" s="4"/>
      <c r="HN264" s="4"/>
      <c r="HO264" s="4"/>
      <c r="HP264" s="4"/>
      <c r="HQ264" s="4"/>
      <c r="HR264" s="4"/>
      <c r="HS264" s="4"/>
      <c r="HT264" s="4"/>
      <c r="HU264" s="4"/>
      <c r="HV264" s="4"/>
      <c r="HW264" s="4"/>
      <c r="HX264" s="4"/>
      <c r="HY264" s="4"/>
      <c r="HZ264" s="4"/>
      <c r="IA264" s="4"/>
      <c r="IB264" s="4"/>
      <c r="IC264" s="4"/>
      <c r="ID264" s="4"/>
      <c r="IE264" s="4"/>
      <c r="IF264" s="4"/>
      <c r="IG264" s="4"/>
      <c r="IH264" s="4"/>
      <c r="II264" s="4"/>
      <c r="IJ264" s="4"/>
      <c r="IK264" s="4"/>
      <c r="IL264" s="4"/>
      <c r="IM264" s="4"/>
      <c r="IN264" s="4"/>
      <c r="IO264" s="4"/>
      <c r="IP264" s="4"/>
      <c r="IQ264" s="4"/>
      <c r="IR264" s="4"/>
      <c r="IS264" s="4"/>
    </row>
    <row r="265" spans="2:253" s="3" customFormat="1">
      <c r="B265" s="4"/>
      <c r="C265" s="4"/>
      <c r="D265" s="4"/>
      <c r="E265" s="4"/>
      <c r="F265" s="4"/>
      <c r="G265" s="4"/>
      <c r="H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4"/>
      <c r="DL265" s="4"/>
      <c r="DM265" s="4"/>
      <c r="DN265" s="4"/>
      <c r="DO265" s="4"/>
      <c r="DP265" s="4"/>
      <c r="DQ265" s="4"/>
      <c r="DR265" s="4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  <c r="EP265" s="4"/>
      <c r="EQ265" s="4"/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/>
      <c r="FE265" s="4"/>
      <c r="FF265" s="4"/>
      <c r="FG265" s="4"/>
      <c r="FH265" s="4"/>
      <c r="FI265" s="4"/>
      <c r="FJ265" s="4"/>
      <c r="FK265" s="4"/>
      <c r="FL265" s="4"/>
      <c r="FM265" s="4"/>
      <c r="FN265" s="4"/>
      <c r="FO265" s="4"/>
      <c r="FP265" s="4"/>
      <c r="FQ265" s="4"/>
      <c r="FR265" s="4"/>
      <c r="FS265" s="4"/>
      <c r="FT265" s="4"/>
      <c r="FU265" s="4"/>
      <c r="FV265" s="4"/>
      <c r="FW265" s="4"/>
      <c r="FX265" s="4"/>
      <c r="FY265" s="4"/>
      <c r="FZ265" s="4"/>
      <c r="GA265" s="4"/>
      <c r="GB265" s="4"/>
      <c r="GC265" s="4"/>
      <c r="GD265" s="4"/>
      <c r="GE265" s="4"/>
      <c r="GF265" s="4"/>
      <c r="GG265" s="4"/>
      <c r="GH265" s="4"/>
      <c r="GI265" s="4"/>
      <c r="GJ265" s="4"/>
      <c r="GK265" s="4"/>
      <c r="GL265" s="4"/>
      <c r="GM265" s="4"/>
      <c r="GN265" s="4"/>
      <c r="GO265" s="4"/>
      <c r="GP265" s="4"/>
      <c r="GQ265" s="4"/>
      <c r="GR265" s="4"/>
      <c r="GS265" s="4"/>
      <c r="GT265" s="4"/>
      <c r="GU265" s="4"/>
      <c r="GV265" s="4"/>
      <c r="GW265" s="4"/>
      <c r="GX265" s="4"/>
      <c r="GY265" s="4"/>
      <c r="GZ265" s="4"/>
      <c r="HA265" s="4"/>
      <c r="HB265" s="4"/>
      <c r="HC265" s="4"/>
      <c r="HD265" s="4"/>
      <c r="HE265" s="4"/>
      <c r="HF265" s="4"/>
      <c r="HG265" s="4"/>
      <c r="HH265" s="4"/>
      <c r="HI265" s="4"/>
      <c r="HJ265" s="4"/>
      <c r="HK265" s="4"/>
      <c r="HL265" s="4"/>
      <c r="HM265" s="4"/>
      <c r="HN265" s="4"/>
      <c r="HO265" s="4"/>
      <c r="HP265" s="4"/>
      <c r="HQ265" s="4"/>
      <c r="HR265" s="4"/>
      <c r="HS265" s="4"/>
      <c r="HT265" s="4"/>
      <c r="HU265" s="4"/>
      <c r="HV265" s="4"/>
      <c r="HW265" s="4"/>
      <c r="HX265" s="4"/>
      <c r="HY265" s="4"/>
      <c r="HZ265" s="4"/>
      <c r="IA265" s="4"/>
      <c r="IB265" s="4"/>
      <c r="IC265" s="4"/>
      <c r="ID265" s="4"/>
      <c r="IE265" s="4"/>
      <c r="IF265" s="4"/>
      <c r="IG265" s="4"/>
      <c r="IH265" s="4"/>
      <c r="II265" s="4"/>
      <c r="IJ265" s="4"/>
      <c r="IK265" s="4"/>
      <c r="IL265" s="4"/>
      <c r="IM265" s="4"/>
      <c r="IN265" s="4"/>
      <c r="IO265" s="4"/>
      <c r="IP265" s="4"/>
      <c r="IQ265" s="4"/>
      <c r="IR265" s="4"/>
      <c r="IS265" s="4"/>
    </row>
    <row r="266" spans="2:253" s="3" customFormat="1">
      <c r="B266" s="4"/>
      <c r="C266" s="4"/>
      <c r="D266" s="4"/>
      <c r="E266" s="4"/>
      <c r="F266" s="4"/>
      <c r="G266" s="4"/>
      <c r="H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4"/>
      <c r="DJ266" s="4"/>
      <c r="DK266" s="4"/>
      <c r="DL266" s="4"/>
      <c r="DM266" s="4"/>
      <c r="DN266" s="4"/>
      <c r="DO266" s="4"/>
      <c r="DP266" s="4"/>
      <c r="DQ266" s="4"/>
      <c r="DR266" s="4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  <c r="EP266" s="4"/>
      <c r="EQ266" s="4"/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/>
      <c r="FD266" s="4"/>
      <c r="FE266" s="4"/>
      <c r="FF266" s="4"/>
      <c r="FG266" s="4"/>
      <c r="FH266" s="4"/>
      <c r="FI266" s="4"/>
      <c r="FJ266" s="4"/>
      <c r="FK266" s="4"/>
      <c r="FL266" s="4"/>
      <c r="FM266" s="4"/>
      <c r="FN266" s="4"/>
      <c r="FO266" s="4"/>
      <c r="FP266" s="4"/>
      <c r="FQ266" s="4"/>
      <c r="FR266" s="4"/>
      <c r="FS266" s="4"/>
      <c r="FT266" s="4"/>
      <c r="FU266" s="4"/>
      <c r="FV266" s="4"/>
      <c r="FW266" s="4"/>
      <c r="FX266" s="4"/>
      <c r="FY266" s="4"/>
      <c r="FZ266" s="4"/>
      <c r="GA266" s="4"/>
      <c r="GB266" s="4"/>
      <c r="GC266" s="4"/>
      <c r="GD266" s="4"/>
      <c r="GE266" s="4"/>
      <c r="GF266" s="4"/>
      <c r="GG266" s="4"/>
      <c r="GH266" s="4"/>
      <c r="GI266" s="4"/>
      <c r="GJ266" s="4"/>
      <c r="GK266" s="4"/>
      <c r="GL266" s="4"/>
      <c r="GM266" s="4"/>
      <c r="GN266" s="4"/>
      <c r="GO266" s="4"/>
      <c r="GP266" s="4"/>
      <c r="GQ266" s="4"/>
      <c r="GR266" s="4"/>
      <c r="GS266" s="4"/>
      <c r="GT266" s="4"/>
      <c r="GU266" s="4"/>
      <c r="GV266" s="4"/>
      <c r="GW266" s="4"/>
      <c r="GX266" s="4"/>
      <c r="GY266" s="4"/>
      <c r="GZ266" s="4"/>
      <c r="HA266" s="4"/>
      <c r="HB266" s="4"/>
      <c r="HC266" s="4"/>
      <c r="HD266" s="4"/>
      <c r="HE266" s="4"/>
      <c r="HF266" s="4"/>
      <c r="HG266" s="4"/>
      <c r="HH266" s="4"/>
      <c r="HI266" s="4"/>
      <c r="HJ266" s="4"/>
      <c r="HK266" s="4"/>
      <c r="HL266" s="4"/>
      <c r="HM266" s="4"/>
      <c r="HN266" s="4"/>
      <c r="HO266" s="4"/>
      <c r="HP266" s="4"/>
      <c r="HQ266" s="4"/>
      <c r="HR266" s="4"/>
      <c r="HS266" s="4"/>
      <c r="HT266" s="4"/>
      <c r="HU266" s="4"/>
      <c r="HV266" s="4"/>
      <c r="HW266" s="4"/>
      <c r="HX266" s="4"/>
      <c r="HY266" s="4"/>
      <c r="HZ266" s="4"/>
      <c r="IA266" s="4"/>
      <c r="IB266" s="4"/>
      <c r="IC266" s="4"/>
      <c r="ID266" s="4"/>
      <c r="IE266" s="4"/>
      <c r="IF266" s="4"/>
      <c r="IG266" s="4"/>
      <c r="IH266" s="4"/>
      <c r="II266" s="4"/>
      <c r="IJ266" s="4"/>
      <c r="IK266" s="4"/>
      <c r="IL266" s="4"/>
      <c r="IM266" s="4"/>
      <c r="IN266" s="4"/>
      <c r="IO266" s="4"/>
      <c r="IP266" s="4"/>
      <c r="IQ266" s="4"/>
      <c r="IR266" s="4"/>
      <c r="IS266" s="4"/>
    </row>
    <row r="267" spans="2:253" s="3" customFormat="1">
      <c r="B267" s="4"/>
      <c r="C267" s="4"/>
      <c r="D267" s="4"/>
      <c r="E267" s="4"/>
      <c r="F267" s="4"/>
      <c r="G267" s="4"/>
      <c r="H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/>
      <c r="DR267" s="4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  <c r="EP267" s="4"/>
      <c r="EQ267" s="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/>
      <c r="FE267" s="4"/>
      <c r="FF267" s="4"/>
      <c r="FG267" s="4"/>
      <c r="FH267" s="4"/>
      <c r="FI267" s="4"/>
      <c r="FJ267" s="4"/>
      <c r="FK267" s="4"/>
      <c r="FL267" s="4"/>
      <c r="FM267" s="4"/>
      <c r="FN267" s="4"/>
      <c r="FO267" s="4"/>
      <c r="FP267" s="4"/>
      <c r="FQ267" s="4"/>
      <c r="FR267" s="4"/>
      <c r="FS267" s="4"/>
      <c r="FT267" s="4"/>
      <c r="FU267" s="4"/>
      <c r="FV267" s="4"/>
      <c r="FW267" s="4"/>
      <c r="FX267" s="4"/>
      <c r="FY267" s="4"/>
      <c r="FZ267" s="4"/>
      <c r="GA267" s="4"/>
      <c r="GB267" s="4"/>
      <c r="GC267" s="4"/>
      <c r="GD267" s="4"/>
      <c r="GE267" s="4"/>
      <c r="GF267" s="4"/>
      <c r="GG267" s="4"/>
      <c r="GH267" s="4"/>
      <c r="GI267" s="4"/>
      <c r="GJ267" s="4"/>
      <c r="GK267" s="4"/>
      <c r="GL267" s="4"/>
      <c r="GM267" s="4"/>
      <c r="GN267" s="4"/>
      <c r="GO267" s="4"/>
      <c r="GP267" s="4"/>
      <c r="GQ267" s="4"/>
      <c r="GR267" s="4"/>
      <c r="GS267" s="4"/>
      <c r="GT267" s="4"/>
      <c r="GU267" s="4"/>
      <c r="GV267" s="4"/>
      <c r="GW267" s="4"/>
      <c r="GX267" s="4"/>
      <c r="GY267" s="4"/>
      <c r="GZ267" s="4"/>
      <c r="HA267" s="4"/>
      <c r="HB267" s="4"/>
      <c r="HC267" s="4"/>
      <c r="HD267" s="4"/>
      <c r="HE267" s="4"/>
      <c r="HF267" s="4"/>
      <c r="HG267" s="4"/>
      <c r="HH267" s="4"/>
      <c r="HI267" s="4"/>
      <c r="HJ267" s="4"/>
      <c r="HK267" s="4"/>
      <c r="HL267" s="4"/>
      <c r="HM267" s="4"/>
      <c r="HN267" s="4"/>
      <c r="HO267" s="4"/>
      <c r="HP267" s="4"/>
      <c r="HQ267" s="4"/>
      <c r="HR267" s="4"/>
      <c r="HS267" s="4"/>
      <c r="HT267" s="4"/>
      <c r="HU267" s="4"/>
      <c r="HV267" s="4"/>
      <c r="HW267" s="4"/>
      <c r="HX267" s="4"/>
      <c r="HY267" s="4"/>
      <c r="HZ267" s="4"/>
      <c r="IA267" s="4"/>
      <c r="IB267" s="4"/>
      <c r="IC267" s="4"/>
      <c r="ID267" s="4"/>
      <c r="IE267" s="4"/>
      <c r="IF267" s="4"/>
      <c r="IG267" s="4"/>
      <c r="IH267" s="4"/>
      <c r="II267" s="4"/>
      <c r="IJ267" s="4"/>
      <c r="IK267" s="4"/>
      <c r="IL267" s="4"/>
      <c r="IM267" s="4"/>
      <c r="IN267" s="4"/>
      <c r="IO267" s="4"/>
      <c r="IP267" s="4"/>
      <c r="IQ267" s="4"/>
      <c r="IR267" s="4"/>
      <c r="IS267" s="4"/>
    </row>
    <row r="268" spans="2:253" s="3" customFormat="1">
      <c r="B268" s="4"/>
      <c r="C268" s="4"/>
      <c r="D268" s="4"/>
      <c r="E268" s="4"/>
      <c r="F268" s="4"/>
      <c r="G268" s="4"/>
      <c r="H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  <c r="FH268" s="4"/>
      <c r="FI268" s="4"/>
      <c r="FJ268" s="4"/>
      <c r="FK268" s="4"/>
      <c r="FL268" s="4"/>
      <c r="FM268" s="4"/>
      <c r="FN268" s="4"/>
      <c r="FO268" s="4"/>
      <c r="FP268" s="4"/>
      <c r="FQ268" s="4"/>
      <c r="FR268" s="4"/>
      <c r="FS268" s="4"/>
      <c r="FT268" s="4"/>
      <c r="FU268" s="4"/>
      <c r="FV268" s="4"/>
      <c r="FW268" s="4"/>
      <c r="FX268" s="4"/>
      <c r="FY268" s="4"/>
      <c r="FZ268" s="4"/>
      <c r="GA268" s="4"/>
      <c r="GB268" s="4"/>
      <c r="GC268" s="4"/>
      <c r="GD268" s="4"/>
      <c r="GE268" s="4"/>
      <c r="GF268" s="4"/>
      <c r="GG268" s="4"/>
      <c r="GH268" s="4"/>
      <c r="GI268" s="4"/>
      <c r="GJ268" s="4"/>
      <c r="GK268" s="4"/>
      <c r="GL268" s="4"/>
      <c r="GM268" s="4"/>
      <c r="GN268" s="4"/>
      <c r="GO268" s="4"/>
      <c r="GP268" s="4"/>
      <c r="GQ268" s="4"/>
      <c r="GR268" s="4"/>
      <c r="GS268" s="4"/>
      <c r="GT268" s="4"/>
      <c r="GU268" s="4"/>
      <c r="GV268" s="4"/>
      <c r="GW268" s="4"/>
      <c r="GX268" s="4"/>
      <c r="GY268" s="4"/>
      <c r="GZ268" s="4"/>
      <c r="HA268" s="4"/>
      <c r="HB268" s="4"/>
      <c r="HC268" s="4"/>
      <c r="HD268" s="4"/>
      <c r="HE268" s="4"/>
      <c r="HF268" s="4"/>
      <c r="HG268" s="4"/>
      <c r="HH268" s="4"/>
      <c r="HI268" s="4"/>
      <c r="HJ268" s="4"/>
      <c r="HK268" s="4"/>
      <c r="HL268" s="4"/>
      <c r="HM268" s="4"/>
      <c r="HN268" s="4"/>
      <c r="HO268" s="4"/>
      <c r="HP268" s="4"/>
      <c r="HQ268" s="4"/>
      <c r="HR268" s="4"/>
      <c r="HS268" s="4"/>
      <c r="HT268" s="4"/>
      <c r="HU268" s="4"/>
      <c r="HV268" s="4"/>
      <c r="HW268" s="4"/>
      <c r="HX268" s="4"/>
      <c r="HY268" s="4"/>
      <c r="HZ268" s="4"/>
      <c r="IA268" s="4"/>
      <c r="IB268" s="4"/>
      <c r="IC268" s="4"/>
      <c r="ID268" s="4"/>
      <c r="IE268" s="4"/>
      <c r="IF268" s="4"/>
      <c r="IG268" s="4"/>
      <c r="IH268" s="4"/>
      <c r="II268" s="4"/>
      <c r="IJ268" s="4"/>
      <c r="IK268" s="4"/>
      <c r="IL268" s="4"/>
      <c r="IM268" s="4"/>
      <c r="IN268" s="4"/>
      <c r="IO268" s="4"/>
      <c r="IP268" s="4"/>
      <c r="IQ268" s="4"/>
      <c r="IR268" s="4"/>
      <c r="IS268" s="4"/>
    </row>
    <row r="269" spans="2:253" s="3" customFormat="1">
      <c r="B269" s="4"/>
      <c r="C269" s="4"/>
      <c r="D269" s="4"/>
      <c r="E269" s="4"/>
      <c r="F269" s="4"/>
      <c r="G269" s="4"/>
      <c r="H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4"/>
      <c r="DL269" s="4"/>
      <c r="DM269" s="4"/>
      <c r="DN269" s="4"/>
      <c r="DO269" s="4"/>
      <c r="DP269" s="4"/>
      <c r="DQ269" s="4"/>
      <c r="DR269" s="4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  <c r="EP269" s="4"/>
      <c r="EQ269" s="4"/>
      <c r="ER269" s="4"/>
      <c r="ES269" s="4"/>
      <c r="ET269" s="4"/>
      <c r="EU269" s="4"/>
      <c r="EV269" s="4"/>
      <c r="EW269" s="4"/>
      <c r="EX269" s="4"/>
      <c r="EY269" s="4"/>
      <c r="EZ269" s="4"/>
      <c r="FA269" s="4"/>
      <c r="FB269" s="4"/>
      <c r="FC269" s="4"/>
      <c r="FD269" s="4"/>
      <c r="FE269" s="4"/>
      <c r="FF269" s="4"/>
      <c r="FG269" s="4"/>
      <c r="FH269" s="4"/>
      <c r="FI269" s="4"/>
      <c r="FJ269" s="4"/>
      <c r="FK269" s="4"/>
      <c r="FL269" s="4"/>
      <c r="FM269" s="4"/>
      <c r="FN269" s="4"/>
      <c r="FO269" s="4"/>
      <c r="FP269" s="4"/>
      <c r="FQ269" s="4"/>
      <c r="FR269" s="4"/>
      <c r="FS269" s="4"/>
      <c r="FT269" s="4"/>
      <c r="FU269" s="4"/>
      <c r="FV269" s="4"/>
      <c r="FW269" s="4"/>
      <c r="FX269" s="4"/>
      <c r="FY269" s="4"/>
      <c r="FZ269" s="4"/>
      <c r="GA269" s="4"/>
      <c r="GB269" s="4"/>
      <c r="GC269" s="4"/>
      <c r="GD269" s="4"/>
      <c r="GE269" s="4"/>
      <c r="GF269" s="4"/>
      <c r="GG269" s="4"/>
      <c r="GH269" s="4"/>
      <c r="GI269" s="4"/>
      <c r="GJ269" s="4"/>
      <c r="GK269" s="4"/>
      <c r="GL269" s="4"/>
      <c r="GM269" s="4"/>
      <c r="GN269" s="4"/>
      <c r="GO269" s="4"/>
      <c r="GP269" s="4"/>
      <c r="GQ269" s="4"/>
      <c r="GR269" s="4"/>
      <c r="GS269" s="4"/>
      <c r="GT269" s="4"/>
      <c r="GU269" s="4"/>
      <c r="GV269" s="4"/>
      <c r="GW269" s="4"/>
      <c r="GX269" s="4"/>
      <c r="GY269" s="4"/>
      <c r="GZ269" s="4"/>
      <c r="HA269" s="4"/>
      <c r="HB269" s="4"/>
      <c r="HC269" s="4"/>
      <c r="HD269" s="4"/>
      <c r="HE269" s="4"/>
      <c r="HF269" s="4"/>
      <c r="HG269" s="4"/>
      <c r="HH269" s="4"/>
      <c r="HI269" s="4"/>
      <c r="HJ269" s="4"/>
      <c r="HK269" s="4"/>
      <c r="HL269" s="4"/>
      <c r="HM269" s="4"/>
      <c r="HN269" s="4"/>
      <c r="HO269" s="4"/>
      <c r="HP269" s="4"/>
      <c r="HQ269" s="4"/>
      <c r="HR269" s="4"/>
      <c r="HS269" s="4"/>
      <c r="HT269" s="4"/>
      <c r="HU269" s="4"/>
      <c r="HV269" s="4"/>
      <c r="HW269" s="4"/>
      <c r="HX269" s="4"/>
      <c r="HY269" s="4"/>
      <c r="HZ269" s="4"/>
      <c r="IA269" s="4"/>
      <c r="IB269" s="4"/>
      <c r="IC269" s="4"/>
      <c r="ID269" s="4"/>
      <c r="IE269" s="4"/>
      <c r="IF269" s="4"/>
      <c r="IG269" s="4"/>
      <c r="IH269" s="4"/>
      <c r="II269" s="4"/>
      <c r="IJ269" s="4"/>
      <c r="IK269" s="4"/>
      <c r="IL269" s="4"/>
      <c r="IM269" s="4"/>
      <c r="IN269" s="4"/>
      <c r="IO269" s="4"/>
      <c r="IP269" s="4"/>
      <c r="IQ269" s="4"/>
      <c r="IR269" s="4"/>
      <c r="IS269" s="4"/>
    </row>
    <row r="270" spans="2:253" s="3" customFormat="1">
      <c r="B270" s="4"/>
      <c r="C270" s="4"/>
      <c r="D270" s="4"/>
      <c r="E270" s="4"/>
      <c r="F270" s="4"/>
      <c r="G270" s="4"/>
      <c r="H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/>
      <c r="DQ270" s="4"/>
      <c r="DR270" s="4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  <c r="EP270" s="4"/>
      <c r="EQ270" s="4"/>
      <c r="ER270" s="4"/>
      <c r="ES270" s="4"/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/>
      <c r="FE270" s="4"/>
      <c r="FF270" s="4"/>
      <c r="FG270" s="4"/>
      <c r="FH270" s="4"/>
      <c r="FI270" s="4"/>
      <c r="FJ270" s="4"/>
      <c r="FK270" s="4"/>
      <c r="FL270" s="4"/>
      <c r="FM270" s="4"/>
      <c r="FN270" s="4"/>
      <c r="FO270" s="4"/>
      <c r="FP270" s="4"/>
      <c r="FQ270" s="4"/>
      <c r="FR270" s="4"/>
      <c r="FS270" s="4"/>
      <c r="FT270" s="4"/>
      <c r="FU270" s="4"/>
      <c r="FV270" s="4"/>
      <c r="FW270" s="4"/>
      <c r="FX270" s="4"/>
      <c r="FY270" s="4"/>
      <c r="FZ270" s="4"/>
      <c r="GA270" s="4"/>
      <c r="GB270" s="4"/>
      <c r="GC270" s="4"/>
      <c r="GD270" s="4"/>
      <c r="GE270" s="4"/>
      <c r="GF270" s="4"/>
      <c r="GG270" s="4"/>
      <c r="GH270" s="4"/>
      <c r="GI270" s="4"/>
      <c r="GJ270" s="4"/>
      <c r="GK270" s="4"/>
      <c r="GL270" s="4"/>
      <c r="GM270" s="4"/>
      <c r="GN270" s="4"/>
      <c r="GO270" s="4"/>
      <c r="GP270" s="4"/>
      <c r="GQ270" s="4"/>
      <c r="GR270" s="4"/>
      <c r="GS270" s="4"/>
      <c r="GT270" s="4"/>
      <c r="GU270" s="4"/>
      <c r="GV270" s="4"/>
      <c r="GW270" s="4"/>
      <c r="GX270" s="4"/>
      <c r="GY270" s="4"/>
      <c r="GZ270" s="4"/>
      <c r="HA270" s="4"/>
      <c r="HB270" s="4"/>
      <c r="HC270" s="4"/>
      <c r="HD270" s="4"/>
      <c r="HE270" s="4"/>
      <c r="HF270" s="4"/>
      <c r="HG270" s="4"/>
      <c r="HH270" s="4"/>
      <c r="HI270" s="4"/>
      <c r="HJ270" s="4"/>
      <c r="HK270" s="4"/>
      <c r="HL270" s="4"/>
      <c r="HM270" s="4"/>
      <c r="HN270" s="4"/>
      <c r="HO270" s="4"/>
      <c r="HP270" s="4"/>
      <c r="HQ270" s="4"/>
      <c r="HR270" s="4"/>
      <c r="HS270" s="4"/>
      <c r="HT270" s="4"/>
      <c r="HU270" s="4"/>
      <c r="HV270" s="4"/>
      <c r="HW270" s="4"/>
      <c r="HX270" s="4"/>
      <c r="HY270" s="4"/>
      <c r="HZ270" s="4"/>
      <c r="IA270" s="4"/>
      <c r="IB270" s="4"/>
      <c r="IC270" s="4"/>
      <c r="ID270" s="4"/>
      <c r="IE270" s="4"/>
      <c r="IF270" s="4"/>
      <c r="IG270" s="4"/>
      <c r="IH270" s="4"/>
      <c r="II270" s="4"/>
      <c r="IJ270" s="4"/>
      <c r="IK270" s="4"/>
      <c r="IL270" s="4"/>
      <c r="IM270" s="4"/>
      <c r="IN270" s="4"/>
      <c r="IO270" s="4"/>
      <c r="IP270" s="4"/>
      <c r="IQ270" s="4"/>
      <c r="IR270" s="4"/>
      <c r="IS270" s="4"/>
    </row>
    <row r="271" spans="2:253" s="3" customFormat="1">
      <c r="B271" s="4"/>
      <c r="C271" s="4"/>
      <c r="D271" s="4"/>
      <c r="E271" s="4"/>
      <c r="F271" s="4"/>
      <c r="G271" s="4"/>
      <c r="H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4"/>
      <c r="DQ271" s="4"/>
      <c r="DR271" s="4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  <c r="EP271" s="4"/>
      <c r="EQ271" s="4"/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/>
      <c r="FC271" s="4"/>
      <c r="FD271" s="4"/>
      <c r="FE271" s="4"/>
      <c r="FF271" s="4"/>
      <c r="FG271" s="4"/>
      <c r="FH271" s="4"/>
      <c r="FI271" s="4"/>
      <c r="FJ271" s="4"/>
      <c r="FK271" s="4"/>
      <c r="FL271" s="4"/>
      <c r="FM271" s="4"/>
      <c r="FN271" s="4"/>
      <c r="FO271" s="4"/>
      <c r="FP271" s="4"/>
      <c r="FQ271" s="4"/>
      <c r="FR271" s="4"/>
      <c r="FS271" s="4"/>
      <c r="FT271" s="4"/>
      <c r="FU271" s="4"/>
      <c r="FV271" s="4"/>
      <c r="FW271" s="4"/>
      <c r="FX271" s="4"/>
      <c r="FY271" s="4"/>
      <c r="FZ271" s="4"/>
      <c r="GA271" s="4"/>
      <c r="GB271" s="4"/>
      <c r="GC271" s="4"/>
      <c r="GD271" s="4"/>
      <c r="GE271" s="4"/>
      <c r="GF271" s="4"/>
      <c r="GG271" s="4"/>
      <c r="GH271" s="4"/>
      <c r="GI271" s="4"/>
      <c r="GJ271" s="4"/>
      <c r="GK271" s="4"/>
      <c r="GL271" s="4"/>
      <c r="GM271" s="4"/>
      <c r="GN271" s="4"/>
      <c r="GO271" s="4"/>
      <c r="GP271" s="4"/>
      <c r="GQ271" s="4"/>
      <c r="GR271" s="4"/>
      <c r="GS271" s="4"/>
      <c r="GT271" s="4"/>
      <c r="GU271" s="4"/>
      <c r="GV271" s="4"/>
      <c r="GW271" s="4"/>
      <c r="GX271" s="4"/>
      <c r="GY271" s="4"/>
      <c r="GZ271" s="4"/>
      <c r="HA271" s="4"/>
      <c r="HB271" s="4"/>
      <c r="HC271" s="4"/>
      <c r="HD271" s="4"/>
      <c r="HE271" s="4"/>
      <c r="HF271" s="4"/>
      <c r="HG271" s="4"/>
      <c r="HH271" s="4"/>
      <c r="HI271" s="4"/>
      <c r="HJ271" s="4"/>
      <c r="HK271" s="4"/>
      <c r="HL271" s="4"/>
      <c r="HM271" s="4"/>
      <c r="HN271" s="4"/>
      <c r="HO271" s="4"/>
      <c r="HP271" s="4"/>
      <c r="HQ271" s="4"/>
      <c r="HR271" s="4"/>
      <c r="HS271" s="4"/>
      <c r="HT271" s="4"/>
      <c r="HU271" s="4"/>
      <c r="HV271" s="4"/>
      <c r="HW271" s="4"/>
      <c r="HX271" s="4"/>
      <c r="HY271" s="4"/>
      <c r="HZ271" s="4"/>
      <c r="IA271" s="4"/>
      <c r="IB271" s="4"/>
      <c r="IC271" s="4"/>
      <c r="ID271" s="4"/>
      <c r="IE271" s="4"/>
      <c r="IF271" s="4"/>
      <c r="IG271" s="4"/>
      <c r="IH271" s="4"/>
      <c r="II271" s="4"/>
      <c r="IJ271" s="4"/>
      <c r="IK271" s="4"/>
      <c r="IL271" s="4"/>
      <c r="IM271" s="4"/>
      <c r="IN271" s="4"/>
      <c r="IO271" s="4"/>
      <c r="IP271" s="4"/>
      <c r="IQ271" s="4"/>
      <c r="IR271" s="4"/>
      <c r="IS271" s="4"/>
    </row>
    <row r="272" spans="2:253" s="3" customFormat="1">
      <c r="B272" s="4"/>
      <c r="C272" s="4"/>
      <c r="D272" s="4"/>
      <c r="E272" s="4"/>
      <c r="F272" s="4"/>
      <c r="G272" s="4"/>
      <c r="H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4"/>
      <c r="DQ272" s="4"/>
      <c r="DR272" s="4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/>
      <c r="EF272" s="4"/>
      <c r="EG272" s="4"/>
      <c r="EH272" s="4"/>
      <c r="EI272" s="4"/>
      <c r="EJ272" s="4"/>
      <c r="EK272" s="4"/>
      <c r="EL272" s="4"/>
      <c r="EM272" s="4"/>
      <c r="EN272" s="4"/>
      <c r="EO272" s="4"/>
      <c r="EP272" s="4"/>
      <c r="EQ272" s="4"/>
      <c r="ER272" s="4"/>
      <c r="ES272" s="4"/>
      <c r="ET272" s="4"/>
      <c r="EU272" s="4"/>
      <c r="EV272" s="4"/>
      <c r="EW272" s="4"/>
      <c r="EX272" s="4"/>
      <c r="EY272" s="4"/>
      <c r="EZ272" s="4"/>
      <c r="FA272" s="4"/>
      <c r="FB272" s="4"/>
      <c r="FC272" s="4"/>
      <c r="FD272" s="4"/>
      <c r="FE272" s="4"/>
      <c r="FF272" s="4"/>
      <c r="FG272" s="4"/>
      <c r="FH272" s="4"/>
      <c r="FI272" s="4"/>
      <c r="FJ272" s="4"/>
      <c r="FK272" s="4"/>
      <c r="FL272" s="4"/>
      <c r="FM272" s="4"/>
      <c r="FN272" s="4"/>
      <c r="FO272" s="4"/>
      <c r="FP272" s="4"/>
      <c r="FQ272" s="4"/>
      <c r="FR272" s="4"/>
      <c r="FS272" s="4"/>
      <c r="FT272" s="4"/>
      <c r="FU272" s="4"/>
      <c r="FV272" s="4"/>
      <c r="FW272" s="4"/>
      <c r="FX272" s="4"/>
      <c r="FY272" s="4"/>
      <c r="FZ272" s="4"/>
      <c r="GA272" s="4"/>
      <c r="GB272" s="4"/>
      <c r="GC272" s="4"/>
      <c r="GD272" s="4"/>
      <c r="GE272" s="4"/>
      <c r="GF272" s="4"/>
      <c r="GG272" s="4"/>
      <c r="GH272" s="4"/>
      <c r="GI272" s="4"/>
      <c r="GJ272" s="4"/>
      <c r="GK272" s="4"/>
      <c r="GL272" s="4"/>
      <c r="GM272" s="4"/>
      <c r="GN272" s="4"/>
      <c r="GO272" s="4"/>
      <c r="GP272" s="4"/>
      <c r="GQ272" s="4"/>
      <c r="GR272" s="4"/>
      <c r="GS272" s="4"/>
      <c r="GT272" s="4"/>
      <c r="GU272" s="4"/>
      <c r="GV272" s="4"/>
      <c r="GW272" s="4"/>
      <c r="GX272" s="4"/>
      <c r="GY272" s="4"/>
      <c r="GZ272" s="4"/>
      <c r="HA272" s="4"/>
      <c r="HB272" s="4"/>
      <c r="HC272" s="4"/>
      <c r="HD272" s="4"/>
      <c r="HE272" s="4"/>
      <c r="HF272" s="4"/>
      <c r="HG272" s="4"/>
      <c r="HH272" s="4"/>
      <c r="HI272" s="4"/>
      <c r="HJ272" s="4"/>
      <c r="HK272" s="4"/>
      <c r="HL272" s="4"/>
      <c r="HM272" s="4"/>
      <c r="HN272" s="4"/>
      <c r="HO272" s="4"/>
      <c r="HP272" s="4"/>
      <c r="HQ272" s="4"/>
      <c r="HR272" s="4"/>
      <c r="HS272" s="4"/>
      <c r="HT272" s="4"/>
      <c r="HU272" s="4"/>
      <c r="HV272" s="4"/>
      <c r="HW272" s="4"/>
      <c r="HX272" s="4"/>
      <c r="HY272" s="4"/>
      <c r="HZ272" s="4"/>
      <c r="IA272" s="4"/>
      <c r="IB272" s="4"/>
      <c r="IC272" s="4"/>
      <c r="ID272" s="4"/>
      <c r="IE272" s="4"/>
      <c r="IF272" s="4"/>
      <c r="IG272" s="4"/>
      <c r="IH272" s="4"/>
      <c r="II272" s="4"/>
      <c r="IJ272" s="4"/>
      <c r="IK272" s="4"/>
      <c r="IL272" s="4"/>
      <c r="IM272" s="4"/>
      <c r="IN272" s="4"/>
      <c r="IO272" s="4"/>
      <c r="IP272" s="4"/>
      <c r="IQ272" s="4"/>
      <c r="IR272" s="4"/>
      <c r="IS272" s="4"/>
    </row>
    <row r="273" spans="2:253" s="3" customFormat="1">
      <c r="B273" s="4"/>
      <c r="C273" s="4"/>
      <c r="D273" s="4"/>
      <c r="E273" s="4"/>
      <c r="F273" s="4"/>
      <c r="G273" s="4"/>
      <c r="H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/>
      <c r="DP273" s="4"/>
      <c r="DQ273" s="4"/>
      <c r="DR273" s="4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  <c r="EP273" s="4"/>
      <c r="EQ273" s="4"/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/>
      <c r="FE273" s="4"/>
      <c r="FF273" s="4"/>
      <c r="FG273" s="4"/>
      <c r="FH273" s="4"/>
      <c r="FI273" s="4"/>
      <c r="FJ273" s="4"/>
      <c r="FK273" s="4"/>
      <c r="FL273" s="4"/>
      <c r="FM273" s="4"/>
      <c r="FN273" s="4"/>
      <c r="FO273" s="4"/>
      <c r="FP273" s="4"/>
      <c r="FQ273" s="4"/>
      <c r="FR273" s="4"/>
      <c r="FS273" s="4"/>
      <c r="FT273" s="4"/>
      <c r="FU273" s="4"/>
      <c r="FV273" s="4"/>
      <c r="FW273" s="4"/>
      <c r="FX273" s="4"/>
      <c r="FY273" s="4"/>
      <c r="FZ273" s="4"/>
      <c r="GA273" s="4"/>
      <c r="GB273" s="4"/>
      <c r="GC273" s="4"/>
      <c r="GD273" s="4"/>
      <c r="GE273" s="4"/>
      <c r="GF273" s="4"/>
      <c r="GG273" s="4"/>
      <c r="GH273" s="4"/>
      <c r="GI273" s="4"/>
      <c r="GJ273" s="4"/>
      <c r="GK273" s="4"/>
      <c r="GL273" s="4"/>
      <c r="GM273" s="4"/>
      <c r="GN273" s="4"/>
      <c r="GO273" s="4"/>
      <c r="GP273" s="4"/>
      <c r="GQ273" s="4"/>
      <c r="GR273" s="4"/>
      <c r="GS273" s="4"/>
      <c r="GT273" s="4"/>
      <c r="GU273" s="4"/>
      <c r="GV273" s="4"/>
      <c r="GW273" s="4"/>
      <c r="GX273" s="4"/>
      <c r="GY273" s="4"/>
      <c r="GZ273" s="4"/>
      <c r="HA273" s="4"/>
      <c r="HB273" s="4"/>
      <c r="HC273" s="4"/>
      <c r="HD273" s="4"/>
      <c r="HE273" s="4"/>
      <c r="HF273" s="4"/>
      <c r="HG273" s="4"/>
      <c r="HH273" s="4"/>
      <c r="HI273" s="4"/>
      <c r="HJ273" s="4"/>
      <c r="HK273" s="4"/>
      <c r="HL273" s="4"/>
      <c r="HM273" s="4"/>
      <c r="HN273" s="4"/>
      <c r="HO273" s="4"/>
      <c r="HP273" s="4"/>
      <c r="HQ273" s="4"/>
      <c r="HR273" s="4"/>
      <c r="HS273" s="4"/>
      <c r="HT273" s="4"/>
      <c r="HU273" s="4"/>
      <c r="HV273" s="4"/>
      <c r="HW273" s="4"/>
      <c r="HX273" s="4"/>
      <c r="HY273" s="4"/>
      <c r="HZ273" s="4"/>
      <c r="IA273" s="4"/>
      <c r="IB273" s="4"/>
      <c r="IC273" s="4"/>
      <c r="ID273" s="4"/>
      <c r="IE273" s="4"/>
      <c r="IF273" s="4"/>
      <c r="IG273" s="4"/>
      <c r="IH273" s="4"/>
      <c r="II273" s="4"/>
      <c r="IJ273" s="4"/>
      <c r="IK273" s="4"/>
      <c r="IL273" s="4"/>
      <c r="IM273" s="4"/>
      <c r="IN273" s="4"/>
      <c r="IO273" s="4"/>
      <c r="IP273" s="4"/>
      <c r="IQ273" s="4"/>
      <c r="IR273" s="4"/>
      <c r="IS273" s="4"/>
    </row>
    <row r="274" spans="2:253" s="3" customFormat="1">
      <c r="B274" s="4"/>
      <c r="C274" s="4"/>
      <c r="D274" s="4"/>
      <c r="E274" s="4"/>
      <c r="F274" s="4"/>
      <c r="G274" s="4"/>
      <c r="H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/>
      <c r="DP274" s="4"/>
      <c r="DQ274" s="4"/>
      <c r="DR274" s="4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  <c r="EP274" s="4"/>
      <c r="EQ274" s="4"/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  <c r="FE274" s="4"/>
      <c r="FF274" s="4"/>
      <c r="FG274" s="4"/>
      <c r="FH274" s="4"/>
      <c r="FI274" s="4"/>
      <c r="FJ274" s="4"/>
      <c r="FK274" s="4"/>
      <c r="FL274" s="4"/>
      <c r="FM274" s="4"/>
      <c r="FN274" s="4"/>
      <c r="FO274" s="4"/>
      <c r="FP274" s="4"/>
      <c r="FQ274" s="4"/>
      <c r="FR274" s="4"/>
      <c r="FS274" s="4"/>
      <c r="FT274" s="4"/>
      <c r="FU274" s="4"/>
      <c r="FV274" s="4"/>
      <c r="FW274" s="4"/>
      <c r="FX274" s="4"/>
      <c r="FY274" s="4"/>
      <c r="FZ274" s="4"/>
      <c r="GA274" s="4"/>
      <c r="GB274" s="4"/>
      <c r="GC274" s="4"/>
      <c r="GD274" s="4"/>
      <c r="GE274" s="4"/>
      <c r="GF274" s="4"/>
      <c r="GG274" s="4"/>
      <c r="GH274" s="4"/>
      <c r="GI274" s="4"/>
      <c r="GJ274" s="4"/>
      <c r="GK274" s="4"/>
      <c r="GL274" s="4"/>
      <c r="GM274" s="4"/>
      <c r="GN274" s="4"/>
      <c r="GO274" s="4"/>
      <c r="GP274" s="4"/>
      <c r="GQ274" s="4"/>
      <c r="GR274" s="4"/>
      <c r="GS274" s="4"/>
      <c r="GT274" s="4"/>
      <c r="GU274" s="4"/>
      <c r="GV274" s="4"/>
      <c r="GW274" s="4"/>
      <c r="GX274" s="4"/>
      <c r="GY274" s="4"/>
      <c r="GZ274" s="4"/>
      <c r="HA274" s="4"/>
      <c r="HB274" s="4"/>
      <c r="HC274" s="4"/>
      <c r="HD274" s="4"/>
      <c r="HE274" s="4"/>
      <c r="HF274" s="4"/>
      <c r="HG274" s="4"/>
      <c r="HH274" s="4"/>
      <c r="HI274" s="4"/>
      <c r="HJ274" s="4"/>
      <c r="HK274" s="4"/>
      <c r="HL274" s="4"/>
      <c r="HM274" s="4"/>
      <c r="HN274" s="4"/>
      <c r="HO274" s="4"/>
      <c r="HP274" s="4"/>
      <c r="HQ274" s="4"/>
      <c r="HR274" s="4"/>
      <c r="HS274" s="4"/>
      <c r="HT274" s="4"/>
      <c r="HU274" s="4"/>
      <c r="HV274" s="4"/>
      <c r="HW274" s="4"/>
      <c r="HX274" s="4"/>
      <c r="HY274" s="4"/>
      <c r="HZ274" s="4"/>
      <c r="IA274" s="4"/>
      <c r="IB274" s="4"/>
      <c r="IC274" s="4"/>
      <c r="ID274" s="4"/>
      <c r="IE274" s="4"/>
      <c r="IF274" s="4"/>
      <c r="IG274" s="4"/>
      <c r="IH274" s="4"/>
      <c r="II274" s="4"/>
      <c r="IJ274" s="4"/>
      <c r="IK274" s="4"/>
      <c r="IL274" s="4"/>
      <c r="IM274" s="4"/>
      <c r="IN274" s="4"/>
      <c r="IO274" s="4"/>
      <c r="IP274" s="4"/>
      <c r="IQ274" s="4"/>
      <c r="IR274" s="4"/>
      <c r="IS274" s="4"/>
    </row>
    <row r="275" spans="2:253" s="3" customFormat="1">
      <c r="B275" s="4"/>
      <c r="C275" s="4"/>
      <c r="D275" s="4"/>
      <c r="E275" s="4"/>
      <c r="F275" s="4"/>
      <c r="G275" s="4"/>
      <c r="H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/>
      <c r="DJ275" s="4"/>
      <c r="DK275" s="4"/>
      <c r="DL275" s="4"/>
      <c r="DM275" s="4"/>
      <c r="DN275" s="4"/>
      <c r="DO275" s="4"/>
      <c r="DP275" s="4"/>
      <c r="DQ275" s="4"/>
      <c r="DR275" s="4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4"/>
      <c r="EQ275" s="4"/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/>
      <c r="FE275" s="4"/>
      <c r="FF275" s="4"/>
      <c r="FG275" s="4"/>
      <c r="FH275" s="4"/>
      <c r="FI275" s="4"/>
      <c r="FJ275" s="4"/>
      <c r="FK275" s="4"/>
      <c r="FL275" s="4"/>
      <c r="FM275" s="4"/>
      <c r="FN275" s="4"/>
      <c r="FO275" s="4"/>
      <c r="FP275" s="4"/>
      <c r="FQ275" s="4"/>
      <c r="FR275" s="4"/>
      <c r="FS275" s="4"/>
      <c r="FT275" s="4"/>
      <c r="FU275" s="4"/>
      <c r="FV275" s="4"/>
      <c r="FW275" s="4"/>
      <c r="FX275" s="4"/>
      <c r="FY275" s="4"/>
      <c r="FZ275" s="4"/>
      <c r="GA275" s="4"/>
      <c r="GB275" s="4"/>
      <c r="GC275" s="4"/>
      <c r="GD275" s="4"/>
      <c r="GE275" s="4"/>
      <c r="GF275" s="4"/>
      <c r="GG275" s="4"/>
      <c r="GH275" s="4"/>
      <c r="GI275" s="4"/>
      <c r="GJ275" s="4"/>
      <c r="GK275" s="4"/>
      <c r="GL275" s="4"/>
      <c r="GM275" s="4"/>
      <c r="GN275" s="4"/>
      <c r="GO275" s="4"/>
      <c r="GP275" s="4"/>
      <c r="GQ275" s="4"/>
      <c r="GR275" s="4"/>
      <c r="GS275" s="4"/>
      <c r="GT275" s="4"/>
      <c r="GU275" s="4"/>
      <c r="GV275" s="4"/>
      <c r="GW275" s="4"/>
      <c r="GX275" s="4"/>
      <c r="GY275" s="4"/>
      <c r="GZ275" s="4"/>
      <c r="HA275" s="4"/>
      <c r="HB275" s="4"/>
      <c r="HC275" s="4"/>
      <c r="HD275" s="4"/>
      <c r="HE275" s="4"/>
      <c r="HF275" s="4"/>
      <c r="HG275" s="4"/>
      <c r="HH275" s="4"/>
      <c r="HI275" s="4"/>
      <c r="HJ275" s="4"/>
      <c r="HK275" s="4"/>
      <c r="HL275" s="4"/>
      <c r="HM275" s="4"/>
      <c r="HN275" s="4"/>
      <c r="HO275" s="4"/>
      <c r="HP275" s="4"/>
      <c r="HQ275" s="4"/>
      <c r="HR275" s="4"/>
      <c r="HS275" s="4"/>
      <c r="HT275" s="4"/>
      <c r="HU275" s="4"/>
      <c r="HV275" s="4"/>
      <c r="HW275" s="4"/>
      <c r="HX275" s="4"/>
      <c r="HY275" s="4"/>
      <c r="HZ275" s="4"/>
      <c r="IA275" s="4"/>
      <c r="IB275" s="4"/>
      <c r="IC275" s="4"/>
      <c r="ID275" s="4"/>
      <c r="IE275" s="4"/>
      <c r="IF275" s="4"/>
      <c r="IG275" s="4"/>
      <c r="IH275" s="4"/>
      <c r="II275" s="4"/>
      <c r="IJ275" s="4"/>
      <c r="IK275" s="4"/>
      <c r="IL275" s="4"/>
      <c r="IM275" s="4"/>
      <c r="IN275" s="4"/>
      <c r="IO275" s="4"/>
      <c r="IP275" s="4"/>
      <c r="IQ275" s="4"/>
      <c r="IR275" s="4"/>
      <c r="IS275" s="4"/>
    </row>
    <row r="276" spans="2:253" s="3" customFormat="1">
      <c r="B276" s="4"/>
      <c r="C276" s="4"/>
      <c r="D276" s="4"/>
      <c r="E276" s="4"/>
      <c r="F276" s="4"/>
      <c r="G276" s="4"/>
      <c r="H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/>
      <c r="DR276" s="4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  <c r="EP276" s="4"/>
      <c r="EQ276" s="4"/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/>
      <c r="FE276" s="4"/>
      <c r="FF276" s="4"/>
      <c r="FG276" s="4"/>
      <c r="FH276" s="4"/>
      <c r="FI276" s="4"/>
      <c r="FJ276" s="4"/>
      <c r="FK276" s="4"/>
      <c r="FL276" s="4"/>
      <c r="FM276" s="4"/>
      <c r="FN276" s="4"/>
      <c r="FO276" s="4"/>
      <c r="FP276" s="4"/>
      <c r="FQ276" s="4"/>
      <c r="FR276" s="4"/>
      <c r="FS276" s="4"/>
      <c r="FT276" s="4"/>
      <c r="FU276" s="4"/>
      <c r="FV276" s="4"/>
      <c r="FW276" s="4"/>
      <c r="FX276" s="4"/>
      <c r="FY276" s="4"/>
      <c r="FZ276" s="4"/>
      <c r="GA276" s="4"/>
      <c r="GB276" s="4"/>
      <c r="GC276" s="4"/>
      <c r="GD276" s="4"/>
      <c r="GE276" s="4"/>
      <c r="GF276" s="4"/>
      <c r="GG276" s="4"/>
      <c r="GH276" s="4"/>
      <c r="GI276" s="4"/>
      <c r="GJ276" s="4"/>
      <c r="GK276" s="4"/>
      <c r="GL276" s="4"/>
      <c r="GM276" s="4"/>
      <c r="GN276" s="4"/>
      <c r="GO276" s="4"/>
      <c r="GP276" s="4"/>
      <c r="GQ276" s="4"/>
      <c r="GR276" s="4"/>
      <c r="GS276" s="4"/>
      <c r="GT276" s="4"/>
      <c r="GU276" s="4"/>
      <c r="GV276" s="4"/>
      <c r="GW276" s="4"/>
      <c r="GX276" s="4"/>
      <c r="GY276" s="4"/>
      <c r="GZ276" s="4"/>
      <c r="HA276" s="4"/>
      <c r="HB276" s="4"/>
      <c r="HC276" s="4"/>
      <c r="HD276" s="4"/>
      <c r="HE276" s="4"/>
      <c r="HF276" s="4"/>
      <c r="HG276" s="4"/>
      <c r="HH276" s="4"/>
      <c r="HI276" s="4"/>
      <c r="HJ276" s="4"/>
      <c r="HK276" s="4"/>
      <c r="HL276" s="4"/>
      <c r="HM276" s="4"/>
      <c r="HN276" s="4"/>
      <c r="HO276" s="4"/>
      <c r="HP276" s="4"/>
      <c r="HQ276" s="4"/>
      <c r="HR276" s="4"/>
      <c r="HS276" s="4"/>
      <c r="HT276" s="4"/>
      <c r="HU276" s="4"/>
      <c r="HV276" s="4"/>
      <c r="HW276" s="4"/>
      <c r="HX276" s="4"/>
      <c r="HY276" s="4"/>
      <c r="HZ276" s="4"/>
      <c r="IA276" s="4"/>
      <c r="IB276" s="4"/>
      <c r="IC276" s="4"/>
      <c r="ID276" s="4"/>
      <c r="IE276" s="4"/>
      <c r="IF276" s="4"/>
      <c r="IG276" s="4"/>
      <c r="IH276" s="4"/>
      <c r="II276" s="4"/>
      <c r="IJ276" s="4"/>
      <c r="IK276" s="4"/>
      <c r="IL276" s="4"/>
      <c r="IM276" s="4"/>
      <c r="IN276" s="4"/>
      <c r="IO276" s="4"/>
      <c r="IP276" s="4"/>
      <c r="IQ276" s="4"/>
      <c r="IR276" s="4"/>
      <c r="IS276" s="4"/>
    </row>
    <row r="277" spans="2:253" s="3" customFormat="1">
      <c r="B277" s="4"/>
      <c r="C277" s="4"/>
      <c r="D277" s="4"/>
      <c r="E277" s="4"/>
      <c r="F277" s="4"/>
      <c r="G277" s="4"/>
      <c r="H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4"/>
      <c r="DQ277" s="4"/>
      <c r="DR277" s="4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  <c r="EP277" s="4"/>
      <c r="EQ277" s="4"/>
      <c r="ER277" s="4"/>
      <c r="ES277" s="4"/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/>
      <c r="FE277" s="4"/>
      <c r="FF277" s="4"/>
      <c r="FG277" s="4"/>
      <c r="FH277" s="4"/>
      <c r="FI277" s="4"/>
      <c r="FJ277" s="4"/>
      <c r="FK277" s="4"/>
      <c r="FL277" s="4"/>
      <c r="FM277" s="4"/>
      <c r="FN277" s="4"/>
      <c r="FO277" s="4"/>
      <c r="FP277" s="4"/>
      <c r="FQ277" s="4"/>
      <c r="FR277" s="4"/>
      <c r="FS277" s="4"/>
      <c r="FT277" s="4"/>
      <c r="FU277" s="4"/>
      <c r="FV277" s="4"/>
      <c r="FW277" s="4"/>
      <c r="FX277" s="4"/>
      <c r="FY277" s="4"/>
      <c r="FZ277" s="4"/>
      <c r="GA277" s="4"/>
      <c r="GB277" s="4"/>
      <c r="GC277" s="4"/>
      <c r="GD277" s="4"/>
      <c r="GE277" s="4"/>
      <c r="GF277" s="4"/>
      <c r="GG277" s="4"/>
      <c r="GH277" s="4"/>
      <c r="GI277" s="4"/>
      <c r="GJ277" s="4"/>
      <c r="GK277" s="4"/>
      <c r="GL277" s="4"/>
      <c r="GM277" s="4"/>
      <c r="GN277" s="4"/>
      <c r="GO277" s="4"/>
      <c r="GP277" s="4"/>
      <c r="GQ277" s="4"/>
      <c r="GR277" s="4"/>
      <c r="GS277" s="4"/>
      <c r="GT277" s="4"/>
      <c r="GU277" s="4"/>
      <c r="GV277" s="4"/>
      <c r="GW277" s="4"/>
      <c r="GX277" s="4"/>
      <c r="GY277" s="4"/>
      <c r="GZ277" s="4"/>
      <c r="HA277" s="4"/>
      <c r="HB277" s="4"/>
      <c r="HC277" s="4"/>
      <c r="HD277" s="4"/>
      <c r="HE277" s="4"/>
      <c r="HF277" s="4"/>
      <c r="HG277" s="4"/>
      <c r="HH277" s="4"/>
      <c r="HI277" s="4"/>
      <c r="HJ277" s="4"/>
      <c r="HK277" s="4"/>
      <c r="HL277" s="4"/>
      <c r="HM277" s="4"/>
      <c r="HN277" s="4"/>
      <c r="HO277" s="4"/>
      <c r="HP277" s="4"/>
      <c r="HQ277" s="4"/>
      <c r="HR277" s="4"/>
      <c r="HS277" s="4"/>
      <c r="HT277" s="4"/>
      <c r="HU277" s="4"/>
      <c r="HV277" s="4"/>
      <c r="HW277" s="4"/>
      <c r="HX277" s="4"/>
      <c r="HY277" s="4"/>
      <c r="HZ277" s="4"/>
      <c r="IA277" s="4"/>
      <c r="IB277" s="4"/>
      <c r="IC277" s="4"/>
      <c r="ID277" s="4"/>
      <c r="IE277" s="4"/>
      <c r="IF277" s="4"/>
      <c r="IG277" s="4"/>
      <c r="IH277" s="4"/>
      <c r="II277" s="4"/>
      <c r="IJ277" s="4"/>
      <c r="IK277" s="4"/>
      <c r="IL277" s="4"/>
      <c r="IM277" s="4"/>
      <c r="IN277" s="4"/>
      <c r="IO277" s="4"/>
      <c r="IP277" s="4"/>
      <c r="IQ277" s="4"/>
      <c r="IR277" s="4"/>
      <c r="IS277" s="4"/>
    </row>
    <row r="278" spans="2:253" s="3" customFormat="1">
      <c r="B278" s="4"/>
      <c r="C278" s="4"/>
      <c r="D278" s="4"/>
      <c r="E278" s="4"/>
      <c r="F278" s="4"/>
      <c r="G278" s="4"/>
      <c r="H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  <c r="DJ278" s="4"/>
      <c r="DK278" s="4"/>
      <c r="DL278" s="4"/>
      <c r="DM278" s="4"/>
      <c r="DN278" s="4"/>
      <c r="DO278" s="4"/>
      <c r="DP278" s="4"/>
      <c r="DQ278" s="4"/>
      <c r="DR278" s="4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  <c r="EP278" s="4"/>
      <c r="EQ278" s="4"/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/>
      <c r="FE278" s="4"/>
      <c r="FF278" s="4"/>
      <c r="FG278" s="4"/>
      <c r="FH278" s="4"/>
      <c r="FI278" s="4"/>
      <c r="FJ278" s="4"/>
      <c r="FK278" s="4"/>
      <c r="FL278" s="4"/>
      <c r="FM278" s="4"/>
      <c r="FN278" s="4"/>
      <c r="FO278" s="4"/>
      <c r="FP278" s="4"/>
      <c r="FQ278" s="4"/>
      <c r="FR278" s="4"/>
      <c r="FS278" s="4"/>
      <c r="FT278" s="4"/>
      <c r="FU278" s="4"/>
      <c r="FV278" s="4"/>
      <c r="FW278" s="4"/>
      <c r="FX278" s="4"/>
      <c r="FY278" s="4"/>
      <c r="FZ278" s="4"/>
      <c r="GA278" s="4"/>
      <c r="GB278" s="4"/>
      <c r="GC278" s="4"/>
      <c r="GD278" s="4"/>
      <c r="GE278" s="4"/>
      <c r="GF278" s="4"/>
      <c r="GG278" s="4"/>
      <c r="GH278" s="4"/>
      <c r="GI278" s="4"/>
      <c r="GJ278" s="4"/>
      <c r="GK278" s="4"/>
      <c r="GL278" s="4"/>
      <c r="GM278" s="4"/>
      <c r="GN278" s="4"/>
      <c r="GO278" s="4"/>
      <c r="GP278" s="4"/>
      <c r="GQ278" s="4"/>
      <c r="GR278" s="4"/>
      <c r="GS278" s="4"/>
      <c r="GT278" s="4"/>
      <c r="GU278" s="4"/>
      <c r="GV278" s="4"/>
      <c r="GW278" s="4"/>
      <c r="GX278" s="4"/>
      <c r="GY278" s="4"/>
      <c r="GZ278" s="4"/>
      <c r="HA278" s="4"/>
      <c r="HB278" s="4"/>
      <c r="HC278" s="4"/>
      <c r="HD278" s="4"/>
      <c r="HE278" s="4"/>
      <c r="HF278" s="4"/>
      <c r="HG278" s="4"/>
      <c r="HH278" s="4"/>
      <c r="HI278" s="4"/>
      <c r="HJ278" s="4"/>
      <c r="HK278" s="4"/>
      <c r="HL278" s="4"/>
      <c r="HM278" s="4"/>
      <c r="HN278" s="4"/>
      <c r="HO278" s="4"/>
      <c r="HP278" s="4"/>
      <c r="HQ278" s="4"/>
      <c r="HR278" s="4"/>
      <c r="HS278" s="4"/>
      <c r="HT278" s="4"/>
      <c r="HU278" s="4"/>
      <c r="HV278" s="4"/>
      <c r="HW278" s="4"/>
      <c r="HX278" s="4"/>
      <c r="HY278" s="4"/>
      <c r="HZ278" s="4"/>
      <c r="IA278" s="4"/>
      <c r="IB278" s="4"/>
      <c r="IC278" s="4"/>
      <c r="ID278" s="4"/>
      <c r="IE278" s="4"/>
      <c r="IF278" s="4"/>
      <c r="IG278" s="4"/>
      <c r="IH278" s="4"/>
      <c r="II278" s="4"/>
      <c r="IJ278" s="4"/>
      <c r="IK278" s="4"/>
      <c r="IL278" s="4"/>
      <c r="IM278" s="4"/>
      <c r="IN278" s="4"/>
      <c r="IO278" s="4"/>
      <c r="IP278" s="4"/>
      <c r="IQ278" s="4"/>
      <c r="IR278" s="4"/>
      <c r="IS278" s="4"/>
    </row>
    <row r="279" spans="2:253" s="3" customFormat="1">
      <c r="B279" s="4"/>
      <c r="C279" s="4"/>
      <c r="D279" s="4"/>
      <c r="E279" s="4"/>
      <c r="F279" s="4"/>
      <c r="G279" s="4"/>
      <c r="H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  <c r="DI279" s="4"/>
      <c r="DJ279" s="4"/>
      <c r="DK279" s="4"/>
      <c r="DL279" s="4"/>
      <c r="DM279" s="4"/>
      <c r="DN279" s="4"/>
      <c r="DO279" s="4"/>
      <c r="DP279" s="4"/>
      <c r="DQ279" s="4"/>
      <c r="DR279" s="4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  <c r="EP279" s="4"/>
      <c r="EQ279" s="4"/>
      <c r="ER279" s="4"/>
      <c r="ES279" s="4"/>
      <c r="ET279" s="4"/>
      <c r="EU279" s="4"/>
      <c r="EV279" s="4"/>
      <c r="EW279" s="4"/>
      <c r="EX279" s="4"/>
      <c r="EY279" s="4"/>
      <c r="EZ279" s="4"/>
      <c r="FA279" s="4"/>
      <c r="FB279" s="4"/>
      <c r="FC279" s="4"/>
      <c r="FD279" s="4"/>
      <c r="FE279" s="4"/>
      <c r="FF279" s="4"/>
      <c r="FG279" s="4"/>
      <c r="FH279" s="4"/>
      <c r="FI279" s="4"/>
      <c r="FJ279" s="4"/>
      <c r="FK279" s="4"/>
      <c r="FL279" s="4"/>
      <c r="FM279" s="4"/>
      <c r="FN279" s="4"/>
      <c r="FO279" s="4"/>
      <c r="FP279" s="4"/>
      <c r="FQ279" s="4"/>
      <c r="FR279" s="4"/>
      <c r="FS279" s="4"/>
      <c r="FT279" s="4"/>
      <c r="FU279" s="4"/>
      <c r="FV279" s="4"/>
      <c r="FW279" s="4"/>
      <c r="FX279" s="4"/>
      <c r="FY279" s="4"/>
      <c r="FZ279" s="4"/>
      <c r="GA279" s="4"/>
      <c r="GB279" s="4"/>
      <c r="GC279" s="4"/>
      <c r="GD279" s="4"/>
      <c r="GE279" s="4"/>
      <c r="GF279" s="4"/>
      <c r="GG279" s="4"/>
      <c r="GH279" s="4"/>
      <c r="GI279" s="4"/>
      <c r="GJ279" s="4"/>
      <c r="GK279" s="4"/>
      <c r="GL279" s="4"/>
      <c r="GM279" s="4"/>
      <c r="GN279" s="4"/>
      <c r="GO279" s="4"/>
      <c r="GP279" s="4"/>
      <c r="GQ279" s="4"/>
      <c r="GR279" s="4"/>
      <c r="GS279" s="4"/>
      <c r="GT279" s="4"/>
      <c r="GU279" s="4"/>
      <c r="GV279" s="4"/>
      <c r="GW279" s="4"/>
      <c r="GX279" s="4"/>
      <c r="GY279" s="4"/>
      <c r="GZ279" s="4"/>
      <c r="HA279" s="4"/>
      <c r="HB279" s="4"/>
      <c r="HC279" s="4"/>
      <c r="HD279" s="4"/>
      <c r="HE279" s="4"/>
      <c r="HF279" s="4"/>
      <c r="HG279" s="4"/>
      <c r="HH279" s="4"/>
      <c r="HI279" s="4"/>
      <c r="HJ279" s="4"/>
      <c r="HK279" s="4"/>
      <c r="HL279" s="4"/>
      <c r="HM279" s="4"/>
      <c r="HN279" s="4"/>
      <c r="HO279" s="4"/>
      <c r="HP279" s="4"/>
      <c r="HQ279" s="4"/>
      <c r="HR279" s="4"/>
      <c r="HS279" s="4"/>
      <c r="HT279" s="4"/>
      <c r="HU279" s="4"/>
      <c r="HV279" s="4"/>
      <c r="HW279" s="4"/>
      <c r="HX279" s="4"/>
      <c r="HY279" s="4"/>
      <c r="HZ279" s="4"/>
      <c r="IA279" s="4"/>
      <c r="IB279" s="4"/>
      <c r="IC279" s="4"/>
      <c r="ID279" s="4"/>
      <c r="IE279" s="4"/>
      <c r="IF279" s="4"/>
      <c r="IG279" s="4"/>
      <c r="IH279" s="4"/>
      <c r="II279" s="4"/>
      <c r="IJ279" s="4"/>
      <c r="IK279" s="4"/>
      <c r="IL279" s="4"/>
      <c r="IM279" s="4"/>
      <c r="IN279" s="4"/>
      <c r="IO279" s="4"/>
      <c r="IP279" s="4"/>
      <c r="IQ279" s="4"/>
      <c r="IR279" s="4"/>
      <c r="IS279" s="4"/>
    </row>
    <row r="280" spans="2:253" s="3" customFormat="1">
      <c r="B280" s="4"/>
      <c r="C280" s="4"/>
      <c r="D280" s="4"/>
      <c r="E280" s="4"/>
      <c r="F280" s="4"/>
      <c r="G280" s="4"/>
      <c r="H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  <c r="DG280" s="4"/>
      <c r="DH280" s="4"/>
      <c r="DI280" s="4"/>
      <c r="DJ280" s="4"/>
      <c r="DK280" s="4"/>
      <c r="DL280" s="4"/>
      <c r="DM280" s="4"/>
      <c r="DN280" s="4"/>
      <c r="DO280" s="4"/>
      <c r="DP280" s="4"/>
      <c r="DQ280" s="4"/>
      <c r="DR280" s="4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4"/>
      <c r="EE280" s="4"/>
      <c r="EF280" s="4"/>
      <c r="EG280" s="4"/>
      <c r="EH280" s="4"/>
      <c r="EI280" s="4"/>
      <c r="EJ280" s="4"/>
      <c r="EK280" s="4"/>
      <c r="EL280" s="4"/>
      <c r="EM280" s="4"/>
      <c r="EN280" s="4"/>
      <c r="EO280" s="4"/>
      <c r="EP280" s="4"/>
      <c r="EQ280" s="4"/>
      <c r="ER280" s="4"/>
      <c r="ES280" s="4"/>
      <c r="ET280" s="4"/>
      <c r="EU280" s="4"/>
      <c r="EV280" s="4"/>
      <c r="EW280" s="4"/>
      <c r="EX280" s="4"/>
      <c r="EY280" s="4"/>
      <c r="EZ280" s="4"/>
      <c r="FA280" s="4"/>
      <c r="FB280" s="4"/>
      <c r="FC280" s="4"/>
      <c r="FD280" s="4"/>
      <c r="FE280" s="4"/>
      <c r="FF280" s="4"/>
      <c r="FG280" s="4"/>
      <c r="FH280" s="4"/>
      <c r="FI280" s="4"/>
      <c r="FJ280" s="4"/>
      <c r="FK280" s="4"/>
      <c r="FL280" s="4"/>
      <c r="FM280" s="4"/>
      <c r="FN280" s="4"/>
      <c r="FO280" s="4"/>
      <c r="FP280" s="4"/>
      <c r="FQ280" s="4"/>
      <c r="FR280" s="4"/>
      <c r="FS280" s="4"/>
      <c r="FT280" s="4"/>
      <c r="FU280" s="4"/>
      <c r="FV280" s="4"/>
      <c r="FW280" s="4"/>
      <c r="FX280" s="4"/>
      <c r="FY280" s="4"/>
      <c r="FZ280" s="4"/>
      <c r="GA280" s="4"/>
      <c r="GB280" s="4"/>
      <c r="GC280" s="4"/>
      <c r="GD280" s="4"/>
      <c r="GE280" s="4"/>
      <c r="GF280" s="4"/>
      <c r="GG280" s="4"/>
      <c r="GH280" s="4"/>
      <c r="GI280" s="4"/>
      <c r="GJ280" s="4"/>
      <c r="GK280" s="4"/>
      <c r="GL280" s="4"/>
      <c r="GM280" s="4"/>
      <c r="GN280" s="4"/>
      <c r="GO280" s="4"/>
      <c r="GP280" s="4"/>
      <c r="GQ280" s="4"/>
      <c r="GR280" s="4"/>
      <c r="GS280" s="4"/>
      <c r="GT280" s="4"/>
      <c r="GU280" s="4"/>
      <c r="GV280" s="4"/>
      <c r="GW280" s="4"/>
      <c r="GX280" s="4"/>
      <c r="GY280" s="4"/>
      <c r="GZ280" s="4"/>
      <c r="HA280" s="4"/>
      <c r="HB280" s="4"/>
      <c r="HC280" s="4"/>
      <c r="HD280" s="4"/>
      <c r="HE280" s="4"/>
      <c r="HF280" s="4"/>
      <c r="HG280" s="4"/>
      <c r="HH280" s="4"/>
      <c r="HI280" s="4"/>
      <c r="HJ280" s="4"/>
      <c r="HK280" s="4"/>
      <c r="HL280" s="4"/>
      <c r="HM280" s="4"/>
      <c r="HN280" s="4"/>
      <c r="HO280" s="4"/>
      <c r="HP280" s="4"/>
      <c r="HQ280" s="4"/>
      <c r="HR280" s="4"/>
      <c r="HS280" s="4"/>
      <c r="HT280" s="4"/>
      <c r="HU280" s="4"/>
      <c r="HV280" s="4"/>
      <c r="HW280" s="4"/>
      <c r="HX280" s="4"/>
      <c r="HY280" s="4"/>
      <c r="HZ280" s="4"/>
      <c r="IA280" s="4"/>
      <c r="IB280" s="4"/>
      <c r="IC280" s="4"/>
      <c r="ID280" s="4"/>
      <c r="IE280" s="4"/>
      <c r="IF280" s="4"/>
      <c r="IG280" s="4"/>
      <c r="IH280" s="4"/>
      <c r="II280" s="4"/>
      <c r="IJ280" s="4"/>
      <c r="IK280" s="4"/>
      <c r="IL280" s="4"/>
      <c r="IM280" s="4"/>
      <c r="IN280" s="4"/>
      <c r="IO280" s="4"/>
      <c r="IP280" s="4"/>
      <c r="IQ280" s="4"/>
      <c r="IR280" s="4"/>
      <c r="IS280" s="4"/>
    </row>
    <row r="281" spans="2:253" s="3" customFormat="1">
      <c r="B281" s="4"/>
      <c r="C281" s="4"/>
      <c r="D281" s="4"/>
      <c r="E281" s="4"/>
      <c r="F281" s="4"/>
      <c r="G281" s="4"/>
      <c r="H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  <c r="DG281" s="4"/>
      <c r="DH281" s="4"/>
      <c r="DI281" s="4"/>
      <c r="DJ281" s="4"/>
      <c r="DK281" s="4"/>
      <c r="DL281" s="4"/>
      <c r="DM281" s="4"/>
      <c r="DN281" s="4"/>
      <c r="DO281" s="4"/>
      <c r="DP281" s="4"/>
      <c r="DQ281" s="4"/>
      <c r="DR281" s="4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4"/>
      <c r="EP281" s="4"/>
      <c r="EQ281" s="4"/>
      <c r="ER281" s="4"/>
      <c r="ES281" s="4"/>
      <c r="ET281" s="4"/>
      <c r="EU281" s="4"/>
      <c r="EV281" s="4"/>
      <c r="EW281" s="4"/>
      <c r="EX281" s="4"/>
      <c r="EY281" s="4"/>
      <c r="EZ281" s="4"/>
      <c r="FA281" s="4"/>
      <c r="FB281" s="4"/>
      <c r="FC281" s="4"/>
      <c r="FD281" s="4"/>
      <c r="FE281" s="4"/>
      <c r="FF281" s="4"/>
      <c r="FG281" s="4"/>
      <c r="FH281" s="4"/>
      <c r="FI281" s="4"/>
      <c r="FJ281" s="4"/>
      <c r="FK281" s="4"/>
      <c r="FL281" s="4"/>
      <c r="FM281" s="4"/>
      <c r="FN281" s="4"/>
      <c r="FO281" s="4"/>
      <c r="FP281" s="4"/>
      <c r="FQ281" s="4"/>
      <c r="FR281" s="4"/>
      <c r="FS281" s="4"/>
      <c r="FT281" s="4"/>
      <c r="FU281" s="4"/>
      <c r="FV281" s="4"/>
      <c r="FW281" s="4"/>
      <c r="FX281" s="4"/>
      <c r="FY281" s="4"/>
      <c r="FZ281" s="4"/>
      <c r="GA281" s="4"/>
      <c r="GB281" s="4"/>
      <c r="GC281" s="4"/>
      <c r="GD281" s="4"/>
      <c r="GE281" s="4"/>
      <c r="GF281" s="4"/>
      <c r="GG281" s="4"/>
      <c r="GH281" s="4"/>
      <c r="GI281" s="4"/>
      <c r="GJ281" s="4"/>
      <c r="GK281" s="4"/>
      <c r="GL281" s="4"/>
      <c r="GM281" s="4"/>
      <c r="GN281" s="4"/>
      <c r="GO281" s="4"/>
      <c r="GP281" s="4"/>
      <c r="GQ281" s="4"/>
      <c r="GR281" s="4"/>
      <c r="GS281" s="4"/>
      <c r="GT281" s="4"/>
      <c r="GU281" s="4"/>
      <c r="GV281" s="4"/>
      <c r="GW281" s="4"/>
      <c r="GX281" s="4"/>
      <c r="GY281" s="4"/>
      <c r="GZ281" s="4"/>
      <c r="HA281" s="4"/>
      <c r="HB281" s="4"/>
      <c r="HC281" s="4"/>
      <c r="HD281" s="4"/>
      <c r="HE281" s="4"/>
      <c r="HF281" s="4"/>
      <c r="HG281" s="4"/>
      <c r="HH281" s="4"/>
      <c r="HI281" s="4"/>
      <c r="HJ281" s="4"/>
      <c r="HK281" s="4"/>
      <c r="HL281" s="4"/>
      <c r="HM281" s="4"/>
      <c r="HN281" s="4"/>
      <c r="HO281" s="4"/>
      <c r="HP281" s="4"/>
      <c r="HQ281" s="4"/>
      <c r="HR281" s="4"/>
      <c r="HS281" s="4"/>
      <c r="HT281" s="4"/>
      <c r="HU281" s="4"/>
      <c r="HV281" s="4"/>
      <c r="HW281" s="4"/>
      <c r="HX281" s="4"/>
      <c r="HY281" s="4"/>
      <c r="HZ281" s="4"/>
      <c r="IA281" s="4"/>
      <c r="IB281" s="4"/>
      <c r="IC281" s="4"/>
      <c r="ID281" s="4"/>
      <c r="IE281" s="4"/>
      <c r="IF281" s="4"/>
      <c r="IG281" s="4"/>
      <c r="IH281" s="4"/>
      <c r="II281" s="4"/>
      <c r="IJ281" s="4"/>
      <c r="IK281" s="4"/>
      <c r="IL281" s="4"/>
      <c r="IM281" s="4"/>
      <c r="IN281" s="4"/>
      <c r="IO281" s="4"/>
      <c r="IP281" s="4"/>
      <c r="IQ281" s="4"/>
      <c r="IR281" s="4"/>
      <c r="IS281" s="4"/>
    </row>
    <row r="282" spans="2:253" s="3" customFormat="1">
      <c r="B282" s="4"/>
      <c r="C282" s="4"/>
      <c r="D282" s="4"/>
      <c r="E282" s="4"/>
      <c r="F282" s="4"/>
      <c r="G282" s="4"/>
      <c r="H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/>
      <c r="DG282" s="4"/>
      <c r="DH282" s="4"/>
      <c r="DI282" s="4"/>
      <c r="DJ282" s="4"/>
      <c r="DK282" s="4"/>
      <c r="DL282" s="4"/>
      <c r="DM282" s="4"/>
      <c r="DN282" s="4"/>
      <c r="DO282" s="4"/>
      <c r="DP282" s="4"/>
      <c r="DQ282" s="4"/>
      <c r="DR282" s="4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/>
      <c r="EE282" s="4"/>
      <c r="EF282" s="4"/>
      <c r="EG282" s="4"/>
      <c r="EH282" s="4"/>
      <c r="EI282" s="4"/>
      <c r="EJ282" s="4"/>
      <c r="EK282" s="4"/>
      <c r="EL282" s="4"/>
      <c r="EM282" s="4"/>
      <c r="EN282" s="4"/>
      <c r="EO282" s="4"/>
      <c r="EP282" s="4"/>
      <c r="EQ282" s="4"/>
      <c r="ER282" s="4"/>
      <c r="ES282" s="4"/>
      <c r="ET282" s="4"/>
      <c r="EU282" s="4"/>
      <c r="EV282" s="4"/>
      <c r="EW282" s="4"/>
      <c r="EX282" s="4"/>
      <c r="EY282" s="4"/>
      <c r="EZ282" s="4"/>
      <c r="FA282" s="4"/>
      <c r="FB282" s="4"/>
      <c r="FC282" s="4"/>
      <c r="FD282" s="4"/>
      <c r="FE282" s="4"/>
      <c r="FF282" s="4"/>
      <c r="FG282" s="4"/>
      <c r="FH282" s="4"/>
      <c r="FI282" s="4"/>
      <c r="FJ282" s="4"/>
      <c r="FK282" s="4"/>
      <c r="FL282" s="4"/>
      <c r="FM282" s="4"/>
      <c r="FN282" s="4"/>
      <c r="FO282" s="4"/>
      <c r="FP282" s="4"/>
      <c r="FQ282" s="4"/>
      <c r="FR282" s="4"/>
      <c r="FS282" s="4"/>
      <c r="FT282" s="4"/>
      <c r="FU282" s="4"/>
      <c r="FV282" s="4"/>
      <c r="FW282" s="4"/>
      <c r="FX282" s="4"/>
      <c r="FY282" s="4"/>
      <c r="FZ282" s="4"/>
      <c r="GA282" s="4"/>
      <c r="GB282" s="4"/>
      <c r="GC282" s="4"/>
      <c r="GD282" s="4"/>
      <c r="GE282" s="4"/>
      <c r="GF282" s="4"/>
      <c r="GG282" s="4"/>
      <c r="GH282" s="4"/>
      <c r="GI282" s="4"/>
      <c r="GJ282" s="4"/>
      <c r="GK282" s="4"/>
      <c r="GL282" s="4"/>
      <c r="GM282" s="4"/>
      <c r="GN282" s="4"/>
      <c r="GO282" s="4"/>
      <c r="GP282" s="4"/>
      <c r="GQ282" s="4"/>
      <c r="GR282" s="4"/>
      <c r="GS282" s="4"/>
      <c r="GT282" s="4"/>
      <c r="GU282" s="4"/>
      <c r="GV282" s="4"/>
      <c r="GW282" s="4"/>
      <c r="GX282" s="4"/>
      <c r="GY282" s="4"/>
      <c r="GZ282" s="4"/>
      <c r="HA282" s="4"/>
      <c r="HB282" s="4"/>
      <c r="HC282" s="4"/>
      <c r="HD282" s="4"/>
      <c r="HE282" s="4"/>
      <c r="HF282" s="4"/>
      <c r="HG282" s="4"/>
      <c r="HH282" s="4"/>
      <c r="HI282" s="4"/>
      <c r="HJ282" s="4"/>
      <c r="HK282" s="4"/>
      <c r="HL282" s="4"/>
      <c r="HM282" s="4"/>
      <c r="HN282" s="4"/>
      <c r="HO282" s="4"/>
      <c r="HP282" s="4"/>
      <c r="HQ282" s="4"/>
      <c r="HR282" s="4"/>
      <c r="HS282" s="4"/>
      <c r="HT282" s="4"/>
      <c r="HU282" s="4"/>
      <c r="HV282" s="4"/>
      <c r="HW282" s="4"/>
      <c r="HX282" s="4"/>
      <c r="HY282" s="4"/>
      <c r="HZ282" s="4"/>
      <c r="IA282" s="4"/>
      <c r="IB282" s="4"/>
      <c r="IC282" s="4"/>
      <c r="ID282" s="4"/>
      <c r="IE282" s="4"/>
      <c r="IF282" s="4"/>
      <c r="IG282" s="4"/>
      <c r="IH282" s="4"/>
      <c r="II282" s="4"/>
      <c r="IJ282" s="4"/>
      <c r="IK282" s="4"/>
      <c r="IL282" s="4"/>
      <c r="IM282" s="4"/>
      <c r="IN282" s="4"/>
      <c r="IO282" s="4"/>
      <c r="IP282" s="4"/>
      <c r="IQ282" s="4"/>
      <c r="IR282" s="4"/>
      <c r="IS282" s="4"/>
    </row>
    <row r="283" spans="2:253" s="3" customFormat="1">
      <c r="B283" s="4"/>
      <c r="C283" s="4"/>
      <c r="D283" s="4"/>
      <c r="E283" s="4"/>
      <c r="F283" s="4"/>
      <c r="G283" s="4"/>
      <c r="H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  <c r="DG283" s="4"/>
      <c r="DH283" s="4"/>
      <c r="DI283" s="4"/>
      <c r="DJ283" s="4"/>
      <c r="DK283" s="4"/>
      <c r="DL283" s="4"/>
      <c r="DM283" s="4"/>
      <c r="DN283" s="4"/>
      <c r="DO283" s="4"/>
      <c r="DP283" s="4"/>
      <c r="DQ283" s="4"/>
      <c r="DR283" s="4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/>
      <c r="EE283" s="4"/>
      <c r="EF283" s="4"/>
      <c r="EG283" s="4"/>
      <c r="EH283" s="4"/>
      <c r="EI283" s="4"/>
      <c r="EJ283" s="4"/>
      <c r="EK283" s="4"/>
      <c r="EL283" s="4"/>
      <c r="EM283" s="4"/>
      <c r="EN283" s="4"/>
      <c r="EO283" s="4"/>
      <c r="EP283" s="4"/>
      <c r="EQ283" s="4"/>
      <c r="ER283" s="4"/>
      <c r="ES283" s="4"/>
      <c r="ET283" s="4"/>
      <c r="EU283" s="4"/>
      <c r="EV283" s="4"/>
      <c r="EW283" s="4"/>
      <c r="EX283" s="4"/>
      <c r="EY283" s="4"/>
      <c r="EZ283" s="4"/>
      <c r="FA283" s="4"/>
      <c r="FB283" s="4"/>
      <c r="FC283" s="4"/>
      <c r="FD283" s="4"/>
      <c r="FE283" s="4"/>
      <c r="FF283" s="4"/>
      <c r="FG283" s="4"/>
      <c r="FH283" s="4"/>
      <c r="FI283" s="4"/>
      <c r="FJ283" s="4"/>
      <c r="FK283" s="4"/>
      <c r="FL283" s="4"/>
      <c r="FM283" s="4"/>
      <c r="FN283" s="4"/>
      <c r="FO283" s="4"/>
      <c r="FP283" s="4"/>
      <c r="FQ283" s="4"/>
      <c r="FR283" s="4"/>
      <c r="FS283" s="4"/>
      <c r="FT283" s="4"/>
      <c r="FU283" s="4"/>
      <c r="FV283" s="4"/>
      <c r="FW283" s="4"/>
      <c r="FX283" s="4"/>
      <c r="FY283" s="4"/>
      <c r="FZ283" s="4"/>
      <c r="GA283" s="4"/>
      <c r="GB283" s="4"/>
      <c r="GC283" s="4"/>
      <c r="GD283" s="4"/>
      <c r="GE283" s="4"/>
      <c r="GF283" s="4"/>
      <c r="GG283" s="4"/>
      <c r="GH283" s="4"/>
      <c r="GI283" s="4"/>
      <c r="GJ283" s="4"/>
      <c r="GK283" s="4"/>
      <c r="GL283" s="4"/>
      <c r="GM283" s="4"/>
      <c r="GN283" s="4"/>
      <c r="GO283" s="4"/>
      <c r="GP283" s="4"/>
      <c r="GQ283" s="4"/>
      <c r="GR283" s="4"/>
      <c r="GS283" s="4"/>
      <c r="GT283" s="4"/>
      <c r="GU283" s="4"/>
      <c r="GV283" s="4"/>
      <c r="GW283" s="4"/>
      <c r="GX283" s="4"/>
      <c r="GY283" s="4"/>
      <c r="GZ283" s="4"/>
      <c r="HA283" s="4"/>
      <c r="HB283" s="4"/>
      <c r="HC283" s="4"/>
      <c r="HD283" s="4"/>
      <c r="HE283" s="4"/>
      <c r="HF283" s="4"/>
      <c r="HG283" s="4"/>
      <c r="HH283" s="4"/>
      <c r="HI283" s="4"/>
      <c r="HJ283" s="4"/>
      <c r="HK283" s="4"/>
      <c r="HL283" s="4"/>
      <c r="HM283" s="4"/>
      <c r="HN283" s="4"/>
      <c r="HO283" s="4"/>
      <c r="HP283" s="4"/>
      <c r="HQ283" s="4"/>
      <c r="HR283" s="4"/>
      <c r="HS283" s="4"/>
      <c r="HT283" s="4"/>
      <c r="HU283" s="4"/>
      <c r="HV283" s="4"/>
      <c r="HW283" s="4"/>
      <c r="HX283" s="4"/>
      <c r="HY283" s="4"/>
      <c r="HZ283" s="4"/>
      <c r="IA283" s="4"/>
      <c r="IB283" s="4"/>
      <c r="IC283" s="4"/>
      <c r="ID283" s="4"/>
      <c r="IE283" s="4"/>
      <c r="IF283" s="4"/>
      <c r="IG283" s="4"/>
      <c r="IH283" s="4"/>
      <c r="II283" s="4"/>
      <c r="IJ283" s="4"/>
      <c r="IK283" s="4"/>
      <c r="IL283" s="4"/>
      <c r="IM283" s="4"/>
      <c r="IN283" s="4"/>
      <c r="IO283" s="4"/>
      <c r="IP283" s="4"/>
      <c r="IQ283" s="4"/>
      <c r="IR283" s="4"/>
      <c r="IS283" s="4"/>
    </row>
    <row r="284" spans="2:253" s="3" customFormat="1">
      <c r="B284" s="4"/>
      <c r="C284" s="4"/>
      <c r="D284" s="4"/>
      <c r="E284" s="4"/>
      <c r="F284" s="4"/>
      <c r="G284" s="4"/>
      <c r="H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/>
      <c r="DL284" s="4"/>
      <c r="DM284" s="4"/>
      <c r="DN284" s="4"/>
      <c r="DO284" s="4"/>
      <c r="DP284" s="4"/>
      <c r="DQ284" s="4"/>
      <c r="DR284" s="4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  <c r="EP284" s="4"/>
      <c r="EQ284" s="4"/>
      <c r="ER284" s="4"/>
      <c r="ES284" s="4"/>
      <c r="ET284" s="4"/>
      <c r="EU284" s="4"/>
      <c r="EV284" s="4"/>
      <c r="EW284" s="4"/>
      <c r="EX284" s="4"/>
      <c r="EY284" s="4"/>
      <c r="EZ284" s="4"/>
      <c r="FA284" s="4"/>
      <c r="FB284" s="4"/>
      <c r="FC284" s="4"/>
      <c r="FD284" s="4"/>
      <c r="FE284" s="4"/>
      <c r="FF284" s="4"/>
      <c r="FG284" s="4"/>
      <c r="FH284" s="4"/>
      <c r="FI284" s="4"/>
      <c r="FJ284" s="4"/>
      <c r="FK284" s="4"/>
      <c r="FL284" s="4"/>
      <c r="FM284" s="4"/>
      <c r="FN284" s="4"/>
      <c r="FO284" s="4"/>
      <c r="FP284" s="4"/>
      <c r="FQ284" s="4"/>
      <c r="FR284" s="4"/>
      <c r="FS284" s="4"/>
      <c r="FT284" s="4"/>
      <c r="FU284" s="4"/>
      <c r="FV284" s="4"/>
      <c r="FW284" s="4"/>
      <c r="FX284" s="4"/>
      <c r="FY284" s="4"/>
      <c r="FZ284" s="4"/>
      <c r="GA284" s="4"/>
      <c r="GB284" s="4"/>
      <c r="GC284" s="4"/>
      <c r="GD284" s="4"/>
      <c r="GE284" s="4"/>
      <c r="GF284" s="4"/>
      <c r="GG284" s="4"/>
      <c r="GH284" s="4"/>
      <c r="GI284" s="4"/>
      <c r="GJ284" s="4"/>
      <c r="GK284" s="4"/>
      <c r="GL284" s="4"/>
      <c r="GM284" s="4"/>
      <c r="GN284" s="4"/>
      <c r="GO284" s="4"/>
      <c r="GP284" s="4"/>
      <c r="GQ284" s="4"/>
      <c r="GR284" s="4"/>
      <c r="GS284" s="4"/>
      <c r="GT284" s="4"/>
      <c r="GU284" s="4"/>
      <c r="GV284" s="4"/>
      <c r="GW284" s="4"/>
      <c r="GX284" s="4"/>
      <c r="GY284" s="4"/>
      <c r="GZ284" s="4"/>
      <c r="HA284" s="4"/>
      <c r="HB284" s="4"/>
      <c r="HC284" s="4"/>
      <c r="HD284" s="4"/>
      <c r="HE284" s="4"/>
      <c r="HF284" s="4"/>
      <c r="HG284" s="4"/>
      <c r="HH284" s="4"/>
      <c r="HI284" s="4"/>
      <c r="HJ284" s="4"/>
      <c r="HK284" s="4"/>
      <c r="HL284" s="4"/>
      <c r="HM284" s="4"/>
      <c r="HN284" s="4"/>
      <c r="HO284" s="4"/>
      <c r="HP284" s="4"/>
      <c r="HQ284" s="4"/>
      <c r="HR284" s="4"/>
      <c r="HS284" s="4"/>
      <c r="HT284" s="4"/>
      <c r="HU284" s="4"/>
      <c r="HV284" s="4"/>
      <c r="HW284" s="4"/>
      <c r="HX284" s="4"/>
      <c r="HY284" s="4"/>
      <c r="HZ284" s="4"/>
      <c r="IA284" s="4"/>
      <c r="IB284" s="4"/>
      <c r="IC284" s="4"/>
      <c r="ID284" s="4"/>
      <c r="IE284" s="4"/>
      <c r="IF284" s="4"/>
      <c r="IG284" s="4"/>
      <c r="IH284" s="4"/>
      <c r="II284" s="4"/>
      <c r="IJ284" s="4"/>
      <c r="IK284" s="4"/>
      <c r="IL284" s="4"/>
      <c r="IM284" s="4"/>
      <c r="IN284" s="4"/>
      <c r="IO284" s="4"/>
      <c r="IP284" s="4"/>
      <c r="IQ284" s="4"/>
      <c r="IR284" s="4"/>
      <c r="IS284" s="4"/>
    </row>
    <row r="285" spans="2:253" s="3" customFormat="1">
      <c r="B285" s="4"/>
      <c r="C285" s="4"/>
      <c r="D285" s="4"/>
      <c r="E285" s="4"/>
      <c r="F285" s="4"/>
      <c r="G285" s="4"/>
      <c r="H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/>
      <c r="DR285" s="4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  <c r="EP285" s="4"/>
      <c r="EQ285" s="4"/>
      <c r="ER285" s="4"/>
      <c r="ES285" s="4"/>
      <c r="ET285" s="4"/>
      <c r="EU285" s="4"/>
      <c r="EV285" s="4"/>
      <c r="EW285" s="4"/>
      <c r="EX285" s="4"/>
      <c r="EY285" s="4"/>
      <c r="EZ285" s="4"/>
      <c r="FA285" s="4"/>
      <c r="FB285" s="4"/>
      <c r="FC285" s="4"/>
      <c r="FD285" s="4"/>
      <c r="FE285" s="4"/>
      <c r="FF285" s="4"/>
      <c r="FG285" s="4"/>
      <c r="FH285" s="4"/>
      <c r="FI285" s="4"/>
      <c r="FJ285" s="4"/>
      <c r="FK285" s="4"/>
      <c r="FL285" s="4"/>
      <c r="FM285" s="4"/>
      <c r="FN285" s="4"/>
      <c r="FO285" s="4"/>
      <c r="FP285" s="4"/>
      <c r="FQ285" s="4"/>
      <c r="FR285" s="4"/>
      <c r="FS285" s="4"/>
      <c r="FT285" s="4"/>
      <c r="FU285" s="4"/>
      <c r="FV285" s="4"/>
      <c r="FW285" s="4"/>
      <c r="FX285" s="4"/>
      <c r="FY285" s="4"/>
      <c r="FZ285" s="4"/>
      <c r="GA285" s="4"/>
      <c r="GB285" s="4"/>
      <c r="GC285" s="4"/>
      <c r="GD285" s="4"/>
      <c r="GE285" s="4"/>
      <c r="GF285" s="4"/>
      <c r="GG285" s="4"/>
      <c r="GH285" s="4"/>
      <c r="GI285" s="4"/>
      <c r="GJ285" s="4"/>
      <c r="GK285" s="4"/>
      <c r="GL285" s="4"/>
      <c r="GM285" s="4"/>
      <c r="GN285" s="4"/>
      <c r="GO285" s="4"/>
      <c r="GP285" s="4"/>
      <c r="GQ285" s="4"/>
      <c r="GR285" s="4"/>
      <c r="GS285" s="4"/>
      <c r="GT285" s="4"/>
      <c r="GU285" s="4"/>
      <c r="GV285" s="4"/>
      <c r="GW285" s="4"/>
      <c r="GX285" s="4"/>
      <c r="GY285" s="4"/>
      <c r="GZ285" s="4"/>
      <c r="HA285" s="4"/>
      <c r="HB285" s="4"/>
      <c r="HC285" s="4"/>
      <c r="HD285" s="4"/>
      <c r="HE285" s="4"/>
      <c r="HF285" s="4"/>
      <c r="HG285" s="4"/>
      <c r="HH285" s="4"/>
      <c r="HI285" s="4"/>
      <c r="HJ285" s="4"/>
      <c r="HK285" s="4"/>
      <c r="HL285" s="4"/>
      <c r="HM285" s="4"/>
      <c r="HN285" s="4"/>
      <c r="HO285" s="4"/>
      <c r="HP285" s="4"/>
      <c r="HQ285" s="4"/>
      <c r="HR285" s="4"/>
      <c r="HS285" s="4"/>
      <c r="HT285" s="4"/>
      <c r="HU285" s="4"/>
      <c r="HV285" s="4"/>
      <c r="HW285" s="4"/>
      <c r="HX285" s="4"/>
      <c r="HY285" s="4"/>
      <c r="HZ285" s="4"/>
      <c r="IA285" s="4"/>
      <c r="IB285" s="4"/>
      <c r="IC285" s="4"/>
      <c r="ID285" s="4"/>
      <c r="IE285" s="4"/>
      <c r="IF285" s="4"/>
      <c r="IG285" s="4"/>
      <c r="IH285" s="4"/>
      <c r="II285" s="4"/>
      <c r="IJ285" s="4"/>
      <c r="IK285" s="4"/>
      <c r="IL285" s="4"/>
      <c r="IM285" s="4"/>
      <c r="IN285" s="4"/>
      <c r="IO285" s="4"/>
      <c r="IP285" s="4"/>
      <c r="IQ285" s="4"/>
      <c r="IR285" s="4"/>
      <c r="IS285" s="4"/>
    </row>
    <row r="286" spans="2:253" s="3" customFormat="1">
      <c r="B286" s="4"/>
      <c r="C286" s="4"/>
      <c r="D286" s="4"/>
      <c r="E286" s="4"/>
      <c r="F286" s="4"/>
      <c r="G286" s="4"/>
      <c r="H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/>
      <c r="DR286" s="4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/>
      <c r="FF286" s="4"/>
      <c r="FG286" s="4"/>
      <c r="FH286" s="4"/>
      <c r="FI286" s="4"/>
      <c r="FJ286" s="4"/>
      <c r="FK286" s="4"/>
      <c r="FL286" s="4"/>
      <c r="FM286" s="4"/>
      <c r="FN286" s="4"/>
      <c r="FO286" s="4"/>
      <c r="FP286" s="4"/>
      <c r="FQ286" s="4"/>
      <c r="FR286" s="4"/>
      <c r="FS286" s="4"/>
      <c r="FT286" s="4"/>
      <c r="FU286" s="4"/>
      <c r="FV286" s="4"/>
      <c r="FW286" s="4"/>
      <c r="FX286" s="4"/>
      <c r="FY286" s="4"/>
      <c r="FZ286" s="4"/>
      <c r="GA286" s="4"/>
      <c r="GB286" s="4"/>
      <c r="GC286" s="4"/>
      <c r="GD286" s="4"/>
      <c r="GE286" s="4"/>
      <c r="GF286" s="4"/>
      <c r="GG286" s="4"/>
      <c r="GH286" s="4"/>
      <c r="GI286" s="4"/>
      <c r="GJ286" s="4"/>
      <c r="GK286" s="4"/>
      <c r="GL286" s="4"/>
      <c r="GM286" s="4"/>
      <c r="GN286" s="4"/>
      <c r="GO286" s="4"/>
      <c r="GP286" s="4"/>
      <c r="GQ286" s="4"/>
      <c r="GR286" s="4"/>
      <c r="GS286" s="4"/>
      <c r="GT286" s="4"/>
      <c r="GU286" s="4"/>
      <c r="GV286" s="4"/>
      <c r="GW286" s="4"/>
      <c r="GX286" s="4"/>
      <c r="GY286" s="4"/>
      <c r="GZ286" s="4"/>
      <c r="HA286" s="4"/>
      <c r="HB286" s="4"/>
      <c r="HC286" s="4"/>
      <c r="HD286" s="4"/>
      <c r="HE286" s="4"/>
      <c r="HF286" s="4"/>
      <c r="HG286" s="4"/>
      <c r="HH286" s="4"/>
      <c r="HI286" s="4"/>
      <c r="HJ286" s="4"/>
      <c r="HK286" s="4"/>
      <c r="HL286" s="4"/>
      <c r="HM286" s="4"/>
      <c r="HN286" s="4"/>
      <c r="HO286" s="4"/>
      <c r="HP286" s="4"/>
      <c r="HQ286" s="4"/>
      <c r="HR286" s="4"/>
      <c r="HS286" s="4"/>
      <c r="HT286" s="4"/>
      <c r="HU286" s="4"/>
      <c r="HV286" s="4"/>
      <c r="HW286" s="4"/>
      <c r="HX286" s="4"/>
      <c r="HY286" s="4"/>
      <c r="HZ286" s="4"/>
      <c r="IA286" s="4"/>
      <c r="IB286" s="4"/>
      <c r="IC286" s="4"/>
      <c r="ID286" s="4"/>
      <c r="IE286" s="4"/>
      <c r="IF286" s="4"/>
      <c r="IG286" s="4"/>
      <c r="IH286" s="4"/>
      <c r="II286" s="4"/>
      <c r="IJ286" s="4"/>
      <c r="IK286" s="4"/>
      <c r="IL286" s="4"/>
      <c r="IM286" s="4"/>
      <c r="IN286" s="4"/>
      <c r="IO286" s="4"/>
      <c r="IP286" s="4"/>
      <c r="IQ286" s="4"/>
      <c r="IR286" s="4"/>
      <c r="IS286" s="4"/>
    </row>
    <row r="287" spans="2:253" s="3" customFormat="1">
      <c r="B287" s="4"/>
      <c r="C287" s="4"/>
      <c r="D287" s="4"/>
      <c r="E287" s="4"/>
      <c r="F287" s="4"/>
      <c r="G287" s="4"/>
      <c r="H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  <c r="EP287" s="4"/>
      <c r="EQ287" s="4"/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/>
      <c r="FF287" s="4"/>
      <c r="FG287" s="4"/>
      <c r="FH287" s="4"/>
      <c r="FI287" s="4"/>
      <c r="FJ287" s="4"/>
      <c r="FK287" s="4"/>
      <c r="FL287" s="4"/>
      <c r="FM287" s="4"/>
      <c r="FN287" s="4"/>
      <c r="FO287" s="4"/>
      <c r="FP287" s="4"/>
      <c r="FQ287" s="4"/>
      <c r="FR287" s="4"/>
      <c r="FS287" s="4"/>
      <c r="FT287" s="4"/>
      <c r="FU287" s="4"/>
      <c r="FV287" s="4"/>
      <c r="FW287" s="4"/>
      <c r="FX287" s="4"/>
      <c r="FY287" s="4"/>
      <c r="FZ287" s="4"/>
      <c r="GA287" s="4"/>
      <c r="GB287" s="4"/>
      <c r="GC287" s="4"/>
      <c r="GD287" s="4"/>
      <c r="GE287" s="4"/>
      <c r="GF287" s="4"/>
      <c r="GG287" s="4"/>
      <c r="GH287" s="4"/>
      <c r="GI287" s="4"/>
      <c r="GJ287" s="4"/>
      <c r="GK287" s="4"/>
      <c r="GL287" s="4"/>
      <c r="GM287" s="4"/>
      <c r="GN287" s="4"/>
      <c r="GO287" s="4"/>
      <c r="GP287" s="4"/>
      <c r="GQ287" s="4"/>
      <c r="GR287" s="4"/>
      <c r="GS287" s="4"/>
      <c r="GT287" s="4"/>
      <c r="GU287" s="4"/>
      <c r="GV287" s="4"/>
      <c r="GW287" s="4"/>
      <c r="GX287" s="4"/>
      <c r="GY287" s="4"/>
      <c r="GZ287" s="4"/>
      <c r="HA287" s="4"/>
      <c r="HB287" s="4"/>
      <c r="HC287" s="4"/>
      <c r="HD287" s="4"/>
      <c r="HE287" s="4"/>
      <c r="HF287" s="4"/>
      <c r="HG287" s="4"/>
      <c r="HH287" s="4"/>
      <c r="HI287" s="4"/>
      <c r="HJ287" s="4"/>
      <c r="HK287" s="4"/>
      <c r="HL287" s="4"/>
      <c r="HM287" s="4"/>
      <c r="HN287" s="4"/>
      <c r="HO287" s="4"/>
      <c r="HP287" s="4"/>
      <c r="HQ287" s="4"/>
      <c r="HR287" s="4"/>
      <c r="HS287" s="4"/>
      <c r="HT287" s="4"/>
      <c r="HU287" s="4"/>
      <c r="HV287" s="4"/>
      <c r="HW287" s="4"/>
      <c r="HX287" s="4"/>
      <c r="HY287" s="4"/>
      <c r="HZ287" s="4"/>
      <c r="IA287" s="4"/>
      <c r="IB287" s="4"/>
      <c r="IC287" s="4"/>
      <c r="ID287" s="4"/>
      <c r="IE287" s="4"/>
      <c r="IF287" s="4"/>
      <c r="IG287" s="4"/>
      <c r="IH287" s="4"/>
      <c r="II287" s="4"/>
      <c r="IJ287" s="4"/>
      <c r="IK287" s="4"/>
      <c r="IL287" s="4"/>
      <c r="IM287" s="4"/>
      <c r="IN287" s="4"/>
      <c r="IO287" s="4"/>
      <c r="IP287" s="4"/>
      <c r="IQ287" s="4"/>
      <c r="IR287" s="4"/>
      <c r="IS287" s="4"/>
    </row>
    <row r="288" spans="2:253" s="3" customFormat="1">
      <c r="B288" s="4"/>
      <c r="C288" s="4"/>
      <c r="D288" s="4"/>
      <c r="E288" s="4"/>
      <c r="F288" s="4"/>
      <c r="G288" s="4"/>
      <c r="H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/>
      <c r="FJ288" s="4"/>
      <c r="FK288" s="4"/>
      <c r="FL288" s="4"/>
      <c r="FM288" s="4"/>
      <c r="FN288" s="4"/>
      <c r="FO288" s="4"/>
      <c r="FP288" s="4"/>
      <c r="FQ288" s="4"/>
      <c r="FR288" s="4"/>
      <c r="FS288" s="4"/>
      <c r="FT288" s="4"/>
      <c r="FU288" s="4"/>
      <c r="FV288" s="4"/>
      <c r="FW288" s="4"/>
      <c r="FX288" s="4"/>
      <c r="FY288" s="4"/>
      <c r="FZ288" s="4"/>
      <c r="GA288" s="4"/>
      <c r="GB288" s="4"/>
      <c r="GC288" s="4"/>
      <c r="GD288" s="4"/>
      <c r="GE288" s="4"/>
      <c r="GF288" s="4"/>
      <c r="GG288" s="4"/>
      <c r="GH288" s="4"/>
      <c r="GI288" s="4"/>
      <c r="GJ288" s="4"/>
      <c r="GK288" s="4"/>
      <c r="GL288" s="4"/>
      <c r="GM288" s="4"/>
      <c r="GN288" s="4"/>
      <c r="GO288" s="4"/>
      <c r="GP288" s="4"/>
      <c r="GQ288" s="4"/>
      <c r="GR288" s="4"/>
      <c r="GS288" s="4"/>
      <c r="GT288" s="4"/>
      <c r="GU288" s="4"/>
      <c r="GV288" s="4"/>
      <c r="GW288" s="4"/>
      <c r="GX288" s="4"/>
      <c r="GY288" s="4"/>
      <c r="GZ288" s="4"/>
      <c r="HA288" s="4"/>
      <c r="HB288" s="4"/>
      <c r="HC288" s="4"/>
      <c r="HD288" s="4"/>
      <c r="HE288" s="4"/>
      <c r="HF288" s="4"/>
      <c r="HG288" s="4"/>
      <c r="HH288" s="4"/>
      <c r="HI288" s="4"/>
      <c r="HJ288" s="4"/>
      <c r="HK288" s="4"/>
      <c r="HL288" s="4"/>
      <c r="HM288" s="4"/>
      <c r="HN288" s="4"/>
      <c r="HO288" s="4"/>
      <c r="HP288" s="4"/>
      <c r="HQ288" s="4"/>
      <c r="HR288" s="4"/>
      <c r="HS288" s="4"/>
      <c r="HT288" s="4"/>
      <c r="HU288" s="4"/>
      <c r="HV288" s="4"/>
      <c r="HW288" s="4"/>
      <c r="HX288" s="4"/>
      <c r="HY288" s="4"/>
      <c r="HZ288" s="4"/>
      <c r="IA288" s="4"/>
      <c r="IB288" s="4"/>
      <c r="IC288" s="4"/>
      <c r="ID288" s="4"/>
      <c r="IE288" s="4"/>
      <c r="IF288" s="4"/>
      <c r="IG288" s="4"/>
      <c r="IH288" s="4"/>
      <c r="II288" s="4"/>
      <c r="IJ288" s="4"/>
      <c r="IK288" s="4"/>
      <c r="IL288" s="4"/>
      <c r="IM288" s="4"/>
      <c r="IN288" s="4"/>
      <c r="IO288" s="4"/>
      <c r="IP288" s="4"/>
      <c r="IQ288" s="4"/>
      <c r="IR288" s="4"/>
      <c r="IS288" s="4"/>
    </row>
    <row r="289" spans="2:253" s="3" customFormat="1">
      <c r="B289" s="4"/>
      <c r="C289" s="4"/>
      <c r="D289" s="4"/>
      <c r="E289" s="4"/>
      <c r="F289" s="4"/>
      <c r="G289" s="4"/>
      <c r="H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4"/>
      <c r="FS289" s="4"/>
      <c r="FT289" s="4"/>
      <c r="FU289" s="4"/>
      <c r="FV289" s="4"/>
      <c r="FW289" s="4"/>
      <c r="FX289" s="4"/>
      <c r="FY289" s="4"/>
      <c r="FZ289" s="4"/>
      <c r="GA289" s="4"/>
      <c r="GB289" s="4"/>
      <c r="GC289" s="4"/>
      <c r="GD289" s="4"/>
      <c r="GE289" s="4"/>
      <c r="GF289" s="4"/>
      <c r="GG289" s="4"/>
      <c r="GH289" s="4"/>
      <c r="GI289" s="4"/>
      <c r="GJ289" s="4"/>
      <c r="GK289" s="4"/>
      <c r="GL289" s="4"/>
      <c r="GM289" s="4"/>
      <c r="GN289" s="4"/>
      <c r="GO289" s="4"/>
      <c r="GP289" s="4"/>
      <c r="GQ289" s="4"/>
      <c r="GR289" s="4"/>
      <c r="GS289" s="4"/>
      <c r="GT289" s="4"/>
      <c r="GU289" s="4"/>
      <c r="GV289" s="4"/>
      <c r="GW289" s="4"/>
      <c r="GX289" s="4"/>
      <c r="GY289" s="4"/>
      <c r="GZ289" s="4"/>
      <c r="HA289" s="4"/>
      <c r="HB289" s="4"/>
      <c r="HC289" s="4"/>
      <c r="HD289" s="4"/>
      <c r="HE289" s="4"/>
      <c r="HF289" s="4"/>
      <c r="HG289" s="4"/>
      <c r="HH289" s="4"/>
      <c r="HI289" s="4"/>
      <c r="HJ289" s="4"/>
      <c r="HK289" s="4"/>
      <c r="HL289" s="4"/>
      <c r="HM289" s="4"/>
      <c r="HN289" s="4"/>
      <c r="HO289" s="4"/>
      <c r="HP289" s="4"/>
      <c r="HQ289" s="4"/>
      <c r="HR289" s="4"/>
      <c r="HS289" s="4"/>
      <c r="HT289" s="4"/>
      <c r="HU289" s="4"/>
      <c r="HV289" s="4"/>
      <c r="HW289" s="4"/>
      <c r="HX289" s="4"/>
      <c r="HY289" s="4"/>
      <c r="HZ289" s="4"/>
      <c r="IA289" s="4"/>
      <c r="IB289" s="4"/>
      <c r="IC289" s="4"/>
      <c r="ID289" s="4"/>
      <c r="IE289" s="4"/>
      <c r="IF289" s="4"/>
      <c r="IG289" s="4"/>
      <c r="IH289" s="4"/>
      <c r="II289" s="4"/>
      <c r="IJ289" s="4"/>
      <c r="IK289" s="4"/>
      <c r="IL289" s="4"/>
      <c r="IM289" s="4"/>
      <c r="IN289" s="4"/>
      <c r="IO289" s="4"/>
      <c r="IP289" s="4"/>
      <c r="IQ289" s="4"/>
      <c r="IR289" s="4"/>
      <c r="IS289" s="4"/>
    </row>
    <row r="290" spans="2:253" s="3" customFormat="1">
      <c r="B290" s="4"/>
      <c r="C290" s="4"/>
      <c r="D290" s="4"/>
      <c r="E290" s="4"/>
      <c r="F290" s="4"/>
      <c r="G290" s="4"/>
      <c r="H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  <c r="DJ290" s="4"/>
      <c r="DK290" s="4"/>
      <c r="DL290" s="4"/>
      <c r="DM290" s="4"/>
      <c r="DN290" s="4"/>
      <c r="DO290" s="4"/>
      <c r="DP290" s="4"/>
      <c r="DQ290" s="4"/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/>
      <c r="EU290" s="4"/>
      <c r="EV290" s="4"/>
      <c r="EW290" s="4"/>
      <c r="EX290" s="4"/>
      <c r="EY290" s="4"/>
      <c r="EZ290" s="4"/>
      <c r="FA290" s="4"/>
      <c r="FB290" s="4"/>
      <c r="FC290" s="4"/>
      <c r="FD290" s="4"/>
      <c r="FE290" s="4"/>
      <c r="FF290" s="4"/>
      <c r="FG290" s="4"/>
      <c r="FH290" s="4"/>
      <c r="FI290" s="4"/>
      <c r="FJ290" s="4"/>
      <c r="FK290" s="4"/>
      <c r="FL290" s="4"/>
      <c r="FM290" s="4"/>
      <c r="FN290" s="4"/>
      <c r="FO290" s="4"/>
      <c r="FP290" s="4"/>
      <c r="FQ290" s="4"/>
      <c r="FR290" s="4"/>
      <c r="FS290" s="4"/>
      <c r="FT290" s="4"/>
      <c r="FU290" s="4"/>
      <c r="FV290" s="4"/>
      <c r="FW290" s="4"/>
      <c r="FX290" s="4"/>
      <c r="FY290" s="4"/>
      <c r="FZ290" s="4"/>
      <c r="GA290" s="4"/>
      <c r="GB290" s="4"/>
      <c r="GC290" s="4"/>
      <c r="GD290" s="4"/>
      <c r="GE290" s="4"/>
      <c r="GF290" s="4"/>
      <c r="GG290" s="4"/>
      <c r="GH290" s="4"/>
      <c r="GI290" s="4"/>
      <c r="GJ290" s="4"/>
      <c r="GK290" s="4"/>
      <c r="GL290" s="4"/>
      <c r="GM290" s="4"/>
      <c r="GN290" s="4"/>
      <c r="GO290" s="4"/>
      <c r="GP290" s="4"/>
      <c r="GQ290" s="4"/>
      <c r="GR290" s="4"/>
      <c r="GS290" s="4"/>
      <c r="GT290" s="4"/>
      <c r="GU290" s="4"/>
      <c r="GV290" s="4"/>
      <c r="GW290" s="4"/>
      <c r="GX290" s="4"/>
      <c r="GY290" s="4"/>
      <c r="GZ290" s="4"/>
      <c r="HA290" s="4"/>
      <c r="HB290" s="4"/>
      <c r="HC290" s="4"/>
      <c r="HD290" s="4"/>
      <c r="HE290" s="4"/>
      <c r="HF290" s="4"/>
      <c r="HG290" s="4"/>
      <c r="HH290" s="4"/>
      <c r="HI290" s="4"/>
      <c r="HJ290" s="4"/>
      <c r="HK290" s="4"/>
      <c r="HL290" s="4"/>
      <c r="HM290" s="4"/>
      <c r="HN290" s="4"/>
      <c r="HO290" s="4"/>
      <c r="HP290" s="4"/>
      <c r="HQ290" s="4"/>
      <c r="HR290" s="4"/>
      <c r="HS290" s="4"/>
      <c r="HT290" s="4"/>
      <c r="HU290" s="4"/>
      <c r="HV290" s="4"/>
      <c r="HW290" s="4"/>
      <c r="HX290" s="4"/>
      <c r="HY290" s="4"/>
      <c r="HZ290" s="4"/>
      <c r="IA290" s="4"/>
      <c r="IB290" s="4"/>
      <c r="IC290" s="4"/>
      <c r="ID290" s="4"/>
      <c r="IE290" s="4"/>
      <c r="IF290" s="4"/>
      <c r="IG290" s="4"/>
      <c r="IH290" s="4"/>
      <c r="II290" s="4"/>
      <c r="IJ290" s="4"/>
      <c r="IK290" s="4"/>
      <c r="IL290" s="4"/>
      <c r="IM290" s="4"/>
      <c r="IN290" s="4"/>
      <c r="IO290" s="4"/>
      <c r="IP290" s="4"/>
      <c r="IQ290" s="4"/>
      <c r="IR290" s="4"/>
      <c r="IS290" s="4"/>
    </row>
    <row r="291" spans="2:253" s="3" customFormat="1">
      <c r="B291" s="4"/>
      <c r="C291" s="4"/>
      <c r="D291" s="4"/>
      <c r="E291" s="4"/>
      <c r="F291" s="4"/>
      <c r="G291" s="4"/>
      <c r="H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  <c r="DG291" s="4"/>
      <c r="DH291" s="4"/>
      <c r="DI291" s="4"/>
      <c r="DJ291" s="4"/>
      <c r="DK291" s="4"/>
      <c r="DL291" s="4"/>
      <c r="DM291" s="4"/>
      <c r="DN291" s="4"/>
      <c r="DO291" s="4"/>
      <c r="DP291" s="4"/>
      <c r="DQ291" s="4"/>
      <c r="DR291" s="4"/>
      <c r="DS291" s="4"/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/>
      <c r="EH291" s="4"/>
      <c r="EI291" s="4"/>
      <c r="EJ291" s="4"/>
      <c r="EK291" s="4"/>
      <c r="EL291" s="4"/>
      <c r="EM291" s="4"/>
      <c r="EN291" s="4"/>
      <c r="EO291" s="4"/>
      <c r="EP291" s="4"/>
      <c r="EQ291" s="4"/>
      <c r="ER291" s="4"/>
      <c r="ES291" s="4"/>
      <c r="ET291" s="4"/>
      <c r="EU291" s="4"/>
      <c r="EV291" s="4"/>
      <c r="EW291" s="4"/>
      <c r="EX291" s="4"/>
      <c r="EY291" s="4"/>
      <c r="EZ291" s="4"/>
      <c r="FA291" s="4"/>
      <c r="FB291" s="4"/>
      <c r="FC291" s="4"/>
      <c r="FD291" s="4"/>
      <c r="FE291" s="4"/>
      <c r="FF291" s="4"/>
      <c r="FG291" s="4"/>
      <c r="FH291" s="4"/>
      <c r="FI291" s="4"/>
      <c r="FJ291" s="4"/>
      <c r="FK291" s="4"/>
      <c r="FL291" s="4"/>
      <c r="FM291" s="4"/>
      <c r="FN291" s="4"/>
      <c r="FO291" s="4"/>
      <c r="FP291" s="4"/>
      <c r="FQ291" s="4"/>
      <c r="FR291" s="4"/>
      <c r="FS291" s="4"/>
      <c r="FT291" s="4"/>
      <c r="FU291" s="4"/>
      <c r="FV291" s="4"/>
      <c r="FW291" s="4"/>
      <c r="FX291" s="4"/>
      <c r="FY291" s="4"/>
      <c r="FZ291" s="4"/>
      <c r="GA291" s="4"/>
      <c r="GB291" s="4"/>
      <c r="GC291" s="4"/>
      <c r="GD291" s="4"/>
      <c r="GE291" s="4"/>
      <c r="GF291" s="4"/>
      <c r="GG291" s="4"/>
      <c r="GH291" s="4"/>
      <c r="GI291" s="4"/>
      <c r="GJ291" s="4"/>
      <c r="GK291" s="4"/>
      <c r="GL291" s="4"/>
      <c r="GM291" s="4"/>
      <c r="GN291" s="4"/>
      <c r="GO291" s="4"/>
      <c r="GP291" s="4"/>
      <c r="GQ291" s="4"/>
      <c r="GR291" s="4"/>
      <c r="GS291" s="4"/>
      <c r="GT291" s="4"/>
      <c r="GU291" s="4"/>
      <c r="GV291" s="4"/>
      <c r="GW291" s="4"/>
      <c r="GX291" s="4"/>
      <c r="GY291" s="4"/>
      <c r="GZ291" s="4"/>
      <c r="HA291" s="4"/>
      <c r="HB291" s="4"/>
      <c r="HC291" s="4"/>
      <c r="HD291" s="4"/>
      <c r="HE291" s="4"/>
      <c r="HF291" s="4"/>
      <c r="HG291" s="4"/>
      <c r="HH291" s="4"/>
      <c r="HI291" s="4"/>
      <c r="HJ291" s="4"/>
      <c r="HK291" s="4"/>
      <c r="HL291" s="4"/>
      <c r="HM291" s="4"/>
      <c r="HN291" s="4"/>
      <c r="HO291" s="4"/>
      <c r="HP291" s="4"/>
      <c r="HQ291" s="4"/>
      <c r="HR291" s="4"/>
      <c r="HS291" s="4"/>
      <c r="HT291" s="4"/>
      <c r="HU291" s="4"/>
      <c r="HV291" s="4"/>
      <c r="HW291" s="4"/>
      <c r="HX291" s="4"/>
      <c r="HY291" s="4"/>
      <c r="HZ291" s="4"/>
      <c r="IA291" s="4"/>
      <c r="IB291" s="4"/>
      <c r="IC291" s="4"/>
      <c r="ID291" s="4"/>
      <c r="IE291" s="4"/>
      <c r="IF291" s="4"/>
      <c r="IG291" s="4"/>
      <c r="IH291" s="4"/>
      <c r="II291" s="4"/>
      <c r="IJ291" s="4"/>
      <c r="IK291" s="4"/>
      <c r="IL291" s="4"/>
      <c r="IM291" s="4"/>
      <c r="IN291" s="4"/>
      <c r="IO291" s="4"/>
      <c r="IP291" s="4"/>
      <c r="IQ291" s="4"/>
      <c r="IR291" s="4"/>
      <c r="IS291" s="4"/>
    </row>
    <row r="292" spans="2:253" s="3" customFormat="1">
      <c r="B292" s="4"/>
      <c r="C292" s="4"/>
      <c r="D292" s="4"/>
      <c r="E292" s="4"/>
      <c r="F292" s="4"/>
      <c r="G292" s="4"/>
      <c r="H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/>
      <c r="DR292" s="4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  <c r="EP292" s="4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  <c r="FG292" s="4"/>
      <c r="FH292" s="4"/>
      <c r="FI292" s="4"/>
      <c r="FJ292" s="4"/>
      <c r="FK292" s="4"/>
      <c r="FL292" s="4"/>
      <c r="FM292" s="4"/>
      <c r="FN292" s="4"/>
      <c r="FO292" s="4"/>
      <c r="FP292" s="4"/>
      <c r="FQ292" s="4"/>
      <c r="FR292" s="4"/>
      <c r="FS292" s="4"/>
      <c r="FT292" s="4"/>
      <c r="FU292" s="4"/>
      <c r="FV292" s="4"/>
      <c r="FW292" s="4"/>
      <c r="FX292" s="4"/>
      <c r="FY292" s="4"/>
      <c r="FZ292" s="4"/>
      <c r="GA292" s="4"/>
      <c r="GB292" s="4"/>
      <c r="GC292" s="4"/>
      <c r="GD292" s="4"/>
      <c r="GE292" s="4"/>
      <c r="GF292" s="4"/>
      <c r="GG292" s="4"/>
      <c r="GH292" s="4"/>
      <c r="GI292" s="4"/>
      <c r="GJ292" s="4"/>
      <c r="GK292" s="4"/>
      <c r="GL292" s="4"/>
      <c r="GM292" s="4"/>
      <c r="GN292" s="4"/>
      <c r="GO292" s="4"/>
      <c r="GP292" s="4"/>
      <c r="GQ292" s="4"/>
      <c r="GR292" s="4"/>
      <c r="GS292" s="4"/>
      <c r="GT292" s="4"/>
      <c r="GU292" s="4"/>
      <c r="GV292" s="4"/>
      <c r="GW292" s="4"/>
      <c r="GX292" s="4"/>
      <c r="GY292" s="4"/>
      <c r="GZ292" s="4"/>
      <c r="HA292" s="4"/>
      <c r="HB292" s="4"/>
      <c r="HC292" s="4"/>
      <c r="HD292" s="4"/>
      <c r="HE292" s="4"/>
      <c r="HF292" s="4"/>
      <c r="HG292" s="4"/>
      <c r="HH292" s="4"/>
      <c r="HI292" s="4"/>
      <c r="HJ292" s="4"/>
      <c r="HK292" s="4"/>
      <c r="HL292" s="4"/>
      <c r="HM292" s="4"/>
      <c r="HN292" s="4"/>
      <c r="HO292" s="4"/>
      <c r="HP292" s="4"/>
      <c r="HQ292" s="4"/>
      <c r="HR292" s="4"/>
      <c r="HS292" s="4"/>
      <c r="HT292" s="4"/>
      <c r="HU292" s="4"/>
      <c r="HV292" s="4"/>
      <c r="HW292" s="4"/>
      <c r="HX292" s="4"/>
      <c r="HY292" s="4"/>
      <c r="HZ292" s="4"/>
      <c r="IA292" s="4"/>
      <c r="IB292" s="4"/>
      <c r="IC292" s="4"/>
      <c r="ID292" s="4"/>
      <c r="IE292" s="4"/>
      <c r="IF292" s="4"/>
      <c r="IG292" s="4"/>
      <c r="IH292" s="4"/>
      <c r="II292" s="4"/>
      <c r="IJ292" s="4"/>
      <c r="IK292" s="4"/>
      <c r="IL292" s="4"/>
      <c r="IM292" s="4"/>
      <c r="IN292" s="4"/>
      <c r="IO292" s="4"/>
      <c r="IP292" s="4"/>
      <c r="IQ292" s="4"/>
      <c r="IR292" s="4"/>
      <c r="IS292" s="4"/>
    </row>
    <row r="293" spans="2:253" s="3" customFormat="1">
      <c r="B293" s="4"/>
      <c r="C293" s="4"/>
      <c r="D293" s="4"/>
      <c r="E293" s="4"/>
      <c r="F293" s="4"/>
      <c r="G293" s="4"/>
      <c r="H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  <c r="DJ293" s="4"/>
      <c r="DK293" s="4"/>
      <c r="DL293" s="4"/>
      <c r="DM293" s="4"/>
      <c r="DN293" s="4"/>
      <c r="DO293" s="4"/>
      <c r="DP293" s="4"/>
      <c r="DQ293" s="4"/>
      <c r="DR293" s="4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  <c r="EP293" s="4"/>
      <c r="EQ293" s="4"/>
      <c r="ER293" s="4"/>
      <c r="ES293" s="4"/>
      <c r="ET293" s="4"/>
      <c r="EU293" s="4"/>
      <c r="EV293" s="4"/>
      <c r="EW293" s="4"/>
      <c r="EX293" s="4"/>
      <c r="EY293" s="4"/>
      <c r="EZ293" s="4"/>
      <c r="FA293" s="4"/>
      <c r="FB293" s="4"/>
      <c r="FC293" s="4"/>
      <c r="FD293" s="4"/>
      <c r="FE293" s="4"/>
      <c r="FF293" s="4"/>
      <c r="FG293" s="4"/>
      <c r="FH293" s="4"/>
      <c r="FI293" s="4"/>
      <c r="FJ293" s="4"/>
      <c r="FK293" s="4"/>
      <c r="FL293" s="4"/>
      <c r="FM293" s="4"/>
      <c r="FN293" s="4"/>
      <c r="FO293" s="4"/>
      <c r="FP293" s="4"/>
      <c r="FQ293" s="4"/>
      <c r="FR293" s="4"/>
      <c r="FS293" s="4"/>
      <c r="FT293" s="4"/>
      <c r="FU293" s="4"/>
      <c r="FV293" s="4"/>
      <c r="FW293" s="4"/>
      <c r="FX293" s="4"/>
      <c r="FY293" s="4"/>
      <c r="FZ293" s="4"/>
      <c r="GA293" s="4"/>
      <c r="GB293" s="4"/>
      <c r="GC293" s="4"/>
      <c r="GD293" s="4"/>
      <c r="GE293" s="4"/>
      <c r="GF293" s="4"/>
      <c r="GG293" s="4"/>
      <c r="GH293" s="4"/>
      <c r="GI293" s="4"/>
      <c r="GJ293" s="4"/>
      <c r="GK293" s="4"/>
      <c r="GL293" s="4"/>
      <c r="GM293" s="4"/>
      <c r="GN293" s="4"/>
      <c r="GO293" s="4"/>
      <c r="GP293" s="4"/>
      <c r="GQ293" s="4"/>
      <c r="GR293" s="4"/>
      <c r="GS293" s="4"/>
      <c r="GT293" s="4"/>
      <c r="GU293" s="4"/>
      <c r="GV293" s="4"/>
      <c r="GW293" s="4"/>
      <c r="GX293" s="4"/>
      <c r="GY293" s="4"/>
      <c r="GZ293" s="4"/>
      <c r="HA293" s="4"/>
      <c r="HB293" s="4"/>
      <c r="HC293" s="4"/>
      <c r="HD293" s="4"/>
      <c r="HE293" s="4"/>
      <c r="HF293" s="4"/>
      <c r="HG293" s="4"/>
      <c r="HH293" s="4"/>
      <c r="HI293" s="4"/>
      <c r="HJ293" s="4"/>
      <c r="HK293" s="4"/>
      <c r="HL293" s="4"/>
      <c r="HM293" s="4"/>
      <c r="HN293" s="4"/>
      <c r="HO293" s="4"/>
      <c r="HP293" s="4"/>
      <c r="HQ293" s="4"/>
      <c r="HR293" s="4"/>
      <c r="HS293" s="4"/>
      <c r="HT293" s="4"/>
      <c r="HU293" s="4"/>
      <c r="HV293" s="4"/>
      <c r="HW293" s="4"/>
      <c r="HX293" s="4"/>
      <c r="HY293" s="4"/>
      <c r="HZ293" s="4"/>
      <c r="IA293" s="4"/>
      <c r="IB293" s="4"/>
      <c r="IC293" s="4"/>
      <c r="ID293" s="4"/>
      <c r="IE293" s="4"/>
      <c r="IF293" s="4"/>
      <c r="IG293" s="4"/>
      <c r="IH293" s="4"/>
      <c r="II293" s="4"/>
      <c r="IJ293" s="4"/>
      <c r="IK293" s="4"/>
      <c r="IL293" s="4"/>
      <c r="IM293" s="4"/>
      <c r="IN293" s="4"/>
      <c r="IO293" s="4"/>
      <c r="IP293" s="4"/>
      <c r="IQ293" s="4"/>
      <c r="IR293" s="4"/>
      <c r="IS293" s="4"/>
    </row>
    <row r="294" spans="2:253" s="3" customFormat="1">
      <c r="B294" s="4"/>
      <c r="C294" s="4"/>
      <c r="D294" s="4"/>
      <c r="E294" s="4"/>
      <c r="F294" s="4"/>
      <c r="G294" s="4"/>
      <c r="H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  <c r="DJ294" s="4"/>
      <c r="DK294" s="4"/>
      <c r="DL294" s="4"/>
      <c r="DM294" s="4"/>
      <c r="DN294" s="4"/>
      <c r="DO294" s="4"/>
      <c r="DP294" s="4"/>
      <c r="DQ294" s="4"/>
      <c r="DR294" s="4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/>
      <c r="EH294" s="4"/>
      <c r="EI294" s="4"/>
      <c r="EJ294" s="4"/>
      <c r="EK294" s="4"/>
      <c r="EL294" s="4"/>
      <c r="EM294" s="4"/>
      <c r="EN294" s="4"/>
      <c r="EO294" s="4"/>
      <c r="EP294" s="4"/>
      <c r="EQ294" s="4"/>
      <c r="ER294" s="4"/>
      <c r="ES294" s="4"/>
      <c r="ET294" s="4"/>
      <c r="EU294" s="4"/>
      <c r="EV294" s="4"/>
      <c r="EW294" s="4"/>
      <c r="EX294" s="4"/>
      <c r="EY294" s="4"/>
      <c r="EZ294" s="4"/>
      <c r="FA294" s="4"/>
      <c r="FB294" s="4"/>
      <c r="FC294" s="4"/>
      <c r="FD294" s="4"/>
      <c r="FE294" s="4"/>
      <c r="FF294" s="4"/>
      <c r="FG294" s="4"/>
      <c r="FH294" s="4"/>
      <c r="FI294" s="4"/>
      <c r="FJ294" s="4"/>
      <c r="FK294" s="4"/>
      <c r="FL294" s="4"/>
      <c r="FM294" s="4"/>
      <c r="FN294" s="4"/>
      <c r="FO294" s="4"/>
      <c r="FP294" s="4"/>
      <c r="FQ294" s="4"/>
      <c r="FR294" s="4"/>
      <c r="FS294" s="4"/>
      <c r="FT294" s="4"/>
      <c r="FU294" s="4"/>
      <c r="FV294" s="4"/>
      <c r="FW294" s="4"/>
      <c r="FX294" s="4"/>
      <c r="FY294" s="4"/>
      <c r="FZ294" s="4"/>
      <c r="GA294" s="4"/>
      <c r="GB294" s="4"/>
      <c r="GC294" s="4"/>
      <c r="GD294" s="4"/>
      <c r="GE294" s="4"/>
      <c r="GF294" s="4"/>
      <c r="GG294" s="4"/>
      <c r="GH294" s="4"/>
      <c r="GI294" s="4"/>
      <c r="GJ294" s="4"/>
      <c r="GK294" s="4"/>
      <c r="GL294" s="4"/>
      <c r="GM294" s="4"/>
      <c r="GN294" s="4"/>
      <c r="GO294" s="4"/>
      <c r="GP294" s="4"/>
      <c r="GQ294" s="4"/>
      <c r="GR294" s="4"/>
      <c r="GS294" s="4"/>
      <c r="GT294" s="4"/>
      <c r="GU294" s="4"/>
      <c r="GV294" s="4"/>
      <c r="GW294" s="4"/>
      <c r="GX294" s="4"/>
      <c r="GY294" s="4"/>
      <c r="GZ294" s="4"/>
      <c r="HA294" s="4"/>
      <c r="HB294" s="4"/>
      <c r="HC294" s="4"/>
      <c r="HD294" s="4"/>
      <c r="HE294" s="4"/>
      <c r="HF294" s="4"/>
      <c r="HG294" s="4"/>
      <c r="HH294" s="4"/>
      <c r="HI294" s="4"/>
      <c r="HJ294" s="4"/>
      <c r="HK294" s="4"/>
      <c r="HL294" s="4"/>
      <c r="HM294" s="4"/>
      <c r="HN294" s="4"/>
      <c r="HO294" s="4"/>
      <c r="HP294" s="4"/>
      <c r="HQ294" s="4"/>
      <c r="HR294" s="4"/>
      <c r="HS294" s="4"/>
      <c r="HT294" s="4"/>
      <c r="HU294" s="4"/>
      <c r="HV294" s="4"/>
      <c r="HW294" s="4"/>
      <c r="HX294" s="4"/>
      <c r="HY294" s="4"/>
      <c r="HZ294" s="4"/>
      <c r="IA294" s="4"/>
      <c r="IB294" s="4"/>
      <c r="IC294" s="4"/>
      <c r="ID294" s="4"/>
      <c r="IE294" s="4"/>
      <c r="IF294" s="4"/>
      <c r="IG294" s="4"/>
      <c r="IH294" s="4"/>
      <c r="II294" s="4"/>
      <c r="IJ294" s="4"/>
      <c r="IK294" s="4"/>
      <c r="IL294" s="4"/>
      <c r="IM294" s="4"/>
      <c r="IN294" s="4"/>
      <c r="IO294" s="4"/>
      <c r="IP294" s="4"/>
      <c r="IQ294" s="4"/>
      <c r="IR294" s="4"/>
      <c r="IS294" s="4"/>
    </row>
    <row r="295" spans="2:253" s="3" customFormat="1">
      <c r="B295" s="4"/>
      <c r="C295" s="4"/>
      <c r="D295" s="4"/>
      <c r="E295" s="4"/>
      <c r="F295" s="4"/>
      <c r="G295" s="4"/>
      <c r="H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/>
      <c r="DP295" s="4"/>
      <c r="DQ295" s="4"/>
      <c r="DR295" s="4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/>
      <c r="EE295" s="4"/>
      <c r="EF295" s="4"/>
      <c r="EG295" s="4"/>
      <c r="EH295" s="4"/>
      <c r="EI295" s="4"/>
      <c r="EJ295" s="4"/>
      <c r="EK295" s="4"/>
      <c r="EL295" s="4"/>
      <c r="EM295" s="4"/>
      <c r="EN295" s="4"/>
      <c r="EO295" s="4"/>
      <c r="EP295" s="4"/>
      <c r="EQ295" s="4"/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/>
      <c r="FE295" s="4"/>
      <c r="FF295" s="4"/>
      <c r="FG295" s="4"/>
      <c r="FH295" s="4"/>
      <c r="FI295" s="4"/>
      <c r="FJ295" s="4"/>
      <c r="FK295" s="4"/>
      <c r="FL295" s="4"/>
      <c r="FM295" s="4"/>
      <c r="FN295" s="4"/>
      <c r="FO295" s="4"/>
      <c r="FP295" s="4"/>
      <c r="FQ295" s="4"/>
      <c r="FR295" s="4"/>
      <c r="FS295" s="4"/>
      <c r="FT295" s="4"/>
      <c r="FU295" s="4"/>
      <c r="FV295" s="4"/>
      <c r="FW295" s="4"/>
      <c r="FX295" s="4"/>
      <c r="FY295" s="4"/>
      <c r="FZ295" s="4"/>
      <c r="GA295" s="4"/>
      <c r="GB295" s="4"/>
      <c r="GC295" s="4"/>
      <c r="GD295" s="4"/>
      <c r="GE295" s="4"/>
      <c r="GF295" s="4"/>
      <c r="GG295" s="4"/>
      <c r="GH295" s="4"/>
      <c r="GI295" s="4"/>
      <c r="GJ295" s="4"/>
      <c r="GK295" s="4"/>
      <c r="GL295" s="4"/>
      <c r="GM295" s="4"/>
      <c r="GN295" s="4"/>
      <c r="GO295" s="4"/>
      <c r="GP295" s="4"/>
      <c r="GQ295" s="4"/>
      <c r="GR295" s="4"/>
      <c r="GS295" s="4"/>
      <c r="GT295" s="4"/>
      <c r="GU295" s="4"/>
      <c r="GV295" s="4"/>
      <c r="GW295" s="4"/>
      <c r="GX295" s="4"/>
      <c r="GY295" s="4"/>
      <c r="GZ295" s="4"/>
      <c r="HA295" s="4"/>
      <c r="HB295" s="4"/>
      <c r="HC295" s="4"/>
      <c r="HD295" s="4"/>
      <c r="HE295" s="4"/>
      <c r="HF295" s="4"/>
      <c r="HG295" s="4"/>
      <c r="HH295" s="4"/>
      <c r="HI295" s="4"/>
      <c r="HJ295" s="4"/>
      <c r="HK295" s="4"/>
      <c r="HL295" s="4"/>
      <c r="HM295" s="4"/>
      <c r="HN295" s="4"/>
      <c r="HO295" s="4"/>
      <c r="HP295" s="4"/>
      <c r="HQ295" s="4"/>
      <c r="HR295" s="4"/>
      <c r="HS295" s="4"/>
      <c r="HT295" s="4"/>
      <c r="HU295" s="4"/>
      <c r="HV295" s="4"/>
      <c r="HW295" s="4"/>
      <c r="HX295" s="4"/>
      <c r="HY295" s="4"/>
      <c r="HZ295" s="4"/>
      <c r="IA295" s="4"/>
      <c r="IB295" s="4"/>
      <c r="IC295" s="4"/>
      <c r="ID295" s="4"/>
      <c r="IE295" s="4"/>
      <c r="IF295" s="4"/>
      <c r="IG295" s="4"/>
      <c r="IH295" s="4"/>
      <c r="II295" s="4"/>
      <c r="IJ295" s="4"/>
      <c r="IK295" s="4"/>
      <c r="IL295" s="4"/>
      <c r="IM295" s="4"/>
      <c r="IN295" s="4"/>
      <c r="IO295" s="4"/>
      <c r="IP295" s="4"/>
      <c r="IQ295" s="4"/>
      <c r="IR295" s="4"/>
      <c r="IS295" s="4"/>
    </row>
    <row r="296" spans="2:253" s="3" customFormat="1">
      <c r="B296" s="4"/>
      <c r="C296" s="4"/>
      <c r="D296" s="4"/>
      <c r="E296" s="4"/>
      <c r="F296" s="4"/>
      <c r="G296" s="4"/>
      <c r="H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  <c r="DG296" s="4"/>
      <c r="DH296" s="4"/>
      <c r="DI296" s="4"/>
      <c r="DJ296" s="4"/>
      <c r="DK296" s="4"/>
      <c r="DL296" s="4"/>
      <c r="DM296" s="4"/>
      <c r="DN296" s="4"/>
      <c r="DO296" s="4"/>
      <c r="DP296" s="4"/>
      <c r="DQ296" s="4"/>
      <c r="DR296" s="4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/>
      <c r="EE296" s="4"/>
      <c r="EF296" s="4"/>
      <c r="EG296" s="4"/>
      <c r="EH296" s="4"/>
      <c r="EI296" s="4"/>
      <c r="EJ296" s="4"/>
      <c r="EK296" s="4"/>
      <c r="EL296" s="4"/>
      <c r="EM296" s="4"/>
      <c r="EN296" s="4"/>
      <c r="EO296" s="4"/>
      <c r="EP296" s="4"/>
      <c r="EQ296" s="4"/>
      <c r="ER296" s="4"/>
      <c r="ES296" s="4"/>
      <c r="ET296" s="4"/>
      <c r="EU296" s="4"/>
      <c r="EV296" s="4"/>
      <c r="EW296" s="4"/>
      <c r="EX296" s="4"/>
      <c r="EY296" s="4"/>
      <c r="EZ296" s="4"/>
      <c r="FA296" s="4"/>
      <c r="FB296" s="4"/>
      <c r="FC296" s="4"/>
      <c r="FD296" s="4"/>
      <c r="FE296" s="4"/>
      <c r="FF296" s="4"/>
      <c r="FG296" s="4"/>
      <c r="FH296" s="4"/>
      <c r="FI296" s="4"/>
      <c r="FJ296" s="4"/>
      <c r="FK296" s="4"/>
      <c r="FL296" s="4"/>
      <c r="FM296" s="4"/>
      <c r="FN296" s="4"/>
      <c r="FO296" s="4"/>
      <c r="FP296" s="4"/>
      <c r="FQ296" s="4"/>
      <c r="FR296" s="4"/>
      <c r="FS296" s="4"/>
      <c r="FT296" s="4"/>
      <c r="FU296" s="4"/>
      <c r="FV296" s="4"/>
      <c r="FW296" s="4"/>
      <c r="FX296" s="4"/>
      <c r="FY296" s="4"/>
      <c r="FZ296" s="4"/>
      <c r="GA296" s="4"/>
      <c r="GB296" s="4"/>
      <c r="GC296" s="4"/>
      <c r="GD296" s="4"/>
      <c r="GE296" s="4"/>
      <c r="GF296" s="4"/>
      <c r="GG296" s="4"/>
      <c r="GH296" s="4"/>
      <c r="GI296" s="4"/>
      <c r="GJ296" s="4"/>
      <c r="GK296" s="4"/>
      <c r="GL296" s="4"/>
      <c r="GM296" s="4"/>
      <c r="GN296" s="4"/>
      <c r="GO296" s="4"/>
      <c r="GP296" s="4"/>
      <c r="GQ296" s="4"/>
      <c r="GR296" s="4"/>
      <c r="GS296" s="4"/>
      <c r="GT296" s="4"/>
      <c r="GU296" s="4"/>
      <c r="GV296" s="4"/>
      <c r="GW296" s="4"/>
      <c r="GX296" s="4"/>
      <c r="GY296" s="4"/>
      <c r="GZ296" s="4"/>
      <c r="HA296" s="4"/>
      <c r="HB296" s="4"/>
      <c r="HC296" s="4"/>
      <c r="HD296" s="4"/>
      <c r="HE296" s="4"/>
      <c r="HF296" s="4"/>
      <c r="HG296" s="4"/>
      <c r="HH296" s="4"/>
      <c r="HI296" s="4"/>
      <c r="HJ296" s="4"/>
      <c r="HK296" s="4"/>
      <c r="HL296" s="4"/>
      <c r="HM296" s="4"/>
      <c r="HN296" s="4"/>
      <c r="HO296" s="4"/>
      <c r="HP296" s="4"/>
      <c r="HQ296" s="4"/>
      <c r="HR296" s="4"/>
      <c r="HS296" s="4"/>
      <c r="HT296" s="4"/>
      <c r="HU296" s="4"/>
      <c r="HV296" s="4"/>
      <c r="HW296" s="4"/>
      <c r="HX296" s="4"/>
      <c r="HY296" s="4"/>
      <c r="HZ296" s="4"/>
      <c r="IA296" s="4"/>
      <c r="IB296" s="4"/>
      <c r="IC296" s="4"/>
      <c r="ID296" s="4"/>
      <c r="IE296" s="4"/>
      <c r="IF296" s="4"/>
      <c r="IG296" s="4"/>
      <c r="IH296" s="4"/>
      <c r="II296" s="4"/>
      <c r="IJ296" s="4"/>
      <c r="IK296" s="4"/>
      <c r="IL296" s="4"/>
      <c r="IM296" s="4"/>
      <c r="IN296" s="4"/>
      <c r="IO296" s="4"/>
      <c r="IP296" s="4"/>
      <c r="IQ296" s="4"/>
      <c r="IR296" s="4"/>
      <c r="IS296" s="4"/>
    </row>
    <row r="297" spans="2:253" s="3" customFormat="1">
      <c r="B297" s="4"/>
      <c r="C297" s="4"/>
      <c r="D297" s="4"/>
      <c r="E297" s="4"/>
      <c r="F297" s="4"/>
      <c r="G297" s="4"/>
      <c r="H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4"/>
      <c r="DL297" s="4"/>
      <c r="DM297" s="4"/>
      <c r="DN297" s="4"/>
      <c r="DO297" s="4"/>
      <c r="DP297" s="4"/>
      <c r="DQ297" s="4"/>
      <c r="DR297" s="4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  <c r="EP297" s="4"/>
      <c r="EQ297" s="4"/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/>
      <c r="FE297" s="4"/>
      <c r="FF297" s="4"/>
      <c r="FG297" s="4"/>
      <c r="FH297" s="4"/>
      <c r="FI297" s="4"/>
      <c r="FJ297" s="4"/>
      <c r="FK297" s="4"/>
      <c r="FL297" s="4"/>
      <c r="FM297" s="4"/>
      <c r="FN297" s="4"/>
      <c r="FO297" s="4"/>
      <c r="FP297" s="4"/>
      <c r="FQ297" s="4"/>
      <c r="FR297" s="4"/>
      <c r="FS297" s="4"/>
      <c r="FT297" s="4"/>
      <c r="FU297" s="4"/>
      <c r="FV297" s="4"/>
      <c r="FW297" s="4"/>
      <c r="FX297" s="4"/>
      <c r="FY297" s="4"/>
      <c r="FZ297" s="4"/>
      <c r="GA297" s="4"/>
      <c r="GB297" s="4"/>
      <c r="GC297" s="4"/>
      <c r="GD297" s="4"/>
      <c r="GE297" s="4"/>
      <c r="GF297" s="4"/>
      <c r="GG297" s="4"/>
      <c r="GH297" s="4"/>
      <c r="GI297" s="4"/>
      <c r="GJ297" s="4"/>
      <c r="GK297" s="4"/>
      <c r="GL297" s="4"/>
      <c r="GM297" s="4"/>
      <c r="GN297" s="4"/>
      <c r="GO297" s="4"/>
      <c r="GP297" s="4"/>
      <c r="GQ297" s="4"/>
      <c r="GR297" s="4"/>
      <c r="GS297" s="4"/>
      <c r="GT297" s="4"/>
      <c r="GU297" s="4"/>
      <c r="GV297" s="4"/>
      <c r="GW297" s="4"/>
      <c r="GX297" s="4"/>
      <c r="GY297" s="4"/>
      <c r="GZ297" s="4"/>
      <c r="HA297" s="4"/>
      <c r="HB297" s="4"/>
      <c r="HC297" s="4"/>
      <c r="HD297" s="4"/>
      <c r="HE297" s="4"/>
      <c r="HF297" s="4"/>
      <c r="HG297" s="4"/>
      <c r="HH297" s="4"/>
      <c r="HI297" s="4"/>
      <c r="HJ297" s="4"/>
      <c r="HK297" s="4"/>
      <c r="HL297" s="4"/>
      <c r="HM297" s="4"/>
      <c r="HN297" s="4"/>
      <c r="HO297" s="4"/>
      <c r="HP297" s="4"/>
      <c r="HQ297" s="4"/>
      <c r="HR297" s="4"/>
      <c r="HS297" s="4"/>
      <c r="HT297" s="4"/>
      <c r="HU297" s="4"/>
      <c r="HV297" s="4"/>
      <c r="HW297" s="4"/>
      <c r="HX297" s="4"/>
      <c r="HY297" s="4"/>
      <c r="HZ297" s="4"/>
      <c r="IA297" s="4"/>
      <c r="IB297" s="4"/>
      <c r="IC297" s="4"/>
      <c r="ID297" s="4"/>
      <c r="IE297" s="4"/>
      <c r="IF297" s="4"/>
      <c r="IG297" s="4"/>
      <c r="IH297" s="4"/>
      <c r="II297" s="4"/>
      <c r="IJ297" s="4"/>
      <c r="IK297" s="4"/>
      <c r="IL297" s="4"/>
      <c r="IM297" s="4"/>
      <c r="IN297" s="4"/>
      <c r="IO297" s="4"/>
      <c r="IP297" s="4"/>
      <c r="IQ297" s="4"/>
      <c r="IR297" s="4"/>
      <c r="IS297" s="4"/>
    </row>
    <row r="298" spans="2:253" s="3" customFormat="1">
      <c r="B298" s="4"/>
      <c r="C298" s="4"/>
      <c r="D298" s="4"/>
      <c r="E298" s="4"/>
      <c r="F298" s="4"/>
      <c r="G298" s="4"/>
      <c r="H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  <c r="DI298" s="4"/>
      <c r="DJ298" s="4"/>
      <c r="DK298" s="4"/>
      <c r="DL298" s="4"/>
      <c r="DM298" s="4"/>
      <c r="DN298" s="4"/>
      <c r="DO298" s="4"/>
      <c r="DP298" s="4"/>
      <c r="DQ298" s="4"/>
      <c r="DR298" s="4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/>
      <c r="EE298" s="4"/>
      <c r="EF298" s="4"/>
      <c r="EG298" s="4"/>
      <c r="EH298" s="4"/>
      <c r="EI298" s="4"/>
      <c r="EJ298" s="4"/>
      <c r="EK298" s="4"/>
      <c r="EL298" s="4"/>
      <c r="EM298" s="4"/>
      <c r="EN298" s="4"/>
      <c r="EO298" s="4"/>
      <c r="EP298" s="4"/>
      <c r="EQ298" s="4"/>
      <c r="ER298" s="4"/>
      <c r="ES298" s="4"/>
      <c r="ET298" s="4"/>
      <c r="EU298" s="4"/>
      <c r="EV298" s="4"/>
      <c r="EW298" s="4"/>
      <c r="EX298" s="4"/>
      <c r="EY298" s="4"/>
      <c r="EZ298" s="4"/>
      <c r="FA298" s="4"/>
      <c r="FB298" s="4"/>
      <c r="FC298" s="4"/>
      <c r="FD298" s="4"/>
      <c r="FE298" s="4"/>
      <c r="FF298" s="4"/>
      <c r="FG298" s="4"/>
      <c r="FH298" s="4"/>
      <c r="FI298" s="4"/>
      <c r="FJ298" s="4"/>
      <c r="FK298" s="4"/>
      <c r="FL298" s="4"/>
      <c r="FM298" s="4"/>
      <c r="FN298" s="4"/>
      <c r="FO298" s="4"/>
      <c r="FP298" s="4"/>
      <c r="FQ298" s="4"/>
      <c r="FR298" s="4"/>
      <c r="FS298" s="4"/>
      <c r="FT298" s="4"/>
      <c r="FU298" s="4"/>
      <c r="FV298" s="4"/>
      <c r="FW298" s="4"/>
      <c r="FX298" s="4"/>
      <c r="FY298" s="4"/>
      <c r="FZ298" s="4"/>
      <c r="GA298" s="4"/>
      <c r="GB298" s="4"/>
      <c r="GC298" s="4"/>
      <c r="GD298" s="4"/>
      <c r="GE298" s="4"/>
      <c r="GF298" s="4"/>
      <c r="GG298" s="4"/>
      <c r="GH298" s="4"/>
      <c r="GI298" s="4"/>
      <c r="GJ298" s="4"/>
      <c r="GK298" s="4"/>
      <c r="GL298" s="4"/>
      <c r="GM298" s="4"/>
      <c r="GN298" s="4"/>
      <c r="GO298" s="4"/>
      <c r="GP298" s="4"/>
      <c r="GQ298" s="4"/>
      <c r="GR298" s="4"/>
      <c r="GS298" s="4"/>
      <c r="GT298" s="4"/>
      <c r="GU298" s="4"/>
      <c r="GV298" s="4"/>
      <c r="GW298" s="4"/>
      <c r="GX298" s="4"/>
      <c r="GY298" s="4"/>
      <c r="GZ298" s="4"/>
      <c r="HA298" s="4"/>
      <c r="HB298" s="4"/>
      <c r="HC298" s="4"/>
      <c r="HD298" s="4"/>
      <c r="HE298" s="4"/>
      <c r="HF298" s="4"/>
      <c r="HG298" s="4"/>
      <c r="HH298" s="4"/>
      <c r="HI298" s="4"/>
      <c r="HJ298" s="4"/>
      <c r="HK298" s="4"/>
      <c r="HL298" s="4"/>
      <c r="HM298" s="4"/>
      <c r="HN298" s="4"/>
      <c r="HO298" s="4"/>
      <c r="HP298" s="4"/>
      <c r="HQ298" s="4"/>
      <c r="HR298" s="4"/>
      <c r="HS298" s="4"/>
      <c r="HT298" s="4"/>
      <c r="HU298" s="4"/>
      <c r="HV298" s="4"/>
      <c r="HW298" s="4"/>
      <c r="HX298" s="4"/>
      <c r="HY298" s="4"/>
      <c r="HZ298" s="4"/>
      <c r="IA298" s="4"/>
      <c r="IB298" s="4"/>
      <c r="IC298" s="4"/>
      <c r="ID298" s="4"/>
      <c r="IE298" s="4"/>
      <c r="IF298" s="4"/>
      <c r="IG298" s="4"/>
      <c r="IH298" s="4"/>
      <c r="II298" s="4"/>
      <c r="IJ298" s="4"/>
      <c r="IK298" s="4"/>
      <c r="IL298" s="4"/>
      <c r="IM298" s="4"/>
      <c r="IN298" s="4"/>
      <c r="IO298" s="4"/>
      <c r="IP298" s="4"/>
      <c r="IQ298" s="4"/>
      <c r="IR298" s="4"/>
      <c r="IS298" s="4"/>
    </row>
    <row r="299" spans="2:253" s="3" customFormat="1">
      <c r="B299" s="4"/>
      <c r="C299" s="4"/>
      <c r="D299" s="4"/>
      <c r="E299" s="4"/>
      <c r="F299" s="4"/>
      <c r="G299" s="4"/>
      <c r="H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4"/>
      <c r="DJ299" s="4"/>
      <c r="DK299" s="4"/>
      <c r="DL299" s="4"/>
      <c r="DM299" s="4"/>
      <c r="DN299" s="4"/>
      <c r="DO299" s="4"/>
      <c r="DP299" s="4"/>
      <c r="DQ299" s="4"/>
      <c r="DR299" s="4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/>
      <c r="EE299" s="4"/>
      <c r="EF299" s="4"/>
      <c r="EG299" s="4"/>
      <c r="EH299" s="4"/>
      <c r="EI299" s="4"/>
      <c r="EJ299" s="4"/>
      <c r="EK299" s="4"/>
      <c r="EL299" s="4"/>
      <c r="EM299" s="4"/>
      <c r="EN299" s="4"/>
      <c r="EO299" s="4"/>
      <c r="EP299" s="4"/>
      <c r="EQ299" s="4"/>
      <c r="ER299" s="4"/>
      <c r="ES299" s="4"/>
      <c r="ET299" s="4"/>
      <c r="EU299" s="4"/>
      <c r="EV299" s="4"/>
      <c r="EW299" s="4"/>
      <c r="EX299" s="4"/>
      <c r="EY299" s="4"/>
      <c r="EZ299" s="4"/>
      <c r="FA299" s="4"/>
      <c r="FB299" s="4"/>
      <c r="FC299" s="4"/>
      <c r="FD299" s="4"/>
      <c r="FE299" s="4"/>
      <c r="FF299" s="4"/>
      <c r="FG299" s="4"/>
      <c r="FH299" s="4"/>
      <c r="FI299" s="4"/>
      <c r="FJ299" s="4"/>
      <c r="FK299" s="4"/>
      <c r="FL299" s="4"/>
      <c r="FM299" s="4"/>
      <c r="FN299" s="4"/>
      <c r="FO299" s="4"/>
      <c r="FP299" s="4"/>
      <c r="FQ299" s="4"/>
      <c r="FR299" s="4"/>
      <c r="FS299" s="4"/>
      <c r="FT299" s="4"/>
      <c r="FU299" s="4"/>
      <c r="FV299" s="4"/>
      <c r="FW299" s="4"/>
      <c r="FX299" s="4"/>
      <c r="FY299" s="4"/>
      <c r="FZ299" s="4"/>
      <c r="GA299" s="4"/>
      <c r="GB299" s="4"/>
      <c r="GC299" s="4"/>
      <c r="GD299" s="4"/>
      <c r="GE299" s="4"/>
      <c r="GF299" s="4"/>
      <c r="GG299" s="4"/>
      <c r="GH299" s="4"/>
      <c r="GI299" s="4"/>
      <c r="GJ299" s="4"/>
      <c r="GK299" s="4"/>
      <c r="GL299" s="4"/>
      <c r="GM299" s="4"/>
      <c r="GN299" s="4"/>
      <c r="GO299" s="4"/>
      <c r="GP299" s="4"/>
      <c r="GQ299" s="4"/>
      <c r="GR299" s="4"/>
      <c r="GS299" s="4"/>
      <c r="GT299" s="4"/>
      <c r="GU299" s="4"/>
      <c r="GV299" s="4"/>
      <c r="GW299" s="4"/>
      <c r="GX299" s="4"/>
      <c r="GY299" s="4"/>
      <c r="GZ299" s="4"/>
      <c r="HA299" s="4"/>
      <c r="HB299" s="4"/>
      <c r="HC299" s="4"/>
      <c r="HD299" s="4"/>
      <c r="HE299" s="4"/>
      <c r="HF299" s="4"/>
      <c r="HG299" s="4"/>
      <c r="HH299" s="4"/>
      <c r="HI299" s="4"/>
      <c r="HJ299" s="4"/>
      <c r="HK299" s="4"/>
      <c r="HL299" s="4"/>
      <c r="HM299" s="4"/>
      <c r="HN299" s="4"/>
      <c r="HO299" s="4"/>
      <c r="HP299" s="4"/>
      <c r="HQ299" s="4"/>
      <c r="HR299" s="4"/>
      <c r="HS299" s="4"/>
      <c r="HT299" s="4"/>
      <c r="HU299" s="4"/>
      <c r="HV299" s="4"/>
      <c r="HW299" s="4"/>
      <c r="HX299" s="4"/>
      <c r="HY299" s="4"/>
      <c r="HZ299" s="4"/>
      <c r="IA299" s="4"/>
      <c r="IB299" s="4"/>
      <c r="IC299" s="4"/>
      <c r="ID299" s="4"/>
      <c r="IE299" s="4"/>
      <c r="IF299" s="4"/>
      <c r="IG299" s="4"/>
      <c r="IH299" s="4"/>
      <c r="II299" s="4"/>
      <c r="IJ299" s="4"/>
      <c r="IK299" s="4"/>
      <c r="IL299" s="4"/>
      <c r="IM299" s="4"/>
      <c r="IN299" s="4"/>
      <c r="IO299" s="4"/>
      <c r="IP299" s="4"/>
      <c r="IQ299" s="4"/>
      <c r="IR299" s="4"/>
      <c r="IS299" s="4"/>
    </row>
    <row r="300" spans="2:253" s="3" customFormat="1">
      <c r="B300" s="4"/>
      <c r="C300" s="4"/>
      <c r="D300" s="4"/>
      <c r="E300" s="4"/>
      <c r="F300" s="4"/>
      <c r="G300" s="4"/>
      <c r="H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4"/>
      <c r="DR300" s="4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  <c r="EP300" s="4"/>
      <c r="EQ300" s="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  <c r="FE300" s="4"/>
      <c r="FF300" s="4"/>
      <c r="FG300" s="4"/>
      <c r="FH300" s="4"/>
      <c r="FI300" s="4"/>
      <c r="FJ300" s="4"/>
      <c r="FK300" s="4"/>
      <c r="FL300" s="4"/>
      <c r="FM300" s="4"/>
      <c r="FN300" s="4"/>
      <c r="FO300" s="4"/>
      <c r="FP300" s="4"/>
      <c r="FQ300" s="4"/>
      <c r="FR300" s="4"/>
      <c r="FS300" s="4"/>
      <c r="FT300" s="4"/>
      <c r="FU300" s="4"/>
      <c r="FV300" s="4"/>
      <c r="FW300" s="4"/>
      <c r="FX300" s="4"/>
      <c r="FY300" s="4"/>
      <c r="FZ300" s="4"/>
      <c r="GA300" s="4"/>
      <c r="GB300" s="4"/>
      <c r="GC300" s="4"/>
      <c r="GD300" s="4"/>
      <c r="GE300" s="4"/>
      <c r="GF300" s="4"/>
      <c r="GG300" s="4"/>
      <c r="GH300" s="4"/>
      <c r="GI300" s="4"/>
      <c r="GJ300" s="4"/>
      <c r="GK300" s="4"/>
      <c r="GL300" s="4"/>
      <c r="GM300" s="4"/>
      <c r="GN300" s="4"/>
      <c r="GO300" s="4"/>
      <c r="GP300" s="4"/>
      <c r="GQ300" s="4"/>
      <c r="GR300" s="4"/>
      <c r="GS300" s="4"/>
      <c r="GT300" s="4"/>
      <c r="GU300" s="4"/>
      <c r="GV300" s="4"/>
      <c r="GW300" s="4"/>
      <c r="GX300" s="4"/>
      <c r="GY300" s="4"/>
      <c r="GZ300" s="4"/>
      <c r="HA300" s="4"/>
      <c r="HB300" s="4"/>
      <c r="HC300" s="4"/>
      <c r="HD300" s="4"/>
      <c r="HE300" s="4"/>
      <c r="HF300" s="4"/>
      <c r="HG300" s="4"/>
      <c r="HH300" s="4"/>
      <c r="HI300" s="4"/>
      <c r="HJ300" s="4"/>
      <c r="HK300" s="4"/>
      <c r="HL300" s="4"/>
      <c r="HM300" s="4"/>
      <c r="HN300" s="4"/>
      <c r="HO300" s="4"/>
      <c r="HP300" s="4"/>
      <c r="HQ300" s="4"/>
      <c r="HR300" s="4"/>
      <c r="HS300" s="4"/>
      <c r="HT300" s="4"/>
      <c r="HU300" s="4"/>
      <c r="HV300" s="4"/>
      <c r="HW300" s="4"/>
      <c r="HX300" s="4"/>
      <c r="HY300" s="4"/>
      <c r="HZ300" s="4"/>
      <c r="IA300" s="4"/>
      <c r="IB300" s="4"/>
      <c r="IC300" s="4"/>
      <c r="ID300" s="4"/>
      <c r="IE300" s="4"/>
      <c r="IF300" s="4"/>
      <c r="IG300" s="4"/>
      <c r="IH300" s="4"/>
      <c r="II300" s="4"/>
      <c r="IJ300" s="4"/>
      <c r="IK300" s="4"/>
      <c r="IL300" s="4"/>
      <c r="IM300" s="4"/>
      <c r="IN300" s="4"/>
      <c r="IO300" s="4"/>
      <c r="IP300" s="4"/>
      <c r="IQ300" s="4"/>
      <c r="IR300" s="4"/>
      <c r="IS300" s="4"/>
    </row>
    <row r="301" spans="2:253" s="3" customFormat="1">
      <c r="B301" s="4"/>
      <c r="C301" s="4"/>
      <c r="D301" s="4"/>
      <c r="E301" s="4"/>
      <c r="F301" s="4"/>
      <c r="G301" s="4"/>
      <c r="H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  <c r="DG301" s="4"/>
      <c r="DH301" s="4"/>
      <c r="DI301" s="4"/>
      <c r="DJ301" s="4"/>
      <c r="DK301" s="4"/>
      <c r="DL301" s="4"/>
      <c r="DM301" s="4"/>
      <c r="DN301" s="4"/>
      <c r="DO301" s="4"/>
      <c r="DP301" s="4"/>
      <c r="DQ301" s="4"/>
      <c r="DR301" s="4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/>
      <c r="EE301" s="4"/>
      <c r="EF301" s="4"/>
      <c r="EG301" s="4"/>
      <c r="EH301" s="4"/>
      <c r="EI301" s="4"/>
      <c r="EJ301" s="4"/>
      <c r="EK301" s="4"/>
      <c r="EL301" s="4"/>
      <c r="EM301" s="4"/>
      <c r="EN301" s="4"/>
      <c r="EO301" s="4"/>
      <c r="EP301" s="4"/>
      <c r="EQ301" s="4"/>
      <c r="ER301" s="4"/>
      <c r="ES301" s="4"/>
      <c r="ET301" s="4"/>
      <c r="EU301" s="4"/>
      <c r="EV301" s="4"/>
      <c r="EW301" s="4"/>
      <c r="EX301" s="4"/>
      <c r="EY301" s="4"/>
      <c r="EZ301" s="4"/>
      <c r="FA301" s="4"/>
      <c r="FB301" s="4"/>
      <c r="FC301" s="4"/>
      <c r="FD301" s="4"/>
      <c r="FE301" s="4"/>
      <c r="FF301" s="4"/>
      <c r="FG301" s="4"/>
      <c r="FH301" s="4"/>
      <c r="FI301" s="4"/>
      <c r="FJ301" s="4"/>
      <c r="FK301" s="4"/>
      <c r="FL301" s="4"/>
      <c r="FM301" s="4"/>
      <c r="FN301" s="4"/>
      <c r="FO301" s="4"/>
      <c r="FP301" s="4"/>
      <c r="FQ301" s="4"/>
      <c r="FR301" s="4"/>
      <c r="FS301" s="4"/>
      <c r="FT301" s="4"/>
      <c r="FU301" s="4"/>
      <c r="FV301" s="4"/>
      <c r="FW301" s="4"/>
      <c r="FX301" s="4"/>
      <c r="FY301" s="4"/>
      <c r="FZ301" s="4"/>
      <c r="GA301" s="4"/>
      <c r="GB301" s="4"/>
      <c r="GC301" s="4"/>
      <c r="GD301" s="4"/>
      <c r="GE301" s="4"/>
      <c r="GF301" s="4"/>
      <c r="GG301" s="4"/>
      <c r="GH301" s="4"/>
      <c r="GI301" s="4"/>
      <c r="GJ301" s="4"/>
      <c r="GK301" s="4"/>
      <c r="GL301" s="4"/>
      <c r="GM301" s="4"/>
      <c r="GN301" s="4"/>
      <c r="GO301" s="4"/>
      <c r="GP301" s="4"/>
      <c r="GQ301" s="4"/>
      <c r="GR301" s="4"/>
      <c r="GS301" s="4"/>
      <c r="GT301" s="4"/>
      <c r="GU301" s="4"/>
      <c r="GV301" s="4"/>
      <c r="GW301" s="4"/>
      <c r="GX301" s="4"/>
      <c r="GY301" s="4"/>
      <c r="GZ301" s="4"/>
      <c r="HA301" s="4"/>
      <c r="HB301" s="4"/>
      <c r="HC301" s="4"/>
      <c r="HD301" s="4"/>
      <c r="HE301" s="4"/>
      <c r="HF301" s="4"/>
      <c r="HG301" s="4"/>
      <c r="HH301" s="4"/>
      <c r="HI301" s="4"/>
      <c r="HJ301" s="4"/>
      <c r="HK301" s="4"/>
      <c r="HL301" s="4"/>
      <c r="HM301" s="4"/>
      <c r="HN301" s="4"/>
      <c r="HO301" s="4"/>
      <c r="HP301" s="4"/>
      <c r="HQ301" s="4"/>
      <c r="HR301" s="4"/>
      <c r="HS301" s="4"/>
      <c r="HT301" s="4"/>
      <c r="HU301" s="4"/>
      <c r="HV301" s="4"/>
      <c r="HW301" s="4"/>
      <c r="HX301" s="4"/>
      <c r="HY301" s="4"/>
      <c r="HZ301" s="4"/>
      <c r="IA301" s="4"/>
      <c r="IB301" s="4"/>
      <c r="IC301" s="4"/>
      <c r="ID301" s="4"/>
      <c r="IE301" s="4"/>
      <c r="IF301" s="4"/>
      <c r="IG301" s="4"/>
      <c r="IH301" s="4"/>
      <c r="II301" s="4"/>
      <c r="IJ301" s="4"/>
      <c r="IK301" s="4"/>
      <c r="IL301" s="4"/>
      <c r="IM301" s="4"/>
      <c r="IN301" s="4"/>
      <c r="IO301" s="4"/>
      <c r="IP301" s="4"/>
      <c r="IQ301" s="4"/>
      <c r="IR301" s="4"/>
      <c r="IS301" s="4"/>
    </row>
    <row r="302" spans="2:253" s="3" customFormat="1">
      <c r="B302" s="4"/>
      <c r="C302" s="4"/>
      <c r="D302" s="4"/>
      <c r="E302" s="4"/>
      <c r="F302" s="4"/>
      <c r="G302" s="4"/>
      <c r="H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4"/>
      <c r="DJ302" s="4"/>
      <c r="DK302" s="4"/>
      <c r="DL302" s="4"/>
      <c r="DM302" s="4"/>
      <c r="DN302" s="4"/>
      <c r="DO302" s="4"/>
      <c r="DP302" s="4"/>
      <c r="DQ302" s="4"/>
      <c r="DR302" s="4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/>
      <c r="EF302" s="4"/>
      <c r="EG302" s="4"/>
      <c r="EH302" s="4"/>
      <c r="EI302" s="4"/>
      <c r="EJ302" s="4"/>
      <c r="EK302" s="4"/>
      <c r="EL302" s="4"/>
      <c r="EM302" s="4"/>
      <c r="EN302" s="4"/>
      <c r="EO302" s="4"/>
      <c r="EP302" s="4"/>
      <c r="EQ302" s="4"/>
      <c r="ER302" s="4"/>
      <c r="ES302" s="4"/>
      <c r="ET302" s="4"/>
      <c r="EU302" s="4"/>
      <c r="EV302" s="4"/>
      <c r="EW302" s="4"/>
      <c r="EX302" s="4"/>
      <c r="EY302" s="4"/>
      <c r="EZ302" s="4"/>
      <c r="FA302" s="4"/>
      <c r="FB302" s="4"/>
      <c r="FC302" s="4"/>
      <c r="FD302" s="4"/>
      <c r="FE302" s="4"/>
      <c r="FF302" s="4"/>
      <c r="FG302" s="4"/>
      <c r="FH302" s="4"/>
      <c r="FI302" s="4"/>
      <c r="FJ302" s="4"/>
      <c r="FK302" s="4"/>
      <c r="FL302" s="4"/>
      <c r="FM302" s="4"/>
      <c r="FN302" s="4"/>
      <c r="FO302" s="4"/>
      <c r="FP302" s="4"/>
      <c r="FQ302" s="4"/>
      <c r="FR302" s="4"/>
      <c r="FS302" s="4"/>
      <c r="FT302" s="4"/>
      <c r="FU302" s="4"/>
      <c r="FV302" s="4"/>
      <c r="FW302" s="4"/>
      <c r="FX302" s="4"/>
      <c r="FY302" s="4"/>
      <c r="FZ302" s="4"/>
      <c r="GA302" s="4"/>
      <c r="GB302" s="4"/>
      <c r="GC302" s="4"/>
      <c r="GD302" s="4"/>
      <c r="GE302" s="4"/>
      <c r="GF302" s="4"/>
      <c r="GG302" s="4"/>
      <c r="GH302" s="4"/>
      <c r="GI302" s="4"/>
      <c r="GJ302" s="4"/>
      <c r="GK302" s="4"/>
      <c r="GL302" s="4"/>
      <c r="GM302" s="4"/>
      <c r="GN302" s="4"/>
      <c r="GO302" s="4"/>
      <c r="GP302" s="4"/>
      <c r="GQ302" s="4"/>
      <c r="GR302" s="4"/>
      <c r="GS302" s="4"/>
      <c r="GT302" s="4"/>
      <c r="GU302" s="4"/>
      <c r="GV302" s="4"/>
      <c r="GW302" s="4"/>
      <c r="GX302" s="4"/>
      <c r="GY302" s="4"/>
      <c r="GZ302" s="4"/>
      <c r="HA302" s="4"/>
      <c r="HB302" s="4"/>
      <c r="HC302" s="4"/>
      <c r="HD302" s="4"/>
      <c r="HE302" s="4"/>
      <c r="HF302" s="4"/>
      <c r="HG302" s="4"/>
      <c r="HH302" s="4"/>
      <c r="HI302" s="4"/>
      <c r="HJ302" s="4"/>
      <c r="HK302" s="4"/>
      <c r="HL302" s="4"/>
      <c r="HM302" s="4"/>
      <c r="HN302" s="4"/>
      <c r="HO302" s="4"/>
      <c r="HP302" s="4"/>
      <c r="HQ302" s="4"/>
      <c r="HR302" s="4"/>
      <c r="HS302" s="4"/>
      <c r="HT302" s="4"/>
      <c r="HU302" s="4"/>
      <c r="HV302" s="4"/>
      <c r="HW302" s="4"/>
      <c r="HX302" s="4"/>
      <c r="HY302" s="4"/>
      <c r="HZ302" s="4"/>
      <c r="IA302" s="4"/>
      <c r="IB302" s="4"/>
      <c r="IC302" s="4"/>
      <c r="ID302" s="4"/>
      <c r="IE302" s="4"/>
      <c r="IF302" s="4"/>
      <c r="IG302" s="4"/>
      <c r="IH302" s="4"/>
      <c r="II302" s="4"/>
      <c r="IJ302" s="4"/>
      <c r="IK302" s="4"/>
      <c r="IL302" s="4"/>
      <c r="IM302" s="4"/>
      <c r="IN302" s="4"/>
      <c r="IO302" s="4"/>
      <c r="IP302" s="4"/>
      <c r="IQ302" s="4"/>
      <c r="IR302" s="4"/>
      <c r="IS302" s="4"/>
    </row>
    <row r="303" spans="2:253" s="3" customFormat="1">
      <c r="B303" s="4"/>
      <c r="C303" s="4"/>
      <c r="D303" s="4"/>
      <c r="E303" s="4"/>
      <c r="F303" s="4"/>
      <c r="G303" s="4"/>
      <c r="H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4"/>
      <c r="DI303" s="4"/>
      <c r="DJ303" s="4"/>
      <c r="DK303" s="4"/>
      <c r="DL303" s="4"/>
      <c r="DM303" s="4"/>
      <c r="DN303" s="4"/>
      <c r="DO303" s="4"/>
      <c r="DP303" s="4"/>
      <c r="DQ303" s="4"/>
      <c r="DR303" s="4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  <c r="EP303" s="4"/>
      <c r="EQ303" s="4"/>
      <c r="ER303" s="4"/>
      <c r="ES303" s="4"/>
      <c r="ET303" s="4"/>
      <c r="EU303" s="4"/>
      <c r="EV303" s="4"/>
      <c r="EW303" s="4"/>
      <c r="EX303" s="4"/>
      <c r="EY303" s="4"/>
      <c r="EZ303" s="4"/>
      <c r="FA303" s="4"/>
      <c r="FB303" s="4"/>
      <c r="FC303" s="4"/>
      <c r="FD303" s="4"/>
      <c r="FE303" s="4"/>
      <c r="FF303" s="4"/>
      <c r="FG303" s="4"/>
      <c r="FH303" s="4"/>
      <c r="FI303" s="4"/>
      <c r="FJ303" s="4"/>
      <c r="FK303" s="4"/>
      <c r="FL303" s="4"/>
      <c r="FM303" s="4"/>
      <c r="FN303" s="4"/>
      <c r="FO303" s="4"/>
      <c r="FP303" s="4"/>
      <c r="FQ303" s="4"/>
      <c r="FR303" s="4"/>
      <c r="FS303" s="4"/>
      <c r="FT303" s="4"/>
      <c r="FU303" s="4"/>
      <c r="FV303" s="4"/>
      <c r="FW303" s="4"/>
      <c r="FX303" s="4"/>
      <c r="FY303" s="4"/>
      <c r="FZ303" s="4"/>
      <c r="GA303" s="4"/>
      <c r="GB303" s="4"/>
      <c r="GC303" s="4"/>
      <c r="GD303" s="4"/>
      <c r="GE303" s="4"/>
      <c r="GF303" s="4"/>
      <c r="GG303" s="4"/>
      <c r="GH303" s="4"/>
      <c r="GI303" s="4"/>
      <c r="GJ303" s="4"/>
      <c r="GK303" s="4"/>
      <c r="GL303" s="4"/>
      <c r="GM303" s="4"/>
      <c r="GN303" s="4"/>
      <c r="GO303" s="4"/>
      <c r="GP303" s="4"/>
      <c r="GQ303" s="4"/>
      <c r="GR303" s="4"/>
      <c r="GS303" s="4"/>
      <c r="GT303" s="4"/>
      <c r="GU303" s="4"/>
      <c r="GV303" s="4"/>
      <c r="GW303" s="4"/>
      <c r="GX303" s="4"/>
      <c r="GY303" s="4"/>
      <c r="GZ303" s="4"/>
      <c r="HA303" s="4"/>
      <c r="HB303" s="4"/>
      <c r="HC303" s="4"/>
      <c r="HD303" s="4"/>
      <c r="HE303" s="4"/>
      <c r="HF303" s="4"/>
      <c r="HG303" s="4"/>
      <c r="HH303" s="4"/>
      <c r="HI303" s="4"/>
      <c r="HJ303" s="4"/>
      <c r="HK303" s="4"/>
      <c r="HL303" s="4"/>
      <c r="HM303" s="4"/>
      <c r="HN303" s="4"/>
      <c r="HO303" s="4"/>
      <c r="HP303" s="4"/>
      <c r="HQ303" s="4"/>
      <c r="HR303" s="4"/>
      <c r="HS303" s="4"/>
      <c r="HT303" s="4"/>
      <c r="HU303" s="4"/>
      <c r="HV303" s="4"/>
      <c r="HW303" s="4"/>
      <c r="HX303" s="4"/>
      <c r="HY303" s="4"/>
      <c r="HZ303" s="4"/>
      <c r="IA303" s="4"/>
      <c r="IB303" s="4"/>
      <c r="IC303" s="4"/>
      <c r="ID303" s="4"/>
      <c r="IE303" s="4"/>
      <c r="IF303" s="4"/>
      <c r="IG303" s="4"/>
      <c r="IH303" s="4"/>
      <c r="II303" s="4"/>
      <c r="IJ303" s="4"/>
      <c r="IK303" s="4"/>
      <c r="IL303" s="4"/>
      <c r="IM303" s="4"/>
      <c r="IN303" s="4"/>
      <c r="IO303" s="4"/>
      <c r="IP303" s="4"/>
      <c r="IQ303" s="4"/>
      <c r="IR303" s="4"/>
      <c r="IS303" s="4"/>
    </row>
    <row r="304" spans="2:253" s="3" customFormat="1">
      <c r="B304" s="4"/>
      <c r="C304" s="4"/>
      <c r="D304" s="4"/>
      <c r="E304" s="4"/>
      <c r="F304" s="4"/>
      <c r="G304" s="4"/>
      <c r="H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  <c r="DG304" s="4"/>
      <c r="DH304" s="4"/>
      <c r="DI304" s="4"/>
      <c r="DJ304" s="4"/>
      <c r="DK304" s="4"/>
      <c r="DL304" s="4"/>
      <c r="DM304" s="4"/>
      <c r="DN304" s="4"/>
      <c r="DO304" s="4"/>
      <c r="DP304" s="4"/>
      <c r="DQ304" s="4"/>
      <c r="DR304" s="4"/>
      <c r="DS304" s="4"/>
      <c r="DT304" s="4"/>
      <c r="DU304" s="4"/>
      <c r="DV304" s="4"/>
      <c r="DW304" s="4"/>
      <c r="DX304" s="4"/>
      <c r="DY304" s="4"/>
      <c r="DZ304" s="4"/>
      <c r="EA304" s="4"/>
      <c r="EB304" s="4"/>
      <c r="EC304" s="4"/>
      <c r="ED304" s="4"/>
      <c r="EE304" s="4"/>
      <c r="EF304" s="4"/>
      <c r="EG304" s="4"/>
      <c r="EH304" s="4"/>
      <c r="EI304" s="4"/>
      <c r="EJ304" s="4"/>
      <c r="EK304" s="4"/>
      <c r="EL304" s="4"/>
      <c r="EM304" s="4"/>
      <c r="EN304" s="4"/>
      <c r="EO304" s="4"/>
      <c r="EP304" s="4"/>
      <c r="EQ304" s="4"/>
      <c r="ER304" s="4"/>
      <c r="ES304" s="4"/>
      <c r="ET304" s="4"/>
      <c r="EU304" s="4"/>
      <c r="EV304" s="4"/>
      <c r="EW304" s="4"/>
      <c r="EX304" s="4"/>
      <c r="EY304" s="4"/>
      <c r="EZ304" s="4"/>
      <c r="FA304" s="4"/>
      <c r="FB304" s="4"/>
      <c r="FC304" s="4"/>
      <c r="FD304" s="4"/>
      <c r="FE304" s="4"/>
      <c r="FF304" s="4"/>
      <c r="FG304" s="4"/>
      <c r="FH304" s="4"/>
      <c r="FI304" s="4"/>
      <c r="FJ304" s="4"/>
      <c r="FK304" s="4"/>
      <c r="FL304" s="4"/>
      <c r="FM304" s="4"/>
      <c r="FN304" s="4"/>
      <c r="FO304" s="4"/>
      <c r="FP304" s="4"/>
      <c r="FQ304" s="4"/>
      <c r="FR304" s="4"/>
      <c r="FS304" s="4"/>
      <c r="FT304" s="4"/>
      <c r="FU304" s="4"/>
      <c r="FV304" s="4"/>
      <c r="FW304" s="4"/>
      <c r="FX304" s="4"/>
      <c r="FY304" s="4"/>
      <c r="FZ304" s="4"/>
      <c r="GA304" s="4"/>
      <c r="GB304" s="4"/>
      <c r="GC304" s="4"/>
      <c r="GD304" s="4"/>
      <c r="GE304" s="4"/>
      <c r="GF304" s="4"/>
      <c r="GG304" s="4"/>
      <c r="GH304" s="4"/>
      <c r="GI304" s="4"/>
      <c r="GJ304" s="4"/>
      <c r="GK304" s="4"/>
      <c r="GL304" s="4"/>
      <c r="GM304" s="4"/>
      <c r="GN304" s="4"/>
      <c r="GO304" s="4"/>
      <c r="GP304" s="4"/>
      <c r="GQ304" s="4"/>
      <c r="GR304" s="4"/>
      <c r="GS304" s="4"/>
      <c r="GT304" s="4"/>
      <c r="GU304" s="4"/>
      <c r="GV304" s="4"/>
      <c r="GW304" s="4"/>
      <c r="GX304" s="4"/>
      <c r="GY304" s="4"/>
      <c r="GZ304" s="4"/>
      <c r="HA304" s="4"/>
      <c r="HB304" s="4"/>
      <c r="HC304" s="4"/>
      <c r="HD304" s="4"/>
      <c r="HE304" s="4"/>
      <c r="HF304" s="4"/>
      <c r="HG304" s="4"/>
      <c r="HH304" s="4"/>
      <c r="HI304" s="4"/>
      <c r="HJ304" s="4"/>
      <c r="HK304" s="4"/>
      <c r="HL304" s="4"/>
      <c r="HM304" s="4"/>
      <c r="HN304" s="4"/>
      <c r="HO304" s="4"/>
      <c r="HP304" s="4"/>
      <c r="HQ304" s="4"/>
      <c r="HR304" s="4"/>
      <c r="HS304" s="4"/>
      <c r="HT304" s="4"/>
      <c r="HU304" s="4"/>
      <c r="HV304" s="4"/>
      <c r="HW304" s="4"/>
      <c r="HX304" s="4"/>
      <c r="HY304" s="4"/>
      <c r="HZ304" s="4"/>
      <c r="IA304" s="4"/>
      <c r="IB304" s="4"/>
      <c r="IC304" s="4"/>
      <c r="ID304" s="4"/>
      <c r="IE304" s="4"/>
      <c r="IF304" s="4"/>
      <c r="IG304" s="4"/>
      <c r="IH304" s="4"/>
      <c r="II304" s="4"/>
      <c r="IJ304" s="4"/>
      <c r="IK304" s="4"/>
      <c r="IL304" s="4"/>
      <c r="IM304" s="4"/>
      <c r="IN304" s="4"/>
      <c r="IO304" s="4"/>
      <c r="IP304" s="4"/>
      <c r="IQ304" s="4"/>
      <c r="IR304" s="4"/>
      <c r="IS304" s="4"/>
    </row>
    <row r="305" spans="2:253" s="3" customFormat="1">
      <c r="B305" s="4"/>
      <c r="C305" s="4"/>
      <c r="D305" s="4"/>
      <c r="E305" s="4"/>
      <c r="F305" s="4"/>
      <c r="G305" s="4"/>
      <c r="H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  <c r="DG305" s="4"/>
      <c r="DH305" s="4"/>
      <c r="DI305" s="4"/>
      <c r="DJ305" s="4"/>
      <c r="DK305" s="4"/>
      <c r="DL305" s="4"/>
      <c r="DM305" s="4"/>
      <c r="DN305" s="4"/>
      <c r="DO305" s="4"/>
      <c r="DP305" s="4"/>
      <c r="DQ305" s="4"/>
      <c r="DR305" s="4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4"/>
      <c r="EE305" s="4"/>
      <c r="EF305" s="4"/>
      <c r="EG305" s="4"/>
      <c r="EH305" s="4"/>
      <c r="EI305" s="4"/>
      <c r="EJ305" s="4"/>
      <c r="EK305" s="4"/>
      <c r="EL305" s="4"/>
      <c r="EM305" s="4"/>
      <c r="EN305" s="4"/>
      <c r="EO305" s="4"/>
      <c r="EP305" s="4"/>
      <c r="EQ305" s="4"/>
      <c r="ER305" s="4"/>
      <c r="ES305" s="4"/>
      <c r="ET305" s="4"/>
      <c r="EU305" s="4"/>
      <c r="EV305" s="4"/>
      <c r="EW305" s="4"/>
      <c r="EX305" s="4"/>
      <c r="EY305" s="4"/>
      <c r="EZ305" s="4"/>
      <c r="FA305" s="4"/>
      <c r="FB305" s="4"/>
      <c r="FC305" s="4"/>
      <c r="FD305" s="4"/>
      <c r="FE305" s="4"/>
      <c r="FF305" s="4"/>
      <c r="FG305" s="4"/>
      <c r="FH305" s="4"/>
      <c r="FI305" s="4"/>
      <c r="FJ305" s="4"/>
      <c r="FK305" s="4"/>
      <c r="FL305" s="4"/>
      <c r="FM305" s="4"/>
      <c r="FN305" s="4"/>
      <c r="FO305" s="4"/>
      <c r="FP305" s="4"/>
      <c r="FQ305" s="4"/>
      <c r="FR305" s="4"/>
      <c r="FS305" s="4"/>
      <c r="FT305" s="4"/>
      <c r="FU305" s="4"/>
      <c r="FV305" s="4"/>
      <c r="FW305" s="4"/>
      <c r="FX305" s="4"/>
      <c r="FY305" s="4"/>
      <c r="FZ305" s="4"/>
      <c r="GA305" s="4"/>
      <c r="GB305" s="4"/>
      <c r="GC305" s="4"/>
      <c r="GD305" s="4"/>
      <c r="GE305" s="4"/>
      <c r="GF305" s="4"/>
      <c r="GG305" s="4"/>
      <c r="GH305" s="4"/>
      <c r="GI305" s="4"/>
      <c r="GJ305" s="4"/>
      <c r="GK305" s="4"/>
      <c r="GL305" s="4"/>
      <c r="GM305" s="4"/>
      <c r="GN305" s="4"/>
      <c r="GO305" s="4"/>
      <c r="GP305" s="4"/>
      <c r="GQ305" s="4"/>
      <c r="GR305" s="4"/>
      <c r="GS305" s="4"/>
      <c r="GT305" s="4"/>
      <c r="GU305" s="4"/>
      <c r="GV305" s="4"/>
      <c r="GW305" s="4"/>
      <c r="GX305" s="4"/>
      <c r="GY305" s="4"/>
      <c r="GZ305" s="4"/>
      <c r="HA305" s="4"/>
      <c r="HB305" s="4"/>
      <c r="HC305" s="4"/>
      <c r="HD305" s="4"/>
      <c r="HE305" s="4"/>
      <c r="HF305" s="4"/>
      <c r="HG305" s="4"/>
      <c r="HH305" s="4"/>
      <c r="HI305" s="4"/>
      <c r="HJ305" s="4"/>
      <c r="HK305" s="4"/>
      <c r="HL305" s="4"/>
      <c r="HM305" s="4"/>
      <c r="HN305" s="4"/>
      <c r="HO305" s="4"/>
      <c r="HP305" s="4"/>
      <c r="HQ305" s="4"/>
      <c r="HR305" s="4"/>
      <c r="HS305" s="4"/>
      <c r="HT305" s="4"/>
      <c r="HU305" s="4"/>
      <c r="HV305" s="4"/>
      <c r="HW305" s="4"/>
      <c r="HX305" s="4"/>
      <c r="HY305" s="4"/>
      <c r="HZ305" s="4"/>
      <c r="IA305" s="4"/>
      <c r="IB305" s="4"/>
      <c r="IC305" s="4"/>
      <c r="ID305" s="4"/>
      <c r="IE305" s="4"/>
      <c r="IF305" s="4"/>
      <c r="IG305" s="4"/>
      <c r="IH305" s="4"/>
      <c r="II305" s="4"/>
      <c r="IJ305" s="4"/>
      <c r="IK305" s="4"/>
      <c r="IL305" s="4"/>
      <c r="IM305" s="4"/>
      <c r="IN305" s="4"/>
      <c r="IO305" s="4"/>
      <c r="IP305" s="4"/>
      <c r="IQ305" s="4"/>
      <c r="IR305" s="4"/>
      <c r="IS305" s="4"/>
    </row>
    <row r="306" spans="2:253" s="3" customFormat="1">
      <c r="B306" s="4"/>
      <c r="C306" s="4"/>
      <c r="D306" s="4"/>
      <c r="E306" s="4"/>
      <c r="F306" s="4"/>
      <c r="G306" s="4"/>
      <c r="H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4"/>
      <c r="DJ306" s="4"/>
      <c r="DK306" s="4"/>
      <c r="DL306" s="4"/>
      <c r="DM306" s="4"/>
      <c r="DN306" s="4"/>
      <c r="DO306" s="4"/>
      <c r="DP306" s="4"/>
      <c r="DQ306" s="4"/>
      <c r="DR306" s="4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/>
      <c r="EL306" s="4"/>
      <c r="EM306" s="4"/>
      <c r="EN306" s="4"/>
      <c r="EO306" s="4"/>
      <c r="EP306" s="4"/>
      <c r="EQ306" s="4"/>
      <c r="ER306" s="4"/>
      <c r="ES306" s="4"/>
      <c r="ET306" s="4"/>
      <c r="EU306" s="4"/>
      <c r="EV306" s="4"/>
      <c r="EW306" s="4"/>
      <c r="EX306" s="4"/>
      <c r="EY306" s="4"/>
      <c r="EZ306" s="4"/>
      <c r="FA306" s="4"/>
      <c r="FB306" s="4"/>
      <c r="FC306" s="4"/>
      <c r="FD306" s="4"/>
      <c r="FE306" s="4"/>
      <c r="FF306" s="4"/>
      <c r="FG306" s="4"/>
      <c r="FH306" s="4"/>
      <c r="FI306" s="4"/>
      <c r="FJ306" s="4"/>
      <c r="FK306" s="4"/>
      <c r="FL306" s="4"/>
      <c r="FM306" s="4"/>
      <c r="FN306" s="4"/>
      <c r="FO306" s="4"/>
      <c r="FP306" s="4"/>
      <c r="FQ306" s="4"/>
      <c r="FR306" s="4"/>
      <c r="FS306" s="4"/>
      <c r="FT306" s="4"/>
      <c r="FU306" s="4"/>
      <c r="FV306" s="4"/>
      <c r="FW306" s="4"/>
      <c r="FX306" s="4"/>
      <c r="FY306" s="4"/>
      <c r="FZ306" s="4"/>
      <c r="GA306" s="4"/>
      <c r="GB306" s="4"/>
      <c r="GC306" s="4"/>
      <c r="GD306" s="4"/>
      <c r="GE306" s="4"/>
      <c r="GF306" s="4"/>
      <c r="GG306" s="4"/>
      <c r="GH306" s="4"/>
      <c r="GI306" s="4"/>
      <c r="GJ306" s="4"/>
      <c r="GK306" s="4"/>
      <c r="GL306" s="4"/>
      <c r="GM306" s="4"/>
      <c r="GN306" s="4"/>
      <c r="GO306" s="4"/>
      <c r="GP306" s="4"/>
      <c r="GQ306" s="4"/>
      <c r="GR306" s="4"/>
      <c r="GS306" s="4"/>
      <c r="GT306" s="4"/>
      <c r="GU306" s="4"/>
      <c r="GV306" s="4"/>
      <c r="GW306" s="4"/>
      <c r="GX306" s="4"/>
      <c r="GY306" s="4"/>
      <c r="GZ306" s="4"/>
      <c r="HA306" s="4"/>
      <c r="HB306" s="4"/>
      <c r="HC306" s="4"/>
      <c r="HD306" s="4"/>
      <c r="HE306" s="4"/>
      <c r="HF306" s="4"/>
      <c r="HG306" s="4"/>
      <c r="HH306" s="4"/>
      <c r="HI306" s="4"/>
      <c r="HJ306" s="4"/>
      <c r="HK306" s="4"/>
      <c r="HL306" s="4"/>
      <c r="HM306" s="4"/>
      <c r="HN306" s="4"/>
      <c r="HO306" s="4"/>
      <c r="HP306" s="4"/>
      <c r="HQ306" s="4"/>
      <c r="HR306" s="4"/>
      <c r="HS306" s="4"/>
      <c r="HT306" s="4"/>
      <c r="HU306" s="4"/>
      <c r="HV306" s="4"/>
      <c r="HW306" s="4"/>
      <c r="HX306" s="4"/>
      <c r="HY306" s="4"/>
      <c r="HZ306" s="4"/>
      <c r="IA306" s="4"/>
      <c r="IB306" s="4"/>
      <c r="IC306" s="4"/>
      <c r="ID306" s="4"/>
      <c r="IE306" s="4"/>
      <c r="IF306" s="4"/>
      <c r="IG306" s="4"/>
      <c r="IH306" s="4"/>
      <c r="II306" s="4"/>
      <c r="IJ306" s="4"/>
      <c r="IK306" s="4"/>
      <c r="IL306" s="4"/>
      <c r="IM306" s="4"/>
      <c r="IN306" s="4"/>
      <c r="IO306" s="4"/>
      <c r="IP306" s="4"/>
      <c r="IQ306" s="4"/>
      <c r="IR306" s="4"/>
      <c r="IS306" s="4"/>
    </row>
    <row r="307" spans="2:253" s="3" customFormat="1">
      <c r="B307" s="4"/>
      <c r="C307" s="4"/>
      <c r="D307" s="4"/>
      <c r="E307" s="4"/>
      <c r="F307" s="4"/>
      <c r="G307" s="4"/>
      <c r="H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  <c r="DK307" s="4"/>
      <c r="DL307" s="4"/>
      <c r="DM307" s="4"/>
      <c r="DN307" s="4"/>
      <c r="DO307" s="4"/>
      <c r="DP307" s="4"/>
      <c r="DQ307" s="4"/>
      <c r="DR307" s="4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  <c r="EP307" s="4"/>
      <c r="EQ307" s="4"/>
      <c r="ER307" s="4"/>
      <c r="ES307" s="4"/>
      <c r="ET307" s="4"/>
      <c r="EU307" s="4"/>
      <c r="EV307" s="4"/>
      <c r="EW307" s="4"/>
      <c r="EX307" s="4"/>
      <c r="EY307" s="4"/>
      <c r="EZ307" s="4"/>
      <c r="FA307" s="4"/>
      <c r="FB307" s="4"/>
      <c r="FC307" s="4"/>
      <c r="FD307" s="4"/>
      <c r="FE307" s="4"/>
      <c r="FF307" s="4"/>
      <c r="FG307" s="4"/>
      <c r="FH307" s="4"/>
      <c r="FI307" s="4"/>
      <c r="FJ307" s="4"/>
      <c r="FK307" s="4"/>
      <c r="FL307" s="4"/>
      <c r="FM307" s="4"/>
      <c r="FN307" s="4"/>
      <c r="FO307" s="4"/>
      <c r="FP307" s="4"/>
      <c r="FQ307" s="4"/>
      <c r="FR307" s="4"/>
      <c r="FS307" s="4"/>
      <c r="FT307" s="4"/>
      <c r="FU307" s="4"/>
      <c r="FV307" s="4"/>
      <c r="FW307" s="4"/>
      <c r="FX307" s="4"/>
      <c r="FY307" s="4"/>
      <c r="FZ307" s="4"/>
      <c r="GA307" s="4"/>
      <c r="GB307" s="4"/>
      <c r="GC307" s="4"/>
      <c r="GD307" s="4"/>
      <c r="GE307" s="4"/>
      <c r="GF307" s="4"/>
      <c r="GG307" s="4"/>
      <c r="GH307" s="4"/>
      <c r="GI307" s="4"/>
      <c r="GJ307" s="4"/>
      <c r="GK307" s="4"/>
      <c r="GL307" s="4"/>
      <c r="GM307" s="4"/>
      <c r="GN307" s="4"/>
      <c r="GO307" s="4"/>
      <c r="GP307" s="4"/>
      <c r="GQ307" s="4"/>
      <c r="GR307" s="4"/>
      <c r="GS307" s="4"/>
      <c r="GT307" s="4"/>
      <c r="GU307" s="4"/>
      <c r="GV307" s="4"/>
      <c r="GW307" s="4"/>
      <c r="GX307" s="4"/>
      <c r="GY307" s="4"/>
      <c r="GZ307" s="4"/>
      <c r="HA307" s="4"/>
      <c r="HB307" s="4"/>
      <c r="HC307" s="4"/>
      <c r="HD307" s="4"/>
      <c r="HE307" s="4"/>
      <c r="HF307" s="4"/>
      <c r="HG307" s="4"/>
      <c r="HH307" s="4"/>
      <c r="HI307" s="4"/>
      <c r="HJ307" s="4"/>
      <c r="HK307" s="4"/>
      <c r="HL307" s="4"/>
      <c r="HM307" s="4"/>
      <c r="HN307" s="4"/>
      <c r="HO307" s="4"/>
      <c r="HP307" s="4"/>
      <c r="HQ307" s="4"/>
      <c r="HR307" s="4"/>
      <c r="HS307" s="4"/>
      <c r="HT307" s="4"/>
      <c r="HU307" s="4"/>
      <c r="HV307" s="4"/>
      <c r="HW307" s="4"/>
      <c r="HX307" s="4"/>
      <c r="HY307" s="4"/>
      <c r="HZ307" s="4"/>
      <c r="IA307" s="4"/>
      <c r="IB307" s="4"/>
      <c r="IC307" s="4"/>
      <c r="ID307" s="4"/>
      <c r="IE307" s="4"/>
      <c r="IF307" s="4"/>
      <c r="IG307" s="4"/>
      <c r="IH307" s="4"/>
      <c r="II307" s="4"/>
      <c r="IJ307" s="4"/>
      <c r="IK307" s="4"/>
      <c r="IL307" s="4"/>
      <c r="IM307" s="4"/>
      <c r="IN307" s="4"/>
      <c r="IO307" s="4"/>
      <c r="IP307" s="4"/>
      <c r="IQ307" s="4"/>
      <c r="IR307" s="4"/>
      <c r="IS307" s="4"/>
    </row>
    <row r="308" spans="2:253" s="3" customFormat="1">
      <c r="B308" s="4"/>
      <c r="C308" s="4"/>
      <c r="D308" s="4"/>
      <c r="E308" s="4"/>
      <c r="F308" s="4"/>
      <c r="G308" s="4"/>
      <c r="H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  <c r="DJ308" s="4"/>
      <c r="DK308" s="4"/>
      <c r="DL308" s="4"/>
      <c r="DM308" s="4"/>
      <c r="DN308" s="4"/>
      <c r="DO308" s="4"/>
      <c r="DP308" s="4"/>
      <c r="DQ308" s="4"/>
      <c r="DR308" s="4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/>
      <c r="EN308" s="4"/>
      <c r="EO308" s="4"/>
      <c r="EP308" s="4"/>
      <c r="EQ308" s="4"/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/>
      <c r="FE308" s="4"/>
      <c r="FF308" s="4"/>
      <c r="FG308" s="4"/>
      <c r="FH308" s="4"/>
      <c r="FI308" s="4"/>
      <c r="FJ308" s="4"/>
      <c r="FK308" s="4"/>
      <c r="FL308" s="4"/>
      <c r="FM308" s="4"/>
      <c r="FN308" s="4"/>
      <c r="FO308" s="4"/>
      <c r="FP308" s="4"/>
      <c r="FQ308" s="4"/>
      <c r="FR308" s="4"/>
      <c r="FS308" s="4"/>
      <c r="FT308" s="4"/>
      <c r="FU308" s="4"/>
      <c r="FV308" s="4"/>
      <c r="FW308" s="4"/>
      <c r="FX308" s="4"/>
      <c r="FY308" s="4"/>
      <c r="FZ308" s="4"/>
      <c r="GA308" s="4"/>
      <c r="GB308" s="4"/>
      <c r="GC308" s="4"/>
      <c r="GD308" s="4"/>
      <c r="GE308" s="4"/>
      <c r="GF308" s="4"/>
      <c r="GG308" s="4"/>
      <c r="GH308" s="4"/>
      <c r="GI308" s="4"/>
      <c r="GJ308" s="4"/>
      <c r="GK308" s="4"/>
      <c r="GL308" s="4"/>
      <c r="GM308" s="4"/>
      <c r="GN308" s="4"/>
      <c r="GO308" s="4"/>
      <c r="GP308" s="4"/>
      <c r="GQ308" s="4"/>
      <c r="GR308" s="4"/>
      <c r="GS308" s="4"/>
      <c r="GT308" s="4"/>
      <c r="GU308" s="4"/>
      <c r="GV308" s="4"/>
      <c r="GW308" s="4"/>
      <c r="GX308" s="4"/>
      <c r="GY308" s="4"/>
      <c r="GZ308" s="4"/>
      <c r="HA308" s="4"/>
      <c r="HB308" s="4"/>
      <c r="HC308" s="4"/>
      <c r="HD308" s="4"/>
      <c r="HE308" s="4"/>
      <c r="HF308" s="4"/>
      <c r="HG308" s="4"/>
      <c r="HH308" s="4"/>
      <c r="HI308" s="4"/>
      <c r="HJ308" s="4"/>
      <c r="HK308" s="4"/>
      <c r="HL308" s="4"/>
      <c r="HM308" s="4"/>
      <c r="HN308" s="4"/>
      <c r="HO308" s="4"/>
      <c r="HP308" s="4"/>
      <c r="HQ308" s="4"/>
      <c r="HR308" s="4"/>
      <c r="HS308" s="4"/>
      <c r="HT308" s="4"/>
      <c r="HU308" s="4"/>
      <c r="HV308" s="4"/>
      <c r="HW308" s="4"/>
      <c r="HX308" s="4"/>
      <c r="HY308" s="4"/>
      <c r="HZ308" s="4"/>
      <c r="IA308" s="4"/>
      <c r="IB308" s="4"/>
      <c r="IC308" s="4"/>
      <c r="ID308" s="4"/>
      <c r="IE308" s="4"/>
      <c r="IF308" s="4"/>
      <c r="IG308" s="4"/>
      <c r="IH308" s="4"/>
      <c r="II308" s="4"/>
      <c r="IJ308" s="4"/>
      <c r="IK308" s="4"/>
      <c r="IL308" s="4"/>
      <c r="IM308" s="4"/>
      <c r="IN308" s="4"/>
      <c r="IO308" s="4"/>
      <c r="IP308" s="4"/>
      <c r="IQ308" s="4"/>
      <c r="IR308" s="4"/>
      <c r="IS308" s="4"/>
    </row>
    <row r="309" spans="2:253" s="3" customFormat="1">
      <c r="B309" s="4"/>
      <c r="C309" s="4"/>
      <c r="D309" s="4"/>
      <c r="E309" s="4"/>
      <c r="F309" s="4"/>
      <c r="G309" s="4"/>
      <c r="H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  <c r="DG309" s="4"/>
      <c r="DH309" s="4"/>
      <c r="DI309" s="4"/>
      <c r="DJ309" s="4"/>
      <c r="DK309" s="4"/>
      <c r="DL309" s="4"/>
      <c r="DM309" s="4"/>
      <c r="DN309" s="4"/>
      <c r="DO309" s="4"/>
      <c r="DP309" s="4"/>
      <c r="DQ309" s="4"/>
      <c r="DR309" s="4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/>
      <c r="EE309" s="4"/>
      <c r="EF309" s="4"/>
      <c r="EG309" s="4"/>
      <c r="EH309" s="4"/>
      <c r="EI309" s="4"/>
      <c r="EJ309" s="4"/>
      <c r="EK309" s="4"/>
      <c r="EL309" s="4"/>
      <c r="EM309" s="4"/>
      <c r="EN309" s="4"/>
      <c r="EO309" s="4"/>
      <c r="EP309" s="4"/>
      <c r="EQ309" s="4"/>
      <c r="ER309" s="4"/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/>
      <c r="FE309" s="4"/>
      <c r="FF309" s="4"/>
      <c r="FG309" s="4"/>
      <c r="FH309" s="4"/>
      <c r="FI309" s="4"/>
      <c r="FJ309" s="4"/>
      <c r="FK309" s="4"/>
      <c r="FL309" s="4"/>
      <c r="FM309" s="4"/>
      <c r="FN309" s="4"/>
      <c r="FO309" s="4"/>
      <c r="FP309" s="4"/>
      <c r="FQ309" s="4"/>
      <c r="FR309" s="4"/>
      <c r="FS309" s="4"/>
      <c r="FT309" s="4"/>
      <c r="FU309" s="4"/>
      <c r="FV309" s="4"/>
      <c r="FW309" s="4"/>
      <c r="FX309" s="4"/>
      <c r="FY309" s="4"/>
      <c r="FZ309" s="4"/>
      <c r="GA309" s="4"/>
      <c r="GB309" s="4"/>
      <c r="GC309" s="4"/>
      <c r="GD309" s="4"/>
      <c r="GE309" s="4"/>
      <c r="GF309" s="4"/>
      <c r="GG309" s="4"/>
      <c r="GH309" s="4"/>
      <c r="GI309" s="4"/>
      <c r="GJ309" s="4"/>
      <c r="GK309" s="4"/>
      <c r="GL309" s="4"/>
      <c r="GM309" s="4"/>
      <c r="GN309" s="4"/>
      <c r="GO309" s="4"/>
      <c r="GP309" s="4"/>
      <c r="GQ309" s="4"/>
      <c r="GR309" s="4"/>
      <c r="GS309" s="4"/>
      <c r="GT309" s="4"/>
      <c r="GU309" s="4"/>
      <c r="GV309" s="4"/>
      <c r="GW309" s="4"/>
      <c r="GX309" s="4"/>
      <c r="GY309" s="4"/>
      <c r="GZ309" s="4"/>
      <c r="HA309" s="4"/>
      <c r="HB309" s="4"/>
      <c r="HC309" s="4"/>
      <c r="HD309" s="4"/>
      <c r="HE309" s="4"/>
      <c r="HF309" s="4"/>
      <c r="HG309" s="4"/>
      <c r="HH309" s="4"/>
      <c r="HI309" s="4"/>
      <c r="HJ309" s="4"/>
      <c r="HK309" s="4"/>
      <c r="HL309" s="4"/>
      <c r="HM309" s="4"/>
      <c r="HN309" s="4"/>
      <c r="HO309" s="4"/>
      <c r="HP309" s="4"/>
      <c r="HQ309" s="4"/>
      <c r="HR309" s="4"/>
      <c r="HS309" s="4"/>
      <c r="HT309" s="4"/>
      <c r="HU309" s="4"/>
      <c r="HV309" s="4"/>
      <c r="HW309" s="4"/>
      <c r="HX309" s="4"/>
      <c r="HY309" s="4"/>
      <c r="HZ309" s="4"/>
      <c r="IA309" s="4"/>
      <c r="IB309" s="4"/>
      <c r="IC309" s="4"/>
      <c r="ID309" s="4"/>
      <c r="IE309" s="4"/>
      <c r="IF309" s="4"/>
      <c r="IG309" s="4"/>
      <c r="IH309" s="4"/>
      <c r="II309" s="4"/>
      <c r="IJ309" s="4"/>
      <c r="IK309" s="4"/>
      <c r="IL309" s="4"/>
      <c r="IM309" s="4"/>
      <c r="IN309" s="4"/>
      <c r="IO309" s="4"/>
      <c r="IP309" s="4"/>
      <c r="IQ309" s="4"/>
      <c r="IR309" s="4"/>
      <c r="IS309" s="4"/>
    </row>
    <row r="310" spans="2:253" s="3" customFormat="1">
      <c r="B310" s="4"/>
      <c r="C310" s="4"/>
      <c r="D310" s="4"/>
      <c r="E310" s="4"/>
      <c r="F310" s="4"/>
      <c r="G310" s="4"/>
      <c r="H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  <c r="DJ310" s="4"/>
      <c r="DK310" s="4"/>
      <c r="DL310" s="4"/>
      <c r="DM310" s="4"/>
      <c r="DN310" s="4"/>
      <c r="DO310" s="4"/>
      <c r="DP310" s="4"/>
      <c r="DQ310" s="4"/>
      <c r="DR310" s="4"/>
      <c r="DS310" s="4"/>
      <c r="DT310" s="4"/>
      <c r="DU310" s="4"/>
      <c r="DV310" s="4"/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  <c r="EP310" s="4"/>
      <c r="EQ310" s="4"/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/>
      <c r="FE310" s="4"/>
      <c r="FF310" s="4"/>
      <c r="FG310" s="4"/>
      <c r="FH310" s="4"/>
      <c r="FI310" s="4"/>
      <c r="FJ310" s="4"/>
      <c r="FK310" s="4"/>
      <c r="FL310" s="4"/>
      <c r="FM310" s="4"/>
      <c r="FN310" s="4"/>
      <c r="FO310" s="4"/>
      <c r="FP310" s="4"/>
      <c r="FQ310" s="4"/>
      <c r="FR310" s="4"/>
      <c r="FS310" s="4"/>
      <c r="FT310" s="4"/>
      <c r="FU310" s="4"/>
      <c r="FV310" s="4"/>
      <c r="FW310" s="4"/>
      <c r="FX310" s="4"/>
      <c r="FY310" s="4"/>
      <c r="FZ310" s="4"/>
      <c r="GA310" s="4"/>
      <c r="GB310" s="4"/>
      <c r="GC310" s="4"/>
      <c r="GD310" s="4"/>
      <c r="GE310" s="4"/>
      <c r="GF310" s="4"/>
      <c r="GG310" s="4"/>
      <c r="GH310" s="4"/>
      <c r="GI310" s="4"/>
      <c r="GJ310" s="4"/>
      <c r="GK310" s="4"/>
      <c r="GL310" s="4"/>
      <c r="GM310" s="4"/>
      <c r="GN310" s="4"/>
      <c r="GO310" s="4"/>
      <c r="GP310" s="4"/>
      <c r="GQ310" s="4"/>
      <c r="GR310" s="4"/>
      <c r="GS310" s="4"/>
      <c r="GT310" s="4"/>
      <c r="GU310" s="4"/>
      <c r="GV310" s="4"/>
      <c r="GW310" s="4"/>
      <c r="GX310" s="4"/>
      <c r="GY310" s="4"/>
      <c r="GZ310" s="4"/>
      <c r="HA310" s="4"/>
      <c r="HB310" s="4"/>
      <c r="HC310" s="4"/>
      <c r="HD310" s="4"/>
      <c r="HE310" s="4"/>
      <c r="HF310" s="4"/>
      <c r="HG310" s="4"/>
      <c r="HH310" s="4"/>
      <c r="HI310" s="4"/>
      <c r="HJ310" s="4"/>
      <c r="HK310" s="4"/>
      <c r="HL310" s="4"/>
      <c r="HM310" s="4"/>
      <c r="HN310" s="4"/>
      <c r="HO310" s="4"/>
      <c r="HP310" s="4"/>
      <c r="HQ310" s="4"/>
      <c r="HR310" s="4"/>
      <c r="HS310" s="4"/>
      <c r="HT310" s="4"/>
      <c r="HU310" s="4"/>
      <c r="HV310" s="4"/>
      <c r="HW310" s="4"/>
      <c r="HX310" s="4"/>
      <c r="HY310" s="4"/>
      <c r="HZ310" s="4"/>
      <c r="IA310" s="4"/>
      <c r="IB310" s="4"/>
      <c r="IC310" s="4"/>
      <c r="ID310" s="4"/>
      <c r="IE310" s="4"/>
      <c r="IF310" s="4"/>
      <c r="IG310" s="4"/>
      <c r="IH310" s="4"/>
      <c r="II310" s="4"/>
      <c r="IJ310" s="4"/>
      <c r="IK310" s="4"/>
      <c r="IL310" s="4"/>
      <c r="IM310" s="4"/>
      <c r="IN310" s="4"/>
      <c r="IO310" s="4"/>
      <c r="IP310" s="4"/>
      <c r="IQ310" s="4"/>
      <c r="IR310" s="4"/>
      <c r="IS310" s="4"/>
    </row>
    <row r="311" spans="2:253" s="3" customFormat="1">
      <c r="B311" s="4"/>
      <c r="C311" s="4"/>
      <c r="D311" s="4"/>
      <c r="E311" s="4"/>
      <c r="F311" s="4"/>
      <c r="G311" s="4"/>
      <c r="H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  <c r="FH311" s="4"/>
      <c r="FI311" s="4"/>
      <c r="FJ311" s="4"/>
      <c r="FK311" s="4"/>
      <c r="FL311" s="4"/>
      <c r="FM311" s="4"/>
      <c r="FN311" s="4"/>
      <c r="FO311" s="4"/>
      <c r="FP311" s="4"/>
      <c r="FQ311" s="4"/>
      <c r="FR311" s="4"/>
      <c r="FS311" s="4"/>
      <c r="FT311" s="4"/>
      <c r="FU311" s="4"/>
      <c r="FV311" s="4"/>
      <c r="FW311" s="4"/>
      <c r="FX311" s="4"/>
      <c r="FY311" s="4"/>
      <c r="FZ311" s="4"/>
      <c r="GA311" s="4"/>
      <c r="GB311" s="4"/>
      <c r="GC311" s="4"/>
      <c r="GD311" s="4"/>
      <c r="GE311" s="4"/>
      <c r="GF311" s="4"/>
      <c r="GG311" s="4"/>
      <c r="GH311" s="4"/>
      <c r="GI311" s="4"/>
      <c r="GJ311" s="4"/>
      <c r="GK311" s="4"/>
      <c r="GL311" s="4"/>
      <c r="GM311" s="4"/>
      <c r="GN311" s="4"/>
      <c r="GO311" s="4"/>
      <c r="GP311" s="4"/>
      <c r="GQ311" s="4"/>
      <c r="GR311" s="4"/>
      <c r="GS311" s="4"/>
      <c r="GT311" s="4"/>
      <c r="GU311" s="4"/>
      <c r="GV311" s="4"/>
      <c r="GW311" s="4"/>
      <c r="GX311" s="4"/>
      <c r="GY311" s="4"/>
      <c r="GZ311" s="4"/>
      <c r="HA311" s="4"/>
      <c r="HB311" s="4"/>
      <c r="HC311" s="4"/>
      <c r="HD311" s="4"/>
      <c r="HE311" s="4"/>
      <c r="HF311" s="4"/>
      <c r="HG311" s="4"/>
      <c r="HH311" s="4"/>
      <c r="HI311" s="4"/>
      <c r="HJ311" s="4"/>
      <c r="HK311" s="4"/>
      <c r="HL311" s="4"/>
      <c r="HM311" s="4"/>
      <c r="HN311" s="4"/>
      <c r="HO311" s="4"/>
      <c r="HP311" s="4"/>
      <c r="HQ311" s="4"/>
      <c r="HR311" s="4"/>
      <c r="HS311" s="4"/>
      <c r="HT311" s="4"/>
      <c r="HU311" s="4"/>
      <c r="HV311" s="4"/>
      <c r="HW311" s="4"/>
      <c r="HX311" s="4"/>
      <c r="HY311" s="4"/>
      <c r="HZ311" s="4"/>
      <c r="IA311" s="4"/>
      <c r="IB311" s="4"/>
      <c r="IC311" s="4"/>
      <c r="ID311" s="4"/>
      <c r="IE311" s="4"/>
      <c r="IF311" s="4"/>
      <c r="IG311" s="4"/>
      <c r="IH311" s="4"/>
      <c r="II311" s="4"/>
      <c r="IJ311" s="4"/>
      <c r="IK311" s="4"/>
      <c r="IL311" s="4"/>
      <c r="IM311" s="4"/>
      <c r="IN311" s="4"/>
      <c r="IO311" s="4"/>
      <c r="IP311" s="4"/>
      <c r="IQ311" s="4"/>
      <c r="IR311" s="4"/>
      <c r="IS311" s="4"/>
    </row>
    <row r="312" spans="2:253" s="3" customFormat="1">
      <c r="B312" s="4"/>
      <c r="C312" s="4"/>
      <c r="D312" s="4"/>
      <c r="E312" s="4"/>
      <c r="F312" s="4"/>
      <c r="G312" s="4"/>
      <c r="H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  <c r="DG312" s="4"/>
      <c r="DH312" s="4"/>
      <c r="DI312" s="4"/>
      <c r="DJ312" s="4"/>
      <c r="DK312" s="4"/>
      <c r="DL312" s="4"/>
      <c r="DM312" s="4"/>
      <c r="DN312" s="4"/>
      <c r="DO312" s="4"/>
      <c r="DP312" s="4"/>
      <c r="DQ312" s="4"/>
      <c r="DR312" s="4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  <c r="EP312" s="4"/>
      <c r="EQ312" s="4"/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/>
      <c r="FE312" s="4"/>
      <c r="FF312" s="4"/>
      <c r="FG312" s="4"/>
      <c r="FH312" s="4"/>
      <c r="FI312" s="4"/>
      <c r="FJ312" s="4"/>
      <c r="FK312" s="4"/>
      <c r="FL312" s="4"/>
      <c r="FM312" s="4"/>
      <c r="FN312" s="4"/>
      <c r="FO312" s="4"/>
      <c r="FP312" s="4"/>
      <c r="FQ312" s="4"/>
      <c r="FR312" s="4"/>
      <c r="FS312" s="4"/>
      <c r="FT312" s="4"/>
      <c r="FU312" s="4"/>
      <c r="FV312" s="4"/>
      <c r="FW312" s="4"/>
      <c r="FX312" s="4"/>
      <c r="FY312" s="4"/>
      <c r="FZ312" s="4"/>
      <c r="GA312" s="4"/>
      <c r="GB312" s="4"/>
      <c r="GC312" s="4"/>
      <c r="GD312" s="4"/>
      <c r="GE312" s="4"/>
      <c r="GF312" s="4"/>
      <c r="GG312" s="4"/>
      <c r="GH312" s="4"/>
      <c r="GI312" s="4"/>
      <c r="GJ312" s="4"/>
      <c r="GK312" s="4"/>
      <c r="GL312" s="4"/>
      <c r="GM312" s="4"/>
      <c r="GN312" s="4"/>
      <c r="GO312" s="4"/>
      <c r="GP312" s="4"/>
      <c r="GQ312" s="4"/>
      <c r="GR312" s="4"/>
      <c r="GS312" s="4"/>
      <c r="GT312" s="4"/>
      <c r="GU312" s="4"/>
      <c r="GV312" s="4"/>
      <c r="GW312" s="4"/>
      <c r="GX312" s="4"/>
      <c r="GY312" s="4"/>
      <c r="GZ312" s="4"/>
      <c r="HA312" s="4"/>
      <c r="HB312" s="4"/>
      <c r="HC312" s="4"/>
      <c r="HD312" s="4"/>
      <c r="HE312" s="4"/>
      <c r="HF312" s="4"/>
      <c r="HG312" s="4"/>
      <c r="HH312" s="4"/>
      <c r="HI312" s="4"/>
      <c r="HJ312" s="4"/>
      <c r="HK312" s="4"/>
      <c r="HL312" s="4"/>
      <c r="HM312" s="4"/>
      <c r="HN312" s="4"/>
      <c r="HO312" s="4"/>
      <c r="HP312" s="4"/>
      <c r="HQ312" s="4"/>
      <c r="HR312" s="4"/>
      <c r="HS312" s="4"/>
      <c r="HT312" s="4"/>
      <c r="HU312" s="4"/>
      <c r="HV312" s="4"/>
      <c r="HW312" s="4"/>
      <c r="HX312" s="4"/>
      <c r="HY312" s="4"/>
      <c r="HZ312" s="4"/>
      <c r="IA312" s="4"/>
      <c r="IB312" s="4"/>
      <c r="IC312" s="4"/>
      <c r="ID312" s="4"/>
      <c r="IE312" s="4"/>
      <c r="IF312" s="4"/>
      <c r="IG312" s="4"/>
      <c r="IH312" s="4"/>
      <c r="II312" s="4"/>
      <c r="IJ312" s="4"/>
      <c r="IK312" s="4"/>
      <c r="IL312" s="4"/>
      <c r="IM312" s="4"/>
      <c r="IN312" s="4"/>
      <c r="IO312" s="4"/>
      <c r="IP312" s="4"/>
      <c r="IQ312" s="4"/>
      <c r="IR312" s="4"/>
      <c r="IS312" s="4"/>
    </row>
    <row r="313" spans="2:253" s="3" customFormat="1">
      <c r="B313" s="4"/>
      <c r="C313" s="4"/>
      <c r="D313" s="4"/>
      <c r="E313" s="4"/>
      <c r="F313" s="4"/>
      <c r="G313" s="4"/>
      <c r="H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4"/>
      <c r="DJ313" s="4"/>
      <c r="DK313" s="4"/>
      <c r="DL313" s="4"/>
      <c r="DM313" s="4"/>
      <c r="DN313" s="4"/>
      <c r="DO313" s="4"/>
      <c r="DP313" s="4"/>
      <c r="DQ313" s="4"/>
      <c r="DR313" s="4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  <c r="EP313" s="4"/>
      <c r="EQ313" s="4"/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/>
      <c r="FE313" s="4"/>
      <c r="FF313" s="4"/>
      <c r="FG313" s="4"/>
      <c r="FH313" s="4"/>
      <c r="FI313" s="4"/>
      <c r="FJ313" s="4"/>
      <c r="FK313" s="4"/>
      <c r="FL313" s="4"/>
      <c r="FM313" s="4"/>
      <c r="FN313" s="4"/>
      <c r="FO313" s="4"/>
      <c r="FP313" s="4"/>
      <c r="FQ313" s="4"/>
      <c r="FR313" s="4"/>
      <c r="FS313" s="4"/>
      <c r="FT313" s="4"/>
      <c r="FU313" s="4"/>
      <c r="FV313" s="4"/>
      <c r="FW313" s="4"/>
      <c r="FX313" s="4"/>
      <c r="FY313" s="4"/>
      <c r="FZ313" s="4"/>
      <c r="GA313" s="4"/>
      <c r="GB313" s="4"/>
      <c r="GC313" s="4"/>
      <c r="GD313" s="4"/>
      <c r="GE313" s="4"/>
      <c r="GF313" s="4"/>
      <c r="GG313" s="4"/>
      <c r="GH313" s="4"/>
      <c r="GI313" s="4"/>
      <c r="GJ313" s="4"/>
      <c r="GK313" s="4"/>
      <c r="GL313" s="4"/>
      <c r="GM313" s="4"/>
      <c r="GN313" s="4"/>
      <c r="GO313" s="4"/>
      <c r="GP313" s="4"/>
      <c r="GQ313" s="4"/>
      <c r="GR313" s="4"/>
      <c r="GS313" s="4"/>
      <c r="GT313" s="4"/>
      <c r="GU313" s="4"/>
      <c r="GV313" s="4"/>
      <c r="GW313" s="4"/>
      <c r="GX313" s="4"/>
      <c r="GY313" s="4"/>
      <c r="GZ313" s="4"/>
      <c r="HA313" s="4"/>
      <c r="HB313" s="4"/>
      <c r="HC313" s="4"/>
      <c r="HD313" s="4"/>
      <c r="HE313" s="4"/>
      <c r="HF313" s="4"/>
      <c r="HG313" s="4"/>
      <c r="HH313" s="4"/>
      <c r="HI313" s="4"/>
      <c r="HJ313" s="4"/>
      <c r="HK313" s="4"/>
      <c r="HL313" s="4"/>
      <c r="HM313" s="4"/>
      <c r="HN313" s="4"/>
      <c r="HO313" s="4"/>
      <c r="HP313" s="4"/>
      <c r="HQ313" s="4"/>
      <c r="HR313" s="4"/>
      <c r="HS313" s="4"/>
      <c r="HT313" s="4"/>
      <c r="HU313" s="4"/>
      <c r="HV313" s="4"/>
      <c r="HW313" s="4"/>
      <c r="HX313" s="4"/>
      <c r="HY313" s="4"/>
      <c r="HZ313" s="4"/>
      <c r="IA313" s="4"/>
      <c r="IB313" s="4"/>
      <c r="IC313" s="4"/>
      <c r="ID313" s="4"/>
      <c r="IE313" s="4"/>
      <c r="IF313" s="4"/>
      <c r="IG313" s="4"/>
      <c r="IH313" s="4"/>
      <c r="II313" s="4"/>
      <c r="IJ313" s="4"/>
      <c r="IK313" s="4"/>
      <c r="IL313" s="4"/>
      <c r="IM313" s="4"/>
      <c r="IN313" s="4"/>
      <c r="IO313" s="4"/>
      <c r="IP313" s="4"/>
      <c r="IQ313" s="4"/>
      <c r="IR313" s="4"/>
      <c r="IS313" s="4"/>
    </row>
    <row r="314" spans="2:253" s="3" customFormat="1">
      <c r="B314" s="4"/>
      <c r="C314" s="4"/>
      <c r="D314" s="4"/>
      <c r="E314" s="4"/>
      <c r="F314" s="4"/>
      <c r="G314" s="4"/>
      <c r="H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/>
      <c r="DR314" s="4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  <c r="EP314" s="4"/>
      <c r="EQ314" s="4"/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/>
      <c r="FE314" s="4"/>
      <c r="FF314" s="4"/>
      <c r="FG314" s="4"/>
      <c r="FH314" s="4"/>
      <c r="FI314" s="4"/>
      <c r="FJ314" s="4"/>
      <c r="FK314" s="4"/>
      <c r="FL314" s="4"/>
      <c r="FM314" s="4"/>
      <c r="FN314" s="4"/>
      <c r="FO314" s="4"/>
      <c r="FP314" s="4"/>
      <c r="FQ314" s="4"/>
      <c r="FR314" s="4"/>
      <c r="FS314" s="4"/>
      <c r="FT314" s="4"/>
      <c r="FU314" s="4"/>
      <c r="FV314" s="4"/>
      <c r="FW314" s="4"/>
      <c r="FX314" s="4"/>
      <c r="FY314" s="4"/>
      <c r="FZ314" s="4"/>
      <c r="GA314" s="4"/>
      <c r="GB314" s="4"/>
      <c r="GC314" s="4"/>
      <c r="GD314" s="4"/>
      <c r="GE314" s="4"/>
      <c r="GF314" s="4"/>
      <c r="GG314" s="4"/>
      <c r="GH314" s="4"/>
      <c r="GI314" s="4"/>
      <c r="GJ314" s="4"/>
      <c r="GK314" s="4"/>
      <c r="GL314" s="4"/>
      <c r="GM314" s="4"/>
      <c r="GN314" s="4"/>
      <c r="GO314" s="4"/>
      <c r="GP314" s="4"/>
      <c r="GQ314" s="4"/>
      <c r="GR314" s="4"/>
      <c r="GS314" s="4"/>
      <c r="GT314" s="4"/>
      <c r="GU314" s="4"/>
      <c r="GV314" s="4"/>
      <c r="GW314" s="4"/>
      <c r="GX314" s="4"/>
      <c r="GY314" s="4"/>
      <c r="GZ314" s="4"/>
      <c r="HA314" s="4"/>
      <c r="HB314" s="4"/>
      <c r="HC314" s="4"/>
      <c r="HD314" s="4"/>
      <c r="HE314" s="4"/>
      <c r="HF314" s="4"/>
      <c r="HG314" s="4"/>
      <c r="HH314" s="4"/>
      <c r="HI314" s="4"/>
      <c r="HJ314" s="4"/>
      <c r="HK314" s="4"/>
      <c r="HL314" s="4"/>
      <c r="HM314" s="4"/>
      <c r="HN314" s="4"/>
      <c r="HO314" s="4"/>
      <c r="HP314" s="4"/>
      <c r="HQ314" s="4"/>
      <c r="HR314" s="4"/>
      <c r="HS314" s="4"/>
      <c r="HT314" s="4"/>
      <c r="HU314" s="4"/>
      <c r="HV314" s="4"/>
      <c r="HW314" s="4"/>
      <c r="HX314" s="4"/>
      <c r="HY314" s="4"/>
      <c r="HZ314" s="4"/>
      <c r="IA314" s="4"/>
      <c r="IB314" s="4"/>
      <c r="IC314" s="4"/>
      <c r="ID314" s="4"/>
      <c r="IE314" s="4"/>
      <c r="IF314" s="4"/>
      <c r="IG314" s="4"/>
      <c r="IH314" s="4"/>
      <c r="II314" s="4"/>
      <c r="IJ314" s="4"/>
      <c r="IK314" s="4"/>
      <c r="IL314" s="4"/>
      <c r="IM314" s="4"/>
      <c r="IN314" s="4"/>
      <c r="IO314" s="4"/>
      <c r="IP314" s="4"/>
      <c r="IQ314" s="4"/>
      <c r="IR314" s="4"/>
      <c r="IS314" s="4"/>
    </row>
    <row r="315" spans="2:253" s="3" customFormat="1">
      <c r="B315" s="4"/>
      <c r="C315" s="4"/>
      <c r="D315" s="4"/>
      <c r="E315" s="4"/>
      <c r="F315" s="4"/>
      <c r="G315" s="4"/>
      <c r="H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  <c r="DJ315" s="4"/>
      <c r="DK315" s="4"/>
      <c r="DL315" s="4"/>
      <c r="DM315" s="4"/>
      <c r="DN315" s="4"/>
      <c r="DO315" s="4"/>
      <c r="DP315" s="4"/>
      <c r="DQ315" s="4"/>
      <c r="DR315" s="4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  <c r="EP315" s="4"/>
      <c r="EQ315" s="4"/>
      <c r="ER315" s="4"/>
      <c r="ES315" s="4"/>
      <c r="ET315" s="4"/>
      <c r="EU315" s="4"/>
      <c r="EV315" s="4"/>
      <c r="EW315" s="4"/>
      <c r="EX315" s="4"/>
      <c r="EY315" s="4"/>
      <c r="EZ315" s="4"/>
      <c r="FA315" s="4"/>
      <c r="FB315" s="4"/>
      <c r="FC315" s="4"/>
      <c r="FD315" s="4"/>
      <c r="FE315" s="4"/>
      <c r="FF315" s="4"/>
      <c r="FG315" s="4"/>
      <c r="FH315" s="4"/>
      <c r="FI315" s="4"/>
      <c r="FJ315" s="4"/>
      <c r="FK315" s="4"/>
      <c r="FL315" s="4"/>
      <c r="FM315" s="4"/>
      <c r="FN315" s="4"/>
      <c r="FO315" s="4"/>
      <c r="FP315" s="4"/>
      <c r="FQ315" s="4"/>
      <c r="FR315" s="4"/>
      <c r="FS315" s="4"/>
      <c r="FT315" s="4"/>
      <c r="FU315" s="4"/>
      <c r="FV315" s="4"/>
      <c r="FW315" s="4"/>
      <c r="FX315" s="4"/>
      <c r="FY315" s="4"/>
      <c r="FZ315" s="4"/>
      <c r="GA315" s="4"/>
      <c r="GB315" s="4"/>
      <c r="GC315" s="4"/>
      <c r="GD315" s="4"/>
      <c r="GE315" s="4"/>
      <c r="GF315" s="4"/>
      <c r="GG315" s="4"/>
      <c r="GH315" s="4"/>
      <c r="GI315" s="4"/>
      <c r="GJ315" s="4"/>
      <c r="GK315" s="4"/>
      <c r="GL315" s="4"/>
      <c r="GM315" s="4"/>
      <c r="GN315" s="4"/>
      <c r="GO315" s="4"/>
      <c r="GP315" s="4"/>
      <c r="GQ315" s="4"/>
      <c r="GR315" s="4"/>
      <c r="GS315" s="4"/>
      <c r="GT315" s="4"/>
      <c r="GU315" s="4"/>
      <c r="GV315" s="4"/>
      <c r="GW315" s="4"/>
      <c r="GX315" s="4"/>
      <c r="GY315" s="4"/>
      <c r="GZ315" s="4"/>
      <c r="HA315" s="4"/>
      <c r="HB315" s="4"/>
      <c r="HC315" s="4"/>
      <c r="HD315" s="4"/>
      <c r="HE315" s="4"/>
      <c r="HF315" s="4"/>
      <c r="HG315" s="4"/>
      <c r="HH315" s="4"/>
      <c r="HI315" s="4"/>
      <c r="HJ315" s="4"/>
      <c r="HK315" s="4"/>
      <c r="HL315" s="4"/>
      <c r="HM315" s="4"/>
      <c r="HN315" s="4"/>
      <c r="HO315" s="4"/>
      <c r="HP315" s="4"/>
      <c r="HQ315" s="4"/>
      <c r="HR315" s="4"/>
      <c r="HS315" s="4"/>
      <c r="HT315" s="4"/>
      <c r="HU315" s="4"/>
      <c r="HV315" s="4"/>
      <c r="HW315" s="4"/>
      <c r="HX315" s="4"/>
      <c r="HY315" s="4"/>
      <c r="HZ315" s="4"/>
      <c r="IA315" s="4"/>
      <c r="IB315" s="4"/>
      <c r="IC315" s="4"/>
      <c r="ID315" s="4"/>
      <c r="IE315" s="4"/>
      <c r="IF315" s="4"/>
      <c r="IG315" s="4"/>
      <c r="IH315" s="4"/>
      <c r="II315" s="4"/>
      <c r="IJ315" s="4"/>
      <c r="IK315" s="4"/>
      <c r="IL315" s="4"/>
      <c r="IM315" s="4"/>
      <c r="IN315" s="4"/>
      <c r="IO315" s="4"/>
      <c r="IP315" s="4"/>
      <c r="IQ315" s="4"/>
      <c r="IR315" s="4"/>
      <c r="IS315" s="4"/>
    </row>
    <row r="316" spans="2:253" s="3" customFormat="1">
      <c r="B316" s="4"/>
      <c r="C316" s="4"/>
      <c r="D316" s="4"/>
      <c r="E316" s="4"/>
      <c r="F316" s="4"/>
      <c r="G316" s="4"/>
      <c r="H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/>
      <c r="DI316" s="4"/>
      <c r="DJ316" s="4"/>
      <c r="DK316" s="4"/>
      <c r="DL316" s="4"/>
      <c r="DM316" s="4"/>
      <c r="DN316" s="4"/>
      <c r="DO316" s="4"/>
      <c r="DP316" s="4"/>
      <c r="DQ316" s="4"/>
      <c r="DR316" s="4"/>
      <c r="DS316" s="4"/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/>
      <c r="EE316" s="4"/>
      <c r="EF316" s="4"/>
      <c r="EG316" s="4"/>
      <c r="EH316" s="4"/>
      <c r="EI316" s="4"/>
      <c r="EJ316" s="4"/>
      <c r="EK316" s="4"/>
      <c r="EL316" s="4"/>
      <c r="EM316" s="4"/>
      <c r="EN316" s="4"/>
      <c r="EO316" s="4"/>
      <c r="EP316" s="4"/>
      <c r="EQ316" s="4"/>
      <c r="ER316" s="4"/>
      <c r="ES316" s="4"/>
      <c r="ET316" s="4"/>
      <c r="EU316" s="4"/>
      <c r="EV316" s="4"/>
      <c r="EW316" s="4"/>
      <c r="EX316" s="4"/>
      <c r="EY316" s="4"/>
      <c r="EZ316" s="4"/>
      <c r="FA316" s="4"/>
      <c r="FB316" s="4"/>
      <c r="FC316" s="4"/>
      <c r="FD316" s="4"/>
      <c r="FE316" s="4"/>
      <c r="FF316" s="4"/>
      <c r="FG316" s="4"/>
      <c r="FH316" s="4"/>
      <c r="FI316" s="4"/>
      <c r="FJ316" s="4"/>
      <c r="FK316" s="4"/>
      <c r="FL316" s="4"/>
      <c r="FM316" s="4"/>
      <c r="FN316" s="4"/>
      <c r="FO316" s="4"/>
      <c r="FP316" s="4"/>
      <c r="FQ316" s="4"/>
      <c r="FR316" s="4"/>
      <c r="FS316" s="4"/>
      <c r="FT316" s="4"/>
      <c r="FU316" s="4"/>
      <c r="FV316" s="4"/>
      <c r="FW316" s="4"/>
      <c r="FX316" s="4"/>
      <c r="FY316" s="4"/>
      <c r="FZ316" s="4"/>
      <c r="GA316" s="4"/>
      <c r="GB316" s="4"/>
      <c r="GC316" s="4"/>
      <c r="GD316" s="4"/>
      <c r="GE316" s="4"/>
      <c r="GF316" s="4"/>
      <c r="GG316" s="4"/>
      <c r="GH316" s="4"/>
      <c r="GI316" s="4"/>
      <c r="GJ316" s="4"/>
      <c r="GK316" s="4"/>
      <c r="GL316" s="4"/>
      <c r="GM316" s="4"/>
      <c r="GN316" s="4"/>
      <c r="GO316" s="4"/>
      <c r="GP316" s="4"/>
      <c r="GQ316" s="4"/>
      <c r="GR316" s="4"/>
      <c r="GS316" s="4"/>
      <c r="GT316" s="4"/>
      <c r="GU316" s="4"/>
      <c r="GV316" s="4"/>
      <c r="GW316" s="4"/>
      <c r="GX316" s="4"/>
      <c r="GY316" s="4"/>
      <c r="GZ316" s="4"/>
      <c r="HA316" s="4"/>
      <c r="HB316" s="4"/>
      <c r="HC316" s="4"/>
      <c r="HD316" s="4"/>
      <c r="HE316" s="4"/>
      <c r="HF316" s="4"/>
      <c r="HG316" s="4"/>
      <c r="HH316" s="4"/>
      <c r="HI316" s="4"/>
      <c r="HJ316" s="4"/>
      <c r="HK316" s="4"/>
      <c r="HL316" s="4"/>
      <c r="HM316" s="4"/>
      <c r="HN316" s="4"/>
      <c r="HO316" s="4"/>
      <c r="HP316" s="4"/>
      <c r="HQ316" s="4"/>
      <c r="HR316" s="4"/>
      <c r="HS316" s="4"/>
      <c r="HT316" s="4"/>
      <c r="HU316" s="4"/>
      <c r="HV316" s="4"/>
      <c r="HW316" s="4"/>
      <c r="HX316" s="4"/>
      <c r="HY316" s="4"/>
      <c r="HZ316" s="4"/>
      <c r="IA316" s="4"/>
      <c r="IB316" s="4"/>
      <c r="IC316" s="4"/>
      <c r="ID316" s="4"/>
      <c r="IE316" s="4"/>
      <c r="IF316" s="4"/>
      <c r="IG316" s="4"/>
      <c r="IH316" s="4"/>
      <c r="II316" s="4"/>
      <c r="IJ316" s="4"/>
      <c r="IK316" s="4"/>
      <c r="IL316" s="4"/>
      <c r="IM316" s="4"/>
      <c r="IN316" s="4"/>
      <c r="IO316" s="4"/>
      <c r="IP316" s="4"/>
      <c r="IQ316" s="4"/>
      <c r="IR316" s="4"/>
      <c r="IS316" s="4"/>
    </row>
    <row r="317" spans="2:253" s="3" customFormat="1">
      <c r="B317" s="4"/>
      <c r="C317" s="4"/>
      <c r="D317" s="4"/>
      <c r="E317" s="4"/>
      <c r="F317" s="4"/>
      <c r="G317" s="4"/>
      <c r="H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  <c r="DI317" s="4"/>
      <c r="DJ317" s="4"/>
      <c r="DK317" s="4"/>
      <c r="DL317" s="4"/>
      <c r="DM317" s="4"/>
      <c r="DN317" s="4"/>
      <c r="DO317" s="4"/>
      <c r="DP317" s="4"/>
      <c r="DQ317" s="4"/>
      <c r="DR317" s="4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/>
      <c r="EE317" s="4"/>
      <c r="EF317" s="4"/>
      <c r="EG317" s="4"/>
      <c r="EH317" s="4"/>
      <c r="EI317" s="4"/>
      <c r="EJ317" s="4"/>
      <c r="EK317" s="4"/>
      <c r="EL317" s="4"/>
      <c r="EM317" s="4"/>
      <c r="EN317" s="4"/>
      <c r="EO317" s="4"/>
      <c r="EP317" s="4"/>
      <c r="EQ317" s="4"/>
      <c r="ER317" s="4"/>
      <c r="ES317" s="4"/>
      <c r="ET317" s="4"/>
      <c r="EU317" s="4"/>
      <c r="EV317" s="4"/>
      <c r="EW317" s="4"/>
      <c r="EX317" s="4"/>
      <c r="EY317" s="4"/>
      <c r="EZ317" s="4"/>
      <c r="FA317" s="4"/>
      <c r="FB317" s="4"/>
      <c r="FC317" s="4"/>
      <c r="FD317" s="4"/>
      <c r="FE317" s="4"/>
      <c r="FF317" s="4"/>
      <c r="FG317" s="4"/>
      <c r="FH317" s="4"/>
      <c r="FI317" s="4"/>
      <c r="FJ317" s="4"/>
      <c r="FK317" s="4"/>
      <c r="FL317" s="4"/>
      <c r="FM317" s="4"/>
      <c r="FN317" s="4"/>
      <c r="FO317" s="4"/>
      <c r="FP317" s="4"/>
      <c r="FQ317" s="4"/>
      <c r="FR317" s="4"/>
      <c r="FS317" s="4"/>
      <c r="FT317" s="4"/>
      <c r="FU317" s="4"/>
      <c r="FV317" s="4"/>
      <c r="FW317" s="4"/>
      <c r="FX317" s="4"/>
      <c r="FY317" s="4"/>
      <c r="FZ317" s="4"/>
      <c r="GA317" s="4"/>
      <c r="GB317" s="4"/>
      <c r="GC317" s="4"/>
      <c r="GD317" s="4"/>
      <c r="GE317" s="4"/>
      <c r="GF317" s="4"/>
      <c r="GG317" s="4"/>
      <c r="GH317" s="4"/>
      <c r="GI317" s="4"/>
      <c r="GJ317" s="4"/>
      <c r="GK317" s="4"/>
      <c r="GL317" s="4"/>
      <c r="GM317" s="4"/>
      <c r="GN317" s="4"/>
      <c r="GO317" s="4"/>
      <c r="GP317" s="4"/>
      <c r="GQ317" s="4"/>
      <c r="GR317" s="4"/>
      <c r="GS317" s="4"/>
      <c r="GT317" s="4"/>
      <c r="GU317" s="4"/>
      <c r="GV317" s="4"/>
      <c r="GW317" s="4"/>
      <c r="GX317" s="4"/>
      <c r="GY317" s="4"/>
      <c r="GZ317" s="4"/>
      <c r="HA317" s="4"/>
      <c r="HB317" s="4"/>
      <c r="HC317" s="4"/>
      <c r="HD317" s="4"/>
      <c r="HE317" s="4"/>
      <c r="HF317" s="4"/>
      <c r="HG317" s="4"/>
      <c r="HH317" s="4"/>
      <c r="HI317" s="4"/>
      <c r="HJ317" s="4"/>
      <c r="HK317" s="4"/>
      <c r="HL317" s="4"/>
      <c r="HM317" s="4"/>
      <c r="HN317" s="4"/>
      <c r="HO317" s="4"/>
      <c r="HP317" s="4"/>
      <c r="HQ317" s="4"/>
      <c r="HR317" s="4"/>
      <c r="HS317" s="4"/>
      <c r="HT317" s="4"/>
      <c r="HU317" s="4"/>
      <c r="HV317" s="4"/>
      <c r="HW317" s="4"/>
      <c r="HX317" s="4"/>
      <c r="HY317" s="4"/>
      <c r="HZ317" s="4"/>
      <c r="IA317" s="4"/>
      <c r="IB317" s="4"/>
      <c r="IC317" s="4"/>
      <c r="ID317" s="4"/>
      <c r="IE317" s="4"/>
      <c r="IF317" s="4"/>
      <c r="IG317" s="4"/>
      <c r="IH317" s="4"/>
      <c r="II317" s="4"/>
      <c r="IJ317" s="4"/>
      <c r="IK317" s="4"/>
      <c r="IL317" s="4"/>
      <c r="IM317" s="4"/>
      <c r="IN317" s="4"/>
      <c r="IO317" s="4"/>
      <c r="IP317" s="4"/>
      <c r="IQ317" s="4"/>
      <c r="IR317" s="4"/>
      <c r="IS317" s="4"/>
    </row>
    <row r="318" spans="2:253" s="3" customFormat="1">
      <c r="B318" s="4"/>
      <c r="C318" s="4"/>
      <c r="D318" s="4"/>
      <c r="E318" s="4"/>
      <c r="F318" s="4"/>
      <c r="G318" s="4"/>
      <c r="H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  <c r="DI318" s="4"/>
      <c r="DJ318" s="4"/>
      <c r="DK318" s="4"/>
      <c r="DL318" s="4"/>
      <c r="DM318" s="4"/>
      <c r="DN318" s="4"/>
      <c r="DO318" s="4"/>
      <c r="DP318" s="4"/>
      <c r="DQ318" s="4"/>
      <c r="DR318" s="4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  <c r="EP318" s="4"/>
      <c r="EQ318" s="4"/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/>
      <c r="FE318" s="4"/>
      <c r="FF318" s="4"/>
      <c r="FG318" s="4"/>
      <c r="FH318" s="4"/>
      <c r="FI318" s="4"/>
      <c r="FJ318" s="4"/>
      <c r="FK318" s="4"/>
      <c r="FL318" s="4"/>
      <c r="FM318" s="4"/>
      <c r="FN318" s="4"/>
      <c r="FO318" s="4"/>
      <c r="FP318" s="4"/>
      <c r="FQ318" s="4"/>
      <c r="FR318" s="4"/>
      <c r="FS318" s="4"/>
      <c r="FT318" s="4"/>
      <c r="FU318" s="4"/>
      <c r="FV318" s="4"/>
      <c r="FW318" s="4"/>
      <c r="FX318" s="4"/>
      <c r="FY318" s="4"/>
      <c r="FZ318" s="4"/>
      <c r="GA318" s="4"/>
      <c r="GB318" s="4"/>
      <c r="GC318" s="4"/>
      <c r="GD318" s="4"/>
      <c r="GE318" s="4"/>
      <c r="GF318" s="4"/>
      <c r="GG318" s="4"/>
      <c r="GH318" s="4"/>
      <c r="GI318" s="4"/>
      <c r="GJ318" s="4"/>
      <c r="GK318" s="4"/>
      <c r="GL318" s="4"/>
      <c r="GM318" s="4"/>
      <c r="GN318" s="4"/>
      <c r="GO318" s="4"/>
      <c r="GP318" s="4"/>
      <c r="GQ318" s="4"/>
      <c r="GR318" s="4"/>
      <c r="GS318" s="4"/>
      <c r="GT318" s="4"/>
      <c r="GU318" s="4"/>
      <c r="GV318" s="4"/>
      <c r="GW318" s="4"/>
      <c r="GX318" s="4"/>
      <c r="GY318" s="4"/>
      <c r="GZ318" s="4"/>
      <c r="HA318" s="4"/>
      <c r="HB318" s="4"/>
      <c r="HC318" s="4"/>
      <c r="HD318" s="4"/>
      <c r="HE318" s="4"/>
      <c r="HF318" s="4"/>
      <c r="HG318" s="4"/>
      <c r="HH318" s="4"/>
      <c r="HI318" s="4"/>
      <c r="HJ318" s="4"/>
      <c r="HK318" s="4"/>
      <c r="HL318" s="4"/>
      <c r="HM318" s="4"/>
      <c r="HN318" s="4"/>
      <c r="HO318" s="4"/>
      <c r="HP318" s="4"/>
      <c r="HQ318" s="4"/>
      <c r="HR318" s="4"/>
      <c r="HS318" s="4"/>
      <c r="HT318" s="4"/>
      <c r="HU318" s="4"/>
      <c r="HV318" s="4"/>
      <c r="HW318" s="4"/>
      <c r="HX318" s="4"/>
      <c r="HY318" s="4"/>
      <c r="HZ318" s="4"/>
      <c r="IA318" s="4"/>
      <c r="IB318" s="4"/>
      <c r="IC318" s="4"/>
      <c r="ID318" s="4"/>
      <c r="IE318" s="4"/>
      <c r="IF318" s="4"/>
      <c r="IG318" s="4"/>
      <c r="IH318" s="4"/>
      <c r="II318" s="4"/>
      <c r="IJ318" s="4"/>
      <c r="IK318" s="4"/>
      <c r="IL318" s="4"/>
      <c r="IM318" s="4"/>
      <c r="IN318" s="4"/>
      <c r="IO318" s="4"/>
      <c r="IP318" s="4"/>
      <c r="IQ318" s="4"/>
      <c r="IR318" s="4"/>
      <c r="IS318" s="4"/>
    </row>
    <row r="319" spans="2:253" s="3" customFormat="1">
      <c r="B319" s="4"/>
      <c r="C319" s="4"/>
      <c r="D319" s="4"/>
      <c r="E319" s="4"/>
      <c r="F319" s="4"/>
      <c r="G319" s="4"/>
      <c r="H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  <c r="DG319" s="4"/>
      <c r="DH319" s="4"/>
      <c r="DI319" s="4"/>
      <c r="DJ319" s="4"/>
      <c r="DK319" s="4"/>
      <c r="DL319" s="4"/>
      <c r="DM319" s="4"/>
      <c r="DN319" s="4"/>
      <c r="DO319" s="4"/>
      <c r="DP319" s="4"/>
      <c r="DQ319" s="4"/>
      <c r="DR319" s="4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/>
      <c r="EE319" s="4"/>
      <c r="EF319" s="4"/>
      <c r="EG319" s="4"/>
      <c r="EH319" s="4"/>
      <c r="EI319" s="4"/>
      <c r="EJ319" s="4"/>
      <c r="EK319" s="4"/>
      <c r="EL319" s="4"/>
      <c r="EM319" s="4"/>
      <c r="EN319" s="4"/>
      <c r="EO319" s="4"/>
      <c r="EP319" s="4"/>
      <c r="EQ319" s="4"/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/>
      <c r="FE319" s="4"/>
      <c r="FF319" s="4"/>
      <c r="FG319" s="4"/>
      <c r="FH319" s="4"/>
      <c r="FI319" s="4"/>
      <c r="FJ319" s="4"/>
      <c r="FK319" s="4"/>
      <c r="FL319" s="4"/>
      <c r="FM319" s="4"/>
      <c r="FN319" s="4"/>
      <c r="FO319" s="4"/>
      <c r="FP319" s="4"/>
      <c r="FQ319" s="4"/>
      <c r="FR319" s="4"/>
      <c r="FS319" s="4"/>
      <c r="FT319" s="4"/>
      <c r="FU319" s="4"/>
      <c r="FV319" s="4"/>
      <c r="FW319" s="4"/>
      <c r="FX319" s="4"/>
      <c r="FY319" s="4"/>
      <c r="FZ319" s="4"/>
      <c r="GA319" s="4"/>
      <c r="GB319" s="4"/>
      <c r="GC319" s="4"/>
      <c r="GD319" s="4"/>
      <c r="GE319" s="4"/>
      <c r="GF319" s="4"/>
      <c r="GG319" s="4"/>
      <c r="GH319" s="4"/>
      <c r="GI319" s="4"/>
      <c r="GJ319" s="4"/>
      <c r="GK319" s="4"/>
      <c r="GL319" s="4"/>
      <c r="GM319" s="4"/>
      <c r="GN319" s="4"/>
      <c r="GO319" s="4"/>
      <c r="GP319" s="4"/>
      <c r="GQ319" s="4"/>
      <c r="GR319" s="4"/>
      <c r="GS319" s="4"/>
      <c r="GT319" s="4"/>
      <c r="GU319" s="4"/>
      <c r="GV319" s="4"/>
      <c r="GW319" s="4"/>
      <c r="GX319" s="4"/>
      <c r="GY319" s="4"/>
      <c r="GZ319" s="4"/>
      <c r="HA319" s="4"/>
      <c r="HB319" s="4"/>
      <c r="HC319" s="4"/>
      <c r="HD319" s="4"/>
      <c r="HE319" s="4"/>
      <c r="HF319" s="4"/>
      <c r="HG319" s="4"/>
      <c r="HH319" s="4"/>
      <c r="HI319" s="4"/>
      <c r="HJ319" s="4"/>
      <c r="HK319" s="4"/>
      <c r="HL319" s="4"/>
      <c r="HM319" s="4"/>
      <c r="HN319" s="4"/>
      <c r="HO319" s="4"/>
      <c r="HP319" s="4"/>
      <c r="HQ319" s="4"/>
      <c r="HR319" s="4"/>
      <c r="HS319" s="4"/>
      <c r="HT319" s="4"/>
      <c r="HU319" s="4"/>
      <c r="HV319" s="4"/>
      <c r="HW319" s="4"/>
      <c r="HX319" s="4"/>
      <c r="HY319" s="4"/>
      <c r="HZ319" s="4"/>
      <c r="IA319" s="4"/>
      <c r="IB319" s="4"/>
      <c r="IC319" s="4"/>
      <c r="ID319" s="4"/>
      <c r="IE319" s="4"/>
      <c r="IF319" s="4"/>
      <c r="IG319" s="4"/>
      <c r="IH319" s="4"/>
      <c r="II319" s="4"/>
      <c r="IJ319" s="4"/>
      <c r="IK319" s="4"/>
      <c r="IL319" s="4"/>
      <c r="IM319" s="4"/>
      <c r="IN319" s="4"/>
      <c r="IO319" s="4"/>
      <c r="IP319" s="4"/>
      <c r="IQ319" s="4"/>
      <c r="IR319" s="4"/>
      <c r="IS319" s="4"/>
    </row>
    <row r="320" spans="2:253" s="3" customFormat="1">
      <c r="B320" s="4"/>
      <c r="C320" s="4"/>
      <c r="D320" s="4"/>
      <c r="E320" s="4"/>
      <c r="F320" s="4"/>
      <c r="G320" s="4"/>
      <c r="H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  <c r="DG320" s="4"/>
      <c r="DH320" s="4"/>
      <c r="DI320" s="4"/>
      <c r="DJ320" s="4"/>
      <c r="DK320" s="4"/>
      <c r="DL320" s="4"/>
      <c r="DM320" s="4"/>
      <c r="DN320" s="4"/>
      <c r="DO320" s="4"/>
      <c r="DP320" s="4"/>
      <c r="DQ320" s="4"/>
      <c r="DR320" s="4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/>
      <c r="EM320" s="4"/>
      <c r="EN320" s="4"/>
      <c r="EO320" s="4"/>
      <c r="EP320" s="4"/>
      <c r="EQ320" s="4"/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/>
      <c r="FE320" s="4"/>
      <c r="FF320" s="4"/>
      <c r="FG320" s="4"/>
      <c r="FH320" s="4"/>
      <c r="FI320" s="4"/>
      <c r="FJ320" s="4"/>
      <c r="FK320" s="4"/>
      <c r="FL320" s="4"/>
      <c r="FM320" s="4"/>
      <c r="FN320" s="4"/>
      <c r="FO320" s="4"/>
      <c r="FP320" s="4"/>
      <c r="FQ320" s="4"/>
      <c r="FR320" s="4"/>
      <c r="FS320" s="4"/>
      <c r="FT320" s="4"/>
      <c r="FU320" s="4"/>
      <c r="FV320" s="4"/>
      <c r="FW320" s="4"/>
      <c r="FX320" s="4"/>
      <c r="FY320" s="4"/>
      <c r="FZ320" s="4"/>
      <c r="GA320" s="4"/>
      <c r="GB320" s="4"/>
      <c r="GC320" s="4"/>
      <c r="GD320" s="4"/>
      <c r="GE320" s="4"/>
      <c r="GF320" s="4"/>
      <c r="GG320" s="4"/>
      <c r="GH320" s="4"/>
      <c r="GI320" s="4"/>
      <c r="GJ320" s="4"/>
      <c r="GK320" s="4"/>
      <c r="GL320" s="4"/>
      <c r="GM320" s="4"/>
      <c r="GN320" s="4"/>
      <c r="GO320" s="4"/>
      <c r="GP320" s="4"/>
      <c r="GQ320" s="4"/>
      <c r="GR320" s="4"/>
      <c r="GS320" s="4"/>
      <c r="GT320" s="4"/>
      <c r="GU320" s="4"/>
      <c r="GV320" s="4"/>
      <c r="GW320" s="4"/>
      <c r="GX320" s="4"/>
      <c r="GY320" s="4"/>
      <c r="GZ320" s="4"/>
      <c r="HA320" s="4"/>
      <c r="HB320" s="4"/>
      <c r="HC320" s="4"/>
      <c r="HD320" s="4"/>
      <c r="HE320" s="4"/>
      <c r="HF320" s="4"/>
      <c r="HG320" s="4"/>
      <c r="HH320" s="4"/>
      <c r="HI320" s="4"/>
      <c r="HJ320" s="4"/>
      <c r="HK320" s="4"/>
      <c r="HL320" s="4"/>
      <c r="HM320" s="4"/>
      <c r="HN320" s="4"/>
      <c r="HO320" s="4"/>
      <c r="HP320" s="4"/>
      <c r="HQ320" s="4"/>
      <c r="HR320" s="4"/>
      <c r="HS320" s="4"/>
      <c r="HT320" s="4"/>
      <c r="HU320" s="4"/>
      <c r="HV320" s="4"/>
      <c r="HW320" s="4"/>
      <c r="HX320" s="4"/>
      <c r="HY320" s="4"/>
      <c r="HZ320" s="4"/>
      <c r="IA320" s="4"/>
      <c r="IB320" s="4"/>
      <c r="IC320" s="4"/>
      <c r="ID320" s="4"/>
      <c r="IE320" s="4"/>
      <c r="IF320" s="4"/>
      <c r="IG320" s="4"/>
      <c r="IH320" s="4"/>
      <c r="II320" s="4"/>
      <c r="IJ320" s="4"/>
      <c r="IK320" s="4"/>
      <c r="IL320" s="4"/>
      <c r="IM320" s="4"/>
      <c r="IN320" s="4"/>
      <c r="IO320" s="4"/>
      <c r="IP320" s="4"/>
      <c r="IQ320" s="4"/>
      <c r="IR320" s="4"/>
      <c r="IS320" s="4"/>
    </row>
    <row r="321" spans="2:253" s="3" customFormat="1">
      <c r="B321" s="4"/>
      <c r="C321" s="4"/>
      <c r="D321" s="4"/>
      <c r="E321" s="4"/>
      <c r="F321" s="4"/>
      <c r="G321" s="4"/>
      <c r="H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4"/>
      <c r="DR321" s="4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  <c r="EP321" s="4"/>
      <c r="EQ321" s="4"/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/>
      <c r="FE321" s="4"/>
      <c r="FF321" s="4"/>
      <c r="FG321" s="4"/>
      <c r="FH321" s="4"/>
      <c r="FI321" s="4"/>
      <c r="FJ321" s="4"/>
      <c r="FK321" s="4"/>
      <c r="FL321" s="4"/>
      <c r="FM321" s="4"/>
      <c r="FN321" s="4"/>
      <c r="FO321" s="4"/>
      <c r="FP321" s="4"/>
      <c r="FQ321" s="4"/>
      <c r="FR321" s="4"/>
      <c r="FS321" s="4"/>
      <c r="FT321" s="4"/>
      <c r="FU321" s="4"/>
      <c r="FV321" s="4"/>
      <c r="FW321" s="4"/>
      <c r="FX321" s="4"/>
      <c r="FY321" s="4"/>
      <c r="FZ321" s="4"/>
      <c r="GA321" s="4"/>
      <c r="GB321" s="4"/>
      <c r="GC321" s="4"/>
      <c r="GD321" s="4"/>
      <c r="GE321" s="4"/>
      <c r="GF321" s="4"/>
      <c r="GG321" s="4"/>
      <c r="GH321" s="4"/>
      <c r="GI321" s="4"/>
      <c r="GJ321" s="4"/>
      <c r="GK321" s="4"/>
      <c r="GL321" s="4"/>
      <c r="GM321" s="4"/>
      <c r="GN321" s="4"/>
      <c r="GO321" s="4"/>
      <c r="GP321" s="4"/>
      <c r="GQ321" s="4"/>
      <c r="GR321" s="4"/>
      <c r="GS321" s="4"/>
      <c r="GT321" s="4"/>
      <c r="GU321" s="4"/>
      <c r="GV321" s="4"/>
      <c r="GW321" s="4"/>
      <c r="GX321" s="4"/>
      <c r="GY321" s="4"/>
      <c r="GZ321" s="4"/>
      <c r="HA321" s="4"/>
      <c r="HB321" s="4"/>
      <c r="HC321" s="4"/>
      <c r="HD321" s="4"/>
      <c r="HE321" s="4"/>
      <c r="HF321" s="4"/>
      <c r="HG321" s="4"/>
      <c r="HH321" s="4"/>
      <c r="HI321" s="4"/>
      <c r="HJ321" s="4"/>
      <c r="HK321" s="4"/>
      <c r="HL321" s="4"/>
      <c r="HM321" s="4"/>
      <c r="HN321" s="4"/>
      <c r="HO321" s="4"/>
      <c r="HP321" s="4"/>
      <c r="HQ321" s="4"/>
      <c r="HR321" s="4"/>
      <c r="HS321" s="4"/>
      <c r="HT321" s="4"/>
      <c r="HU321" s="4"/>
      <c r="HV321" s="4"/>
      <c r="HW321" s="4"/>
      <c r="HX321" s="4"/>
      <c r="HY321" s="4"/>
      <c r="HZ321" s="4"/>
      <c r="IA321" s="4"/>
      <c r="IB321" s="4"/>
      <c r="IC321" s="4"/>
      <c r="ID321" s="4"/>
      <c r="IE321" s="4"/>
      <c r="IF321" s="4"/>
      <c r="IG321" s="4"/>
      <c r="IH321" s="4"/>
      <c r="II321" s="4"/>
      <c r="IJ321" s="4"/>
      <c r="IK321" s="4"/>
      <c r="IL321" s="4"/>
      <c r="IM321" s="4"/>
      <c r="IN321" s="4"/>
      <c r="IO321" s="4"/>
      <c r="IP321" s="4"/>
      <c r="IQ321" s="4"/>
      <c r="IR321" s="4"/>
      <c r="IS321" s="4"/>
    </row>
    <row r="322" spans="2:253" s="3" customFormat="1">
      <c r="B322" s="4"/>
      <c r="C322" s="4"/>
      <c r="D322" s="4"/>
      <c r="E322" s="4"/>
      <c r="F322" s="4"/>
      <c r="G322" s="4"/>
      <c r="H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  <c r="DG322" s="4"/>
      <c r="DH322" s="4"/>
      <c r="DI322" s="4"/>
      <c r="DJ322" s="4"/>
      <c r="DK322" s="4"/>
      <c r="DL322" s="4"/>
      <c r="DM322" s="4"/>
      <c r="DN322" s="4"/>
      <c r="DO322" s="4"/>
      <c r="DP322" s="4"/>
      <c r="DQ322" s="4"/>
      <c r="DR322" s="4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  <c r="EM322" s="4"/>
      <c r="EN322" s="4"/>
      <c r="EO322" s="4"/>
      <c r="EP322" s="4"/>
      <c r="EQ322" s="4"/>
      <c r="ER322" s="4"/>
      <c r="ES322" s="4"/>
      <c r="ET322" s="4"/>
      <c r="EU322" s="4"/>
      <c r="EV322" s="4"/>
      <c r="EW322" s="4"/>
      <c r="EX322" s="4"/>
      <c r="EY322" s="4"/>
      <c r="EZ322" s="4"/>
      <c r="FA322" s="4"/>
      <c r="FB322" s="4"/>
      <c r="FC322" s="4"/>
      <c r="FD322" s="4"/>
      <c r="FE322" s="4"/>
      <c r="FF322" s="4"/>
      <c r="FG322" s="4"/>
      <c r="FH322" s="4"/>
      <c r="FI322" s="4"/>
      <c r="FJ322" s="4"/>
      <c r="FK322" s="4"/>
      <c r="FL322" s="4"/>
      <c r="FM322" s="4"/>
      <c r="FN322" s="4"/>
      <c r="FO322" s="4"/>
      <c r="FP322" s="4"/>
      <c r="FQ322" s="4"/>
      <c r="FR322" s="4"/>
      <c r="FS322" s="4"/>
      <c r="FT322" s="4"/>
      <c r="FU322" s="4"/>
      <c r="FV322" s="4"/>
      <c r="FW322" s="4"/>
      <c r="FX322" s="4"/>
      <c r="FY322" s="4"/>
      <c r="FZ322" s="4"/>
      <c r="GA322" s="4"/>
      <c r="GB322" s="4"/>
      <c r="GC322" s="4"/>
      <c r="GD322" s="4"/>
      <c r="GE322" s="4"/>
      <c r="GF322" s="4"/>
      <c r="GG322" s="4"/>
      <c r="GH322" s="4"/>
      <c r="GI322" s="4"/>
      <c r="GJ322" s="4"/>
      <c r="GK322" s="4"/>
      <c r="GL322" s="4"/>
      <c r="GM322" s="4"/>
      <c r="GN322" s="4"/>
      <c r="GO322" s="4"/>
      <c r="GP322" s="4"/>
      <c r="GQ322" s="4"/>
      <c r="GR322" s="4"/>
      <c r="GS322" s="4"/>
      <c r="GT322" s="4"/>
      <c r="GU322" s="4"/>
      <c r="GV322" s="4"/>
      <c r="GW322" s="4"/>
      <c r="GX322" s="4"/>
      <c r="GY322" s="4"/>
      <c r="GZ322" s="4"/>
      <c r="HA322" s="4"/>
      <c r="HB322" s="4"/>
      <c r="HC322" s="4"/>
      <c r="HD322" s="4"/>
      <c r="HE322" s="4"/>
      <c r="HF322" s="4"/>
      <c r="HG322" s="4"/>
      <c r="HH322" s="4"/>
      <c r="HI322" s="4"/>
      <c r="HJ322" s="4"/>
      <c r="HK322" s="4"/>
      <c r="HL322" s="4"/>
      <c r="HM322" s="4"/>
      <c r="HN322" s="4"/>
      <c r="HO322" s="4"/>
      <c r="HP322" s="4"/>
      <c r="HQ322" s="4"/>
      <c r="HR322" s="4"/>
      <c r="HS322" s="4"/>
      <c r="HT322" s="4"/>
      <c r="HU322" s="4"/>
      <c r="HV322" s="4"/>
      <c r="HW322" s="4"/>
      <c r="HX322" s="4"/>
      <c r="HY322" s="4"/>
      <c r="HZ322" s="4"/>
      <c r="IA322" s="4"/>
      <c r="IB322" s="4"/>
      <c r="IC322" s="4"/>
      <c r="ID322" s="4"/>
      <c r="IE322" s="4"/>
      <c r="IF322" s="4"/>
      <c r="IG322" s="4"/>
      <c r="IH322" s="4"/>
      <c r="II322" s="4"/>
      <c r="IJ322" s="4"/>
      <c r="IK322" s="4"/>
      <c r="IL322" s="4"/>
      <c r="IM322" s="4"/>
      <c r="IN322" s="4"/>
      <c r="IO322" s="4"/>
      <c r="IP322" s="4"/>
      <c r="IQ322" s="4"/>
      <c r="IR322" s="4"/>
      <c r="IS322" s="4"/>
    </row>
    <row r="323" spans="2:253" s="3" customFormat="1">
      <c r="B323" s="4"/>
      <c r="C323" s="4"/>
      <c r="D323" s="4"/>
      <c r="E323" s="4"/>
      <c r="F323" s="4"/>
      <c r="G323" s="4"/>
      <c r="H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  <c r="DG323" s="4"/>
      <c r="DH323" s="4"/>
      <c r="DI323" s="4"/>
      <c r="DJ323" s="4"/>
      <c r="DK323" s="4"/>
      <c r="DL323" s="4"/>
      <c r="DM323" s="4"/>
      <c r="DN323" s="4"/>
      <c r="DO323" s="4"/>
      <c r="DP323" s="4"/>
      <c r="DQ323" s="4"/>
      <c r="DR323" s="4"/>
      <c r="DS323" s="4"/>
      <c r="DT323" s="4"/>
      <c r="DU323" s="4"/>
      <c r="DV323" s="4"/>
      <c r="DW323" s="4"/>
      <c r="DX323" s="4"/>
      <c r="DY323" s="4"/>
      <c r="DZ323" s="4"/>
      <c r="EA323" s="4"/>
      <c r="EB323" s="4"/>
      <c r="EC323" s="4"/>
      <c r="ED323" s="4"/>
      <c r="EE323" s="4"/>
      <c r="EF323" s="4"/>
      <c r="EG323" s="4"/>
      <c r="EH323" s="4"/>
      <c r="EI323" s="4"/>
      <c r="EJ323" s="4"/>
      <c r="EK323" s="4"/>
      <c r="EL323" s="4"/>
      <c r="EM323" s="4"/>
      <c r="EN323" s="4"/>
      <c r="EO323" s="4"/>
      <c r="EP323" s="4"/>
      <c r="EQ323" s="4"/>
      <c r="ER323" s="4"/>
      <c r="ES323" s="4"/>
      <c r="ET323" s="4"/>
      <c r="EU323" s="4"/>
      <c r="EV323" s="4"/>
      <c r="EW323" s="4"/>
      <c r="EX323" s="4"/>
      <c r="EY323" s="4"/>
      <c r="EZ323" s="4"/>
      <c r="FA323" s="4"/>
      <c r="FB323" s="4"/>
      <c r="FC323" s="4"/>
      <c r="FD323" s="4"/>
      <c r="FE323" s="4"/>
      <c r="FF323" s="4"/>
      <c r="FG323" s="4"/>
      <c r="FH323" s="4"/>
      <c r="FI323" s="4"/>
      <c r="FJ323" s="4"/>
      <c r="FK323" s="4"/>
      <c r="FL323" s="4"/>
      <c r="FM323" s="4"/>
      <c r="FN323" s="4"/>
      <c r="FO323" s="4"/>
      <c r="FP323" s="4"/>
      <c r="FQ323" s="4"/>
      <c r="FR323" s="4"/>
      <c r="FS323" s="4"/>
      <c r="FT323" s="4"/>
      <c r="FU323" s="4"/>
      <c r="FV323" s="4"/>
      <c r="FW323" s="4"/>
      <c r="FX323" s="4"/>
      <c r="FY323" s="4"/>
      <c r="FZ323" s="4"/>
      <c r="GA323" s="4"/>
      <c r="GB323" s="4"/>
      <c r="GC323" s="4"/>
      <c r="GD323" s="4"/>
      <c r="GE323" s="4"/>
      <c r="GF323" s="4"/>
      <c r="GG323" s="4"/>
      <c r="GH323" s="4"/>
      <c r="GI323" s="4"/>
      <c r="GJ323" s="4"/>
      <c r="GK323" s="4"/>
      <c r="GL323" s="4"/>
      <c r="GM323" s="4"/>
      <c r="GN323" s="4"/>
      <c r="GO323" s="4"/>
      <c r="GP323" s="4"/>
      <c r="GQ323" s="4"/>
      <c r="GR323" s="4"/>
      <c r="GS323" s="4"/>
      <c r="GT323" s="4"/>
      <c r="GU323" s="4"/>
      <c r="GV323" s="4"/>
      <c r="GW323" s="4"/>
      <c r="GX323" s="4"/>
      <c r="GY323" s="4"/>
      <c r="GZ323" s="4"/>
      <c r="HA323" s="4"/>
      <c r="HB323" s="4"/>
      <c r="HC323" s="4"/>
      <c r="HD323" s="4"/>
      <c r="HE323" s="4"/>
      <c r="HF323" s="4"/>
      <c r="HG323" s="4"/>
      <c r="HH323" s="4"/>
      <c r="HI323" s="4"/>
      <c r="HJ323" s="4"/>
      <c r="HK323" s="4"/>
      <c r="HL323" s="4"/>
      <c r="HM323" s="4"/>
      <c r="HN323" s="4"/>
      <c r="HO323" s="4"/>
      <c r="HP323" s="4"/>
      <c r="HQ323" s="4"/>
      <c r="HR323" s="4"/>
      <c r="HS323" s="4"/>
      <c r="HT323" s="4"/>
      <c r="HU323" s="4"/>
      <c r="HV323" s="4"/>
      <c r="HW323" s="4"/>
      <c r="HX323" s="4"/>
      <c r="HY323" s="4"/>
      <c r="HZ323" s="4"/>
      <c r="IA323" s="4"/>
      <c r="IB323" s="4"/>
      <c r="IC323" s="4"/>
      <c r="ID323" s="4"/>
      <c r="IE323" s="4"/>
      <c r="IF323" s="4"/>
      <c r="IG323" s="4"/>
      <c r="IH323" s="4"/>
      <c r="II323" s="4"/>
      <c r="IJ323" s="4"/>
      <c r="IK323" s="4"/>
      <c r="IL323" s="4"/>
      <c r="IM323" s="4"/>
      <c r="IN323" s="4"/>
      <c r="IO323" s="4"/>
      <c r="IP323" s="4"/>
      <c r="IQ323" s="4"/>
      <c r="IR323" s="4"/>
      <c r="IS323" s="4"/>
    </row>
    <row r="324" spans="2:253" s="3" customFormat="1">
      <c r="B324" s="4"/>
      <c r="C324" s="4"/>
      <c r="D324" s="4"/>
      <c r="E324" s="4"/>
      <c r="F324" s="4"/>
      <c r="G324" s="4"/>
      <c r="H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  <c r="DG324" s="4"/>
      <c r="DH324" s="4"/>
      <c r="DI324" s="4"/>
      <c r="DJ324" s="4"/>
      <c r="DK324" s="4"/>
      <c r="DL324" s="4"/>
      <c r="DM324" s="4"/>
      <c r="DN324" s="4"/>
      <c r="DO324" s="4"/>
      <c r="DP324" s="4"/>
      <c r="DQ324" s="4"/>
      <c r="DR324" s="4"/>
      <c r="DS324" s="4"/>
      <c r="DT324" s="4"/>
      <c r="DU324" s="4"/>
      <c r="DV324" s="4"/>
      <c r="DW324" s="4"/>
      <c r="DX324" s="4"/>
      <c r="DY324" s="4"/>
      <c r="DZ324" s="4"/>
      <c r="EA324" s="4"/>
      <c r="EB324" s="4"/>
      <c r="EC324" s="4"/>
      <c r="ED324" s="4"/>
      <c r="EE324" s="4"/>
      <c r="EF324" s="4"/>
      <c r="EG324" s="4"/>
      <c r="EH324" s="4"/>
      <c r="EI324" s="4"/>
      <c r="EJ324" s="4"/>
      <c r="EK324" s="4"/>
      <c r="EL324" s="4"/>
      <c r="EM324" s="4"/>
      <c r="EN324" s="4"/>
      <c r="EO324" s="4"/>
      <c r="EP324" s="4"/>
      <c r="EQ324" s="4"/>
      <c r="ER324" s="4"/>
      <c r="ES324" s="4"/>
      <c r="ET324" s="4"/>
      <c r="EU324" s="4"/>
      <c r="EV324" s="4"/>
      <c r="EW324" s="4"/>
      <c r="EX324" s="4"/>
      <c r="EY324" s="4"/>
      <c r="EZ324" s="4"/>
      <c r="FA324" s="4"/>
      <c r="FB324" s="4"/>
      <c r="FC324" s="4"/>
      <c r="FD324" s="4"/>
      <c r="FE324" s="4"/>
      <c r="FF324" s="4"/>
      <c r="FG324" s="4"/>
      <c r="FH324" s="4"/>
      <c r="FI324" s="4"/>
      <c r="FJ324" s="4"/>
      <c r="FK324" s="4"/>
      <c r="FL324" s="4"/>
      <c r="FM324" s="4"/>
      <c r="FN324" s="4"/>
      <c r="FO324" s="4"/>
      <c r="FP324" s="4"/>
      <c r="FQ324" s="4"/>
      <c r="FR324" s="4"/>
      <c r="FS324" s="4"/>
      <c r="FT324" s="4"/>
      <c r="FU324" s="4"/>
      <c r="FV324" s="4"/>
      <c r="FW324" s="4"/>
      <c r="FX324" s="4"/>
      <c r="FY324" s="4"/>
      <c r="FZ324" s="4"/>
      <c r="GA324" s="4"/>
      <c r="GB324" s="4"/>
      <c r="GC324" s="4"/>
      <c r="GD324" s="4"/>
      <c r="GE324" s="4"/>
      <c r="GF324" s="4"/>
      <c r="GG324" s="4"/>
      <c r="GH324" s="4"/>
      <c r="GI324" s="4"/>
      <c r="GJ324" s="4"/>
      <c r="GK324" s="4"/>
      <c r="GL324" s="4"/>
      <c r="GM324" s="4"/>
      <c r="GN324" s="4"/>
      <c r="GO324" s="4"/>
      <c r="GP324" s="4"/>
      <c r="GQ324" s="4"/>
      <c r="GR324" s="4"/>
      <c r="GS324" s="4"/>
      <c r="GT324" s="4"/>
      <c r="GU324" s="4"/>
      <c r="GV324" s="4"/>
      <c r="GW324" s="4"/>
      <c r="GX324" s="4"/>
      <c r="GY324" s="4"/>
      <c r="GZ324" s="4"/>
      <c r="HA324" s="4"/>
      <c r="HB324" s="4"/>
      <c r="HC324" s="4"/>
      <c r="HD324" s="4"/>
      <c r="HE324" s="4"/>
      <c r="HF324" s="4"/>
      <c r="HG324" s="4"/>
      <c r="HH324" s="4"/>
      <c r="HI324" s="4"/>
      <c r="HJ324" s="4"/>
      <c r="HK324" s="4"/>
      <c r="HL324" s="4"/>
      <c r="HM324" s="4"/>
      <c r="HN324" s="4"/>
      <c r="HO324" s="4"/>
      <c r="HP324" s="4"/>
      <c r="HQ324" s="4"/>
      <c r="HR324" s="4"/>
      <c r="HS324" s="4"/>
      <c r="HT324" s="4"/>
      <c r="HU324" s="4"/>
      <c r="HV324" s="4"/>
      <c r="HW324" s="4"/>
      <c r="HX324" s="4"/>
      <c r="HY324" s="4"/>
      <c r="HZ324" s="4"/>
      <c r="IA324" s="4"/>
      <c r="IB324" s="4"/>
      <c r="IC324" s="4"/>
      <c r="ID324" s="4"/>
      <c r="IE324" s="4"/>
      <c r="IF324" s="4"/>
      <c r="IG324" s="4"/>
      <c r="IH324" s="4"/>
      <c r="II324" s="4"/>
      <c r="IJ324" s="4"/>
      <c r="IK324" s="4"/>
      <c r="IL324" s="4"/>
      <c r="IM324" s="4"/>
      <c r="IN324" s="4"/>
      <c r="IO324" s="4"/>
      <c r="IP324" s="4"/>
      <c r="IQ324" s="4"/>
      <c r="IR324" s="4"/>
      <c r="IS324" s="4"/>
    </row>
    <row r="325" spans="2:253" s="3" customFormat="1">
      <c r="B325" s="4"/>
      <c r="C325" s="4"/>
      <c r="D325" s="4"/>
      <c r="E325" s="4"/>
      <c r="F325" s="4"/>
      <c r="G325" s="4"/>
      <c r="H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  <c r="DG325" s="4"/>
      <c r="DH325" s="4"/>
      <c r="DI325" s="4"/>
      <c r="DJ325" s="4"/>
      <c r="DK325" s="4"/>
      <c r="DL325" s="4"/>
      <c r="DM325" s="4"/>
      <c r="DN325" s="4"/>
      <c r="DO325" s="4"/>
      <c r="DP325" s="4"/>
      <c r="DQ325" s="4"/>
      <c r="DR325" s="4"/>
      <c r="DS325" s="4"/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/>
      <c r="EE325" s="4"/>
      <c r="EF325" s="4"/>
      <c r="EG325" s="4"/>
      <c r="EH325" s="4"/>
      <c r="EI325" s="4"/>
      <c r="EJ325" s="4"/>
      <c r="EK325" s="4"/>
      <c r="EL325" s="4"/>
      <c r="EM325" s="4"/>
      <c r="EN325" s="4"/>
      <c r="EO325" s="4"/>
      <c r="EP325" s="4"/>
      <c r="EQ325" s="4"/>
      <c r="ER325" s="4"/>
      <c r="ES325" s="4"/>
      <c r="ET325" s="4"/>
      <c r="EU325" s="4"/>
      <c r="EV325" s="4"/>
      <c r="EW325" s="4"/>
      <c r="EX325" s="4"/>
      <c r="EY325" s="4"/>
      <c r="EZ325" s="4"/>
      <c r="FA325" s="4"/>
      <c r="FB325" s="4"/>
      <c r="FC325" s="4"/>
      <c r="FD325" s="4"/>
      <c r="FE325" s="4"/>
      <c r="FF325" s="4"/>
      <c r="FG325" s="4"/>
      <c r="FH325" s="4"/>
      <c r="FI325" s="4"/>
      <c r="FJ325" s="4"/>
      <c r="FK325" s="4"/>
      <c r="FL325" s="4"/>
      <c r="FM325" s="4"/>
      <c r="FN325" s="4"/>
      <c r="FO325" s="4"/>
      <c r="FP325" s="4"/>
      <c r="FQ325" s="4"/>
      <c r="FR325" s="4"/>
      <c r="FS325" s="4"/>
      <c r="FT325" s="4"/>
      <c r="FU325" s="4"/>
      <c r="FV325" s="4"/>
      <c r="FW325" s="4"/>
      <c r="FX325" s="4"/>
      <c r="FY325" s="4"/>
      <c r="FZ325" s="4"/>
      <c r="GA325" s="4"/>
      <c r="GB325" s="4"/>
      <c r="GC325" s="4"/>
      <c r="GD325" s="4"/>
      <c r="GE325" s="4"/>
      <c r="GF325" s="4"/>
      <c r="GG325" s="4"/>
      <c r="GH325" s="4"/>
      <c r="GI325" s="4"/>
      <c r="GJ325" s="4"/>
      <c r="GK325" s="4"/>
      <c r="GL325" s="4"/>
      <c r="GM325" s="4"/>
      <c r="GN325" s="4"/>
      <c r="GO325" s="4"/>
      <c r="GP325" s="4"/>
      <c r="GQ325" s="4"/>
      <c r="GR325" s="4"/>
      <c r="GS325" s="4"/>
      <c r="GT325" s="4"/>
      <c r="GU325" s="4"/>
      <c r="GV325" s="4"/>
      <c r="GW325" s="4"/>
      <c r="GX325" s="4"/>
      <c r="GY325" s="4"/>
      <c r="GZ325" s="4"/>
      <c r="HA325" s="4"/>
      <c r="HB325" s="4"/>
      <c r="HC325" s="4"/>
      <c r="HD325" s="4"/>
      <c r="HE325" s="4"/>
      <c r="HF325" s="4"/>
      <c r="HG325" s="4"/>
      <c r="HH325" s="4"/>
      <c r="HI325" s="4"/>
      <c r="HJ325" s="4"/>
      <c r="HK325" s="4"/>
      <c r="HL325" s="4"/>
      <c r="HM325" s="4"/>
      <c r="HN325" s="4"/>
      <c r="HO325" s="4"/>
      <c r="HP325" s="4"/>
      <c r="HQ325" s="4"/>
      <c r="HR325" s="4"/>
      <c r="HS325" s="4"/>
      <c r="HT325" s="4"/>
      <c r="HU325" s="4"/>
      <c r="HV325" s="4"/>
      <c r="HW325" s="4"/>
      <c r="HX325" s="4"/>
      <c r="HY325" s="4"/>
      <c r="HZ325" s="4"/>
      <c r="IA325" s="4"/>
      <c r="IB325" s="4"/>
      <c r="IC325" s="4"/>
      <c r="ID325" s="4"/>
      <c r="IE325" s="4"/>
      <c r="IF325" s="4"/>
      <c r="IG325" s="4"/>
      <c r="IH325" s="4"/>
      <c r="II325" s="4"/>
      <c r="IJ325" s="4"/>
      <c r="IK325" s="4"/>
      <c r="IL325" s="4"/>
      <c r="IM325" s="4"/>
      <c r="IN325" s="4"/>
      <c r="IO325" s="4"/>
      <c r="IP325" s="4"/>
      <c r="IQ325" s="4"/>
      <c r="IR325" s="4"/>
      <c r="IS325" s="4"/>
    </row>
    <row r="326" spans="2:253" s="3" customFormat="1">
      <c r="B326" s="4"/>
      <c r="C326" s="4"/>
      <c r="D326" s="4"/>
      <c r="E326" s="4"/>
      <c r="F326" s="4"/>
      <c r="G326" s="4"/>
      <c r="H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4"/>
      <c r="DL326" s="4"/>
      <c r="DM326" s="4"/>
      <c r="DN326" s="4"/>
      <c r="DO326" s="4"/>
      <c r="DP326" s="4"/>
      <c r="DQ326" s="4"/>
      <c r="DR326" s="4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  <c r="EO326" s="4"/>
      <c r="EP326" s="4"/>
      <c r="EQ326" s="4"/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/>
      <c r="FE326" s="4"/>
      <c r="FF326" s="4"/>
      <c r="FG326" s="4"/>
      <c r="FH326" s="4"/>
      <c r="FI326" s="4"/>
      <c r="FJ326" s="4"/>
      <c r="FK326" s="4"/>
      <c r="FL326" s="4"/>
      <c r="FM326" s="4"/>
      <c r="FN326" s="4"/>
      <c r="FO326" s="4"/>
      <c r="FP326" s="4"/>
      <c r="FQ326" s="4"/>
      <c r="FR326" s="4"/>
      <c r="FS326" s="4"/>
      <c r="FT326" s="4"/>
      <c r="FU326" s="4"/>
      <c r="FV326" s="4"/>
      <c r="FW326" s="4"/>
      <c r="FX326" s="4"/>
      <c r="FY326" s="4"/>
      <c r="FZ326" s="4"/>
      <c r="GA326" s="4"/>
      <c r="GB326" s="4"/>
      <c r="GC326" s="4"/>
      <c r="GD326" s="4"/>
      <c r="GE326" s="4"/>
      <c r="GF326" s="4"/>
      <c r="GG326" s="4"/>
      <c r="GH326" s="4"/>
      <c r="GI326" s="4"/>
      <c r="GJ326" s="4"/>
      <c r="GK326" s="4"/>
      <c r="GL326" s="4"/>
      <c r="GM326" s="4"/>
      <c r="GN326" s="4"/>
      <c r="GO326" s="4"/>
      <c r="GP326" s="4"/>
      <c r="GQ326" s="4"/>
      <c r="GR326" s="4"/>
      <c r="GS326" s="4"/>
      <c r="GT326" s="4"/>
      <c r="GU326" s="4"/>
      <c r="GV326" s="4"/>
      <c r="GW326" s="4"/>
      <c r="GX326" s="4"/>
      <c r="GY326" s="4"/>
      <c r="GZ326" s="4"/>
      <c r="HA326" s="4"/>
      <c r="HB326" s="4"/>
      <c r="HC326" s="4"/>
      <c r="HD326" s="4"/>
      <c r="HE326" s="4"/>
      <c r="HF326" s="4"/>
      <c r="HG326" s="4"/>
      <c r="HH326" s="4"/>
      <c r="HI326" s="4"/>
      <c r="HJ326" s="4"/>
      <c r="HK326" s="4"/>
      <c r="HL326" s="4"/>
      <c r="HM326" s="4"/>
      <c r="HN326" s="4"/>
      <c r="HO326" s="4"/>
      <c r="HP326" s="4"/>
      <c r="HQ326" s="4"/>
      <c r="HR326" s="4"/>
      <c r="HS326" s="4"/>
      <c r="HT326" s="4"/>
      <c r="HU326" s="4"/>
      <c r="HV326" s="4"/>
      <c r="HW326" s="4"/>
      <c r="HX326" s="4"/>
      <c r="HY326" s="4"/>
      <c r="HZ326" s="4"/>
      <c r="IA326" s="4"/>
      <c r="IB326" s="4"/>
      <c r="IC326" s="4"/>
      <c r="ID326" s="4"/>
      <c r="IE326" s="4"/>
      <c r="IF326" s="4"/>
      <c r="IG326" s="4"/>
      <c r="IH326" s="4"/>
      <c r="II326" s="4"/>
      <c r="IJ326" s="4"/>
      <c r="IK326" s="4"/>
      <c r="IL326" s="4"/>
      <c r="IM326" s="4"/>
      <c r="IN326" s="4"/>
      <c r="IO326" s="4"/>
      <c r="IP326" s="4"/>
      <c r="IQ326" s="4"/>
      <c r="IR326" s="4"/>
      <c r="IS326" s="4"/>
    </row>
    <row r="327" spans="2:253" s="3" customFormat="1">
      <c r="B327" s="4"/>
      <c r="C327" s="4"/>
      <c r="D327" s="4"/>
      <c r="E327" s="4"/>
      <c r="F327" s="4"/>
      <c r="G327" s="4"/>
      <c r="H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  <c r="EP327" s="4"/>
      <c r="EQ327" s="4"/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/>
      <c r="FE327" s="4"/>
      <c r="FF327" s="4"/>
      <c r="FG327" s="4"/>
      <c r="FH327" s="4"/>
      <c r="FI327" s="4"/>
      <c r="FJ327" s="4"/>
      <c r="FK327" s="4"/>
      <c r="FL327" s="4"/>
      <c r="FM327" s="4"/>
      <c r="FN327" s="4"/>
      <c r="FO327" s="4"/>
      <c r="FP327" s="4"/>
      <c r="FQ327" s="4"/>
      <c r="FR327" s="4"/>
      <c r="FS327" s="4"/>
      <c r="FT327" s="4"/>
      <c r="FU327" s="4"/>
      <c r="FV327" s="4"/>
      <c r="FW327" s="4"/>
      <c r="FX327" s="4"/>
      <c r="FY327" s="4"/>
      <c r="FZ327" s="4"/>
      <c r="GA327" s="4"/>
      <c r="GB327" s="4"/>
      <c r="GC327" s="4"/>
      <c r="GD327" s="4"/>
      <c r="GE327" s="4"/>
      <c r="GF327" s="4"/>
      <c r="GG327" s="4"/>
      <c r="GH327" s="4"/>
      <c r="GI327" s="4"/>
      <c r="GJ327" s="4"/>
      <c r="GK327" s="4"/>
      <c r="GL327" s="4"/>
      <c r="GM327" s="4"/>
      <c r="GN327" s="4"/>
      <c r="GO327" s="4"/>
      <c r="GP327" s="4"/>
      <c r="GQ327" s="4"/>
      <c r="GR327" s="4"/>
      <c r="GS327" s="4"/>
      <c r="GT327" s="4"/>
      <c r="GU327" s="4"/>
      <c r="GV327" s="4"/>
      <c r="GW327" s="4"/>
      <c r="GX327" s="4"/>
      <c r="GY327" s="4"/>
      <c r="GZ327" s="4"/>
      <c r="HA327" s="4"/>
      <c r="HB327" s="4"/>
      <c r="HC327" s="4"/>
      <c r="HD327" s="4"/>
      <c r="HE327" s="4"/>
      <c r="HF327" s="4"/>
      <c r="HG327" s="4"/>
      <c r="HH327" s="4"/>
      <c r="HI327" s="4"/>
      <c r="HJ327" s="4"/>
      <c r="HK327" s="4"/>
      <c r="HL327" s="4"/>
      <c r="HM327" s="4"/>
      <c r="HN327" s="4"/>
      <c r="HO327" s="4"/>
      <c r="HP327" s="4"/>
      <c r="HQ327" s="4"/>
      <c r="HR327" s="4"/>
      <c r="HS327" s="4"/>
      <c r="HT327" s="4"/>
      <c r="HU327" s="4"/>
      <c r="HV327" s="4"/>
      <c r="HW327" s="4"/>
      <c r="HX327" s="4"/>
      <c r="HY327" s="4"/>
      <c r="HZ327" s="4"/>
      <c r="IA327" s="4"/>
      <c r="IB327" s="4"/>
      <c r="IC327" s="4"/>
      <c r="ID327" s="4"/>
      <c r="IE327" s="4"/>
      <c r="IF327" s="4"/>
      <c r="IG327" s="4"/>
      <c r="IH327" s="4"/>
      <c r="II327" s="4"/>
      <c r="IJ327" s="4"/>
      <c r="IK327" s="4"/>
      <c r="IL327" s="4"/>
      <c r="IM327" s="4"/>
      <c r="IN327" s="4"/>
      <c r="IO327" s="4"/>
      <c r="IP327" s="4"/>
      <c r="IQ327" s="4"/>
      <c r="IR327" s="4"/>
      <c r="IS327" s="4"/>
    </row>
    <row r="328" spans="2:253" s="3" customFormat="1">
      <c r="B328" s="4"/>
      <c r="C328" s="4"/>
      <c r="D328" s="4"/>
      <c r="E328" s="4"/>
      <c r="F328" s="4"/>
      <c r="G328" s="4"/>
      <c r="H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4"/>
      <c r="EE328" s="4"/>
      <c r="EF328" s="4"/>
      <c r="EG328" s="4"/>
      <c r="EH328" s="4"/>
      <c r="EI328" s="4"/>
      <c r="EJ328" s="4"/>
      <c r="EK328" s="4"/>
      <c r="EL328" s="4"/>
      <c r="EM328" s="4"/>
      <c r="EN328" s="4"/>
      <c r="EO328" s="4"/>
      <c r="EP328" s="4"/>
      <c r="EQ328" s="4"/>
      <c r="ER328" s="4"/>
      <c r="ES328" s="4"/>
      <c r="ET328" s="4"/>
      <c r="EU328" s="4"/>
      <c r="EV328" s="4"/>
      <c r="EW328" s="4"/>
      <c r="EX328" s="4"/>
      <c r="EY328" s="4"/>
      <c r="EZ328" s="4"/>
      <c r="FA328" s="4"/>
      <c r="FB328" s="4"/>
      <c r="FC328" s="4"/>
      <c r="FD328" s="4"/>
      <c r="FE328" s="4"/>
      <c r="FF328" s="4"/>
      <c r="FG328" s="4"/>
      <c r="FH328" s="4"/>
      <c r="FI328" s="4"/>
      <c r="FJ328" s="4"/>
      <c r="FK328" s="4"/>
      <c r="FL328" s="4"/>
      <c r="FM328" s="4"/>
      <c r="FN328" s="4"/>
      <c r="FO328" s="4"/>
      <c r="FP328" s="4"/>
      <c r="FQ328" s="4"/>
      <c r="FR328" s="4"/>
      <c r="FS328" s="4"/>
      <c r="FT328" s="4"/>
      <c r="FU328" s="4"/>
      <c r="FV328" s="4"/>
      <c r="FW328" s="4"/>
      <c r="FX328" s="4"/>
      <c r="FY328" s="4"/>
      <c r="FZ328" s="4"/>
      <c r="GA328" s="4"/>
      <c r="GB328" s="4"/>
      <c r="GC328" s="4"/>
      <c r="GD328" s="4"/>
      <c r="GE328" s="4"/>
      <c r="GF328" s="4"/>
      <c r="GG328" s="4"/>
      <c r="GH328" s="4"/>
      <c r="GI328" s="4"/>
      <c r="GJ328" s="4"/>
      <c r="GK328" s="4"/>
      <c r="GL328" s="4"/>
      <c r="GM328" s="4"/>
      <c r="GN328" s="4"/>
      <c r="GO328" s="4"/>
      <c r="GP328" s="4"/>
      <c r="GQ328" s="4"/>
      <c r="GR328" s="4"/>
      <c r="GS328" s="4"/>
      <c r="GT328" s="4"/>
      <c r="GU328" s="4"/>
      <c r="GV328" s="4"/>
      <c r="GW328" s="4"/>
      <c r="GX328" s="4"/>
      <c r="GY328" s="4"/>
      <c r="GZ328" s="4"/>
      <c r="HA328" s="4"/>
      <c r="HB328" s="4"/>
      <c r="HC328" s="4"/>
      <c r="HD328" s="4"/>
      <c r="HE328" s="4"/>
      <c r="HF328" s="4"/>
      <c r="HG328" s="4"/>
      <c r="HH328" s="4"/>
      <c r="HI328" s="4"/>
      <c r="HJ328" s="4"/>
      <c r="HK328" s="4"/>
      <c r="HL328" s="4"/>
      <c r="HM328" s="4"/>
      <c r="HN328" s="4"/>
      <c r="HO328" s="4"/>
      <c r="HP328" s="4"/>
      <c r="HQ328" s="4"/>
      <c r="HR328" s="4"/>
      <c r="HS328" s="4"/>
      <c r="HT328" s="4"/>
      <c r="HU328" s="4"/>
      <c r="HV328" s="4"/>
      <c r="HW328" s="4"/>
      <c r="HX328" s="4"/>
      <c r="HY328" s="4"/>
      <c r="HZ328" s="4"/>
      <c r="IA328" s="4"/>
      <c r="IB328" s="4"/>
      <c r="IC328" s="4"/>
      <c r="ID328" s="4"/>
      <c r="IE328" s="4"/>
      <c r="IF328" s="4"/>
      <c r="IG328" s="4"/>
      <c r="IH328" s="4"/>
      <c r="II328" s="4"/>
      <c r="IJ328" s="4"/>
      <c r="IK328" s="4"/>
      <c r="IL328" s="4"/>
      <c r="IM328" s="4"/>
      <c r="IN328" s="4"/>
      <c r="IO328" s="4"/>
      <c r="IP328" s="4"/>
      <c r="IQ328" s="4"/>
      <c r="IR328" s="4"/>
      <c r="IS328" s="4"/>
    </row>
    <row r="329" spans="2:253" s="3" customFormat="1">
      <c r="B329" s="4"/>
      <c r="C329" s="4"/>
      <c r="D329" s="4"/>
      <c r="E329" s="4"/>
      <c r="F329" s="4"/>
      <c r="G329" s="4"/>
      <c r="H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/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/>
      <c r="EE329" s="4"/>
      <c r="EF329" s="4"/>
      <c r="EG329" s="4"/>
      <c r="EH329" s="4"/>
      <c r="EI329" s="4"/>
      <c r="EJ329" s="4"/>
      <c r="EK329" s="4"/>
      <c r="EL329" s="4"/>
      <c r="EM329" s="4"/>
      <c r="EN329" s="4"/>
      <c r="EO329" s="4"/>
      <c r="EP329" s="4"/>
      <c r="EQ329" s="4"/>
      <c r="ER329" s="4"/>
      <c r="ES329" s="4"/>
      <c r="ET329" s="4"/>
      <c r="EU329" s="4"/>
      <c r="EV329" s="4"/>
      <c r="EW329" s="4"/>
      <c r="EX329" s="4"/>
      <c r="EY329" s="4"/>
      <c r="EZ329" s="4"/>
      <c r="FA329" s="4"/>
      <c r="FB329" s="4"/>
      <c r="FC329" s="4"/>
      <c r="FD329" s="4"/>
      <c r="FE329" s="4"/>
      <c r="FF329" s="4"/>
      <c r="FG329" s="4"/>
      <c r="FH329" s="4"/>
      <c r="FI329" s="4"/>
      <c r="FJ329" s="4"/>
      <c r="FK329" s="4"/>
      <c r="FL329" s="4"/>
      <c r="FM329" s="4"/>
      <c r="FN329" s="4"/>
      <c r="FO329" s="4"/>
      <c r="FP329" s="4"/>
      <c r="FQ329" s="4"/>
      <c r="FR329" s="4"/>
      <c r="FS329" s="4"/>
      <c r="FT329" s="4"/>
      <c r="FU329" s="4"/>
      <c r="FV329" s="4"/>
      <c r="FW329" s="4"/>
      <c r="FX329" s="4"/>
      <c r="FY329" s="4"/>
      <c r="FZ329" s="4"/>
      <c r="GA329" s="4"/>
      <c r="GB329" s="4"/>
      <c r="GC329" s="4"/>
      <c r="GD329" s="4"/>
      <c r="GE329" s="4"/>
      <c r="GF329" s="4"/>
      <c r="GG329" s="4"/>
      <c r="GH329" s="4"/>
      <c r="GI329" s="4"/>
      <c r="GJ329" s="4"/>
      <c r="GK329" s="4"/>
      <c r="GL329" s="4"/>
      <c r="GM329" s="4"/>
      <c r="GN329" s="4"/>
      <c r="GO329" s="4"/>
      <c r="GP329" s="4"/>
      <c r="GQ329" s="4"/>
      <c r="GR329" s="4"/>
      <c r="GS329" s="4"/>
      <c r="GT329" s="4"/>
      <c r="GU329" s="4"/>
      <c r="GV329" s="4"/>
      <c r="GW329" s="4"/>
      <c r="GX329" s="4"/>
      <c r="GY329" s="4"/>
      <c r="GZ329" s="4"/>
      <c r="HA329" s="4"/>
      <c r="HB329" s="4"/>
      <c r="HC329" s="4"/>
      <c r="HD329" s="4"/>
      <c r="HE329" s="4"/>
      <c r="HF329" s="4"/>
      <c r="HG329" s="4"/>
      <c r="HH329" s="4"/>
      <c r="HI329" s="4"/>
      <c r="HJ329" s="4"/>
      <c r="HK329" s="4"/>
      <c r="HL329" s="4"/>
      <c r="HM329" s="4"/>
      <c r="HN329" s="4"/>
      <c r="HO329" s="4"/>
      <c r="HP329" s="4"/>
      <c r="HQ329" s="4"/>
      <c r="HR329" s="4"/>
      <c r="HS329" s="4"/>
      <c r="HT329" s="4"/>
      <c r="HU329" s="4"/>
      <c r="HV329" s="4"/>
      <c r="HW329" s="4"/>
      <c r="HX329" s="4"/>
      <c r="HY329" s="4"/>
      <c r="HZ329" s="4"/>
      <c r="IA329" s="4"/>
      <c r="IB329" s="4"/>
      <c r="IC329" s="4"/>
      <c r="ID329" s="4"/>
      <c r="IE329" s="4"/>
      <c r="IF329" s="4"/>
      <c r="IG329" s="4"/>
      <c r="IH329" s="4"/>
      <c r="II329" s="4"/>
      <c r="IJ329" s="4"/>
      <c r="IK329" s="4"/>
      <c r="IL329" s="4"/>
      <c r="IM329" s="4"/>
      <c r="IN329" s="4"/>
      <c r="IO329" s="4"/>
      <c r="IP329" s="4"/>
      <c r="IQ329" s="4"/>
      <c r="IR329" s="4"/>
      <c r="IS329" s="4"/>
    </row>
    <row r="330" spans="2:253" s="3" customFormat="1">
      <c r="B330" s="4"/>
      <c r="C330" s="4"/>
      <c r="D330" s="4"/>
      <c r="E330" s="4"/>
      <c r="F330" s="4"/>
      <c r="G330" s="4"/>
      <c r="H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4"/>
      <c r="DR330" s="4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/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  <c r="EP330" s="4"/>
      <c r="EQ330" s="4"/>
      <c r="ER330" s="4"/>
      <c r="ES330" s="4"/>
      <c r="ET330" s="4"/>
      <c r="EU330" s="4"/>
      <c r="EV330" s="4"/>
      <c r="EW330" s="4"/>
      <c r="EX330" s="4"/>
      <c r="EY330" s="4"/>
      <c r="EZ330" s="4"/>
      <c r="FA330" s="4"/>
      <c r="FB330" s="4"/>
      <c r="FC330" s="4"/>
      <c r="FD330" s="4"/>
      <c r="FE330" s="4"/>
      <c r="FF330" s="4"/>
      <c r="FG330" s="4"/>
      <c r="FH330" s="4"/>
      <c r="FI330" s="4"/>
      <c r="FJ330" s="4"/>
      <c r="FK330" s="4"/>
      <c r="FL330" s="4"/>
      <c r="FM330" s="4"/>
      <c r="FN330" s="4"/>
      <c r="FO330" s="4"/>
      <c r="FP330" s="4"/>
      <c r="FQ330" s="4"/>
      <c r="FR330" s="4"/>
      <c r="FS330" s="4"/>
      <c r="FT330" s="4"/>
      <c r="FU330" s="4"/>
      <c r="FV330" s="4"/>
      <c r="FW330" s="4"/>
      <c r="FX330" s="4"/>
      <c r="FY330" s="4"/>
      <c r="FZ330" s="4"/>
      <c r="GA330" s="4"/>
      <c r="GB330" s="4"/>
      <c r="GC330" s="4"/>
      <c r="GD330" s="4"/>
      <c r="GE330" s="4"/>
      <c r="GF330" s="4"/>
      <c r="GG330" s="4"/>
      <c r="GH330" s="4"/>
      <c r="GI330" s="4"/>
      <c r="GJ330" s="4"/>
      <c r="GK330" s="4"/>
      <c r="GL330" s="4"/>
      <c r="GM330" s="4"/>
      <c r="GN330" s="4"/>
      <c r="GO330" s="4"/>
      <c r="GP330" s="4"/>
      <c r="GQ330" s="4"/>
      <c r="GR330" s="4"/>
      <c r="GS330" s="4"/>
      <c r="GT330" s="4"/>
      <c r="GU330" s="4"/>
      <c r="GV330" s="4"/>
      <c r="GW330" s="4"/>
      <c r="GX330" s="4"/>
      <c r="GY330" s="4"/>
      <c r="GZ330" s="4"/>
      <c r="HA330" s="4"/>
      <c r="HB330" s="4"/>
      <c r="HC330" s="4"/>
      <c r="HD330" s="4"/>
      <c r="HE330" s="4"/>
      <c r="HF330" s="4"/>
      <c r="HG330" s="4"/>
      <c r="HH330" s="4"/>
      <c r="HI330" s="4"/>
      <c r="HJ330" s="4"/>
      <c r="HK330" s="4"/>
      <c r="HL330" s="4"/>
      <c r="HM330" s="4"/>
      <c r="HN330" s="4"/>
      <c r="HO330" s="4"/>
      <c r="HP330" s="4"/>
      <c r="HQ330" s="4"/>
      <c r="HR330" s="4"/>
      <c r="HS330" s="4"/>
      <c r="HT330" s="4"/>
      <c r="HU330" s="4"/>
      <c r="HV330" s="4"/>
      <c r="HW330" s="4"/>
      <c r="HX330" s="4"/>
      <c r="HY330" s="4"/>
      <c r="HZ330" s="4"/>
      <c r="IA330" s="4"/>
      <c r="IB330" s="4"/>
      <c r="IC330" s="4"/>
      <c r="ID330" s="4"/>
      <c r="IE330" s="4"/>
      <c r="IF330" s="4"/>
      <c r="IG330" s="4"/>
      <c r="IH330" s="4"/>
      <c r="II330" s="4"/>
      <c r="IJ330" s="4"/>
      <c r="IK330" s="4"/>
      <c r="IL330" s="4"/>
      <c r="IM330" s="4"/>
      <c r="IN330" s="4"/>
      <c r="IO330" s="4"/>
      <c r="IP330" s="4"/>
      <c r="IQ330" s="4"/>
      <c r="IR330" s="4"/>
      <c r="IS330" s="4"/>
    </row>
    <row r="331" spans="2:253" s="3" customFormat="1">
      <c r="B331" s="4"/>
      <c r="C331" s="4"/>
      <c r="D331" s="4"/>
      <c r="E331" s="4"/>
      <c r="F331" s="4"/>
      <c r="G331" s="4"/>
      <c r="H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/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  <c r="EP331" s="4"/>
      <c r="EQ331" s="4"/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/>
      <c r="FE331" s="4"/>
      <c r="FF331" s="4"/>
      <c r="FG331" s="4"/>
      <c r="FH331" s="4"/>
      <c r="FI331" s="4"/>
      <c r="FJ331" s="4"/>
      <c r="FK331" s="4"/>
      <c r="FL331" s="4"/>
      <c r="FM331" s="4"/>
      <c r="FN331" s="4"/>
      <c r="FO331" s="4"/>
      <c r="FP331" s="4"/>
      <c r="FQ331" s="4"/>
      <c r="FR331" s="4"/>
      <c r="FS331" s="4"/>
      <c r="FT331" s="4"/>
      <c r="FU331" s="4"/>
      <c r="FV331" s="4"/>
      <c r="FW331" s="4"/>
      <c r="FX331" s="4"/>
      <c r="FY331" s="4"/>
      <c r="FZ331" s="4"/>
      <c r="GA331" s="4"/>
      <c r="GB331" s="4"/>
      <c r="GC331" s="4"/>
      <c r="GD331" s="4"/>
      <c r="GE331" s="4"/>
      <c r="GF331" s="4"/>
      <c r="GG331" s="4"/>
      <c r="GH331" s="4"/>
      <c r="GI331" s="4"/>
      <c r="GJ331" s="4"/>
      <c r="GK331" s="4"/>
      <c r="GL331" s="4"/>
      <c r="GM331" s="4"/>
      <c r="GN331" s="4"/>
      <c r="GO331" s="4"/>
      <c r="GP331" s="4"/>
      <c r="GQ331" s="4"/>
      <c r="GR331" s="4"/>
      <c r="GS331" s="4"/>
      <c r="GT331" s="4"/>
      <c r="GU331" s="4"/>
      <c r="GV331" s="4"/>
      <c r="GW331" s="4"/>
      <c r="GX331" s="4"/>
      <c r="GY331" s="4"/>
      <c r="GZ331" s="4"/>
      <c r="HA331" s="4"/>
      <c r="HB331" s="4"/>
      <c r="HC331" s="4"/>
      <c r="HD331" s="4"/>
      <c r="HE331" s="4"/>
      <c r="HF331" s="4"/>
      <c r="HG331" s="4"/>
      <c r="HH331" s="4"/>
      <c r="HI331" s="4"/>
      <c r="HJ331" s="4"/>
      <c r="HK331" s="4"/>
      <c r="HL331" s="4"/>
      <c r="HM331" s="4"/>
      <c r="HN331" s="4"/>
      <c r="HO331" s="4"/>
      <c r="HP331" s="4"/>
      <c r="HQ331" s="4"/>
      <c r="HR331" s="4"/>
      <c r="HS331" s="4"/>
      <c r="HT331" s="4"/>
      <c r="HU331" s="4"/>
      <c r="HV331" s="4"/>
      <c r="HW331" s="4"/>
      <c r="HX331" s="4"/>
      <c r="HY331" s="4"/>
      <c r="HZ331" s="4"/>
      <c r="IA331" s="4"/>
      <c r="IB331" s="4"/>
      <c r="IC331" s="4"/>
      <c r="ID331" s="4"/>
      <c r="IE331" s="4"/>
      <c r="IF331" s="4"/>
      <c r="IG331" s="4"/>
      <c r="IH331" s="4"/>
      <c r="II331" s="4"/>
      <c r="IJ331" s="4"/>
      <c r="IK331" s="4"/>
      <c r="IL331" s="4"/>
      <c r="IM331" s="4"/>
      <c r="IN331" s="4"/>
      <c r="IO331" s="4"/>
      <c r="IP331" s="4"/>
      <c r="IQ331" s="4"/>
      <c r="IR331" s="4"/>
      <c r="IS331" s="4"/>
    </row>
    <row r="332" spans="2:253" s="3" customFormat="1">
      <c r="B332" s="4"/>
      <c r="C332" s="4"/>
      <c r="D332" s="4"/>
      <c r="E332" s="4"/>
      <c r="F332" s="4"/>
      <c r="G332" s="4"/>
      <c r="H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/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  <c r="EP332" s="4"/>
      <c r="EQ332" s="4"/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/>
      <c r="FE332" s="4"/>
      <c r="FF332" s="4"/>
      <c r="FG332" s="4"/>
      <c r="FH332" s="4"/>
      <c r="FI332" s="4"/>
      <c r="FJ332" s="4"/>
      <c r="FK332" s="4"/>
      <c r="FL332" s="4"/>
      <c r="FM332" s="4"/>
      <c r="FN332" s="4"/>
      <c r="FO332" s="4"/>
      <c r="FP332" s="4"/>
      <c r="FQ332" s="4"/>
      <c r="FR332" s="4"/>
      <c r="FS332" s="4"/>
      <c r="FT332" s="4"/>
      <c r="FU332" s="4"/>
      <c r="FV332" s="4"/>
      <c r="FW332" s="4"/>
      <c r="FX332" s="4"/>
      <c r="FY332" s="4"/>
      <c r="FZ332" s="4"/>
      <c r="GA332" s="4"/>
      <c r="GB332" s="4"/>
      <c r="GC332" s="4"/>
      <c r="GD332" s="4"/>
      <c r="GE332" s="4"/>
      <c r="GF332" s="4"/>
      <c r="GG332" s="4"/>
      <c r="GH332" s="4"/>
      <c r="GI332" s="4"/>
      <c r="GJ332" s="4"/>
      <c r="GK332" s="4"/>
      <c r="GL332" s="4"/>
      <c r="GM332" s="4"/>
      <c r="GN332" s="4"/>
      <c r="GO332" s="4"/>
      <c r="GP332" s="4"/>
      <c r="GQ332" s="4"/>
      <c r="GR332" s="4"/>
      <c r="GS332" s="4"/>
      <c r="GT332" s="4"/>
      <c r="GU332" s="4"/>
      <c r="GV332" s="4"/>
      <c r="GW332" s="4"/>
      <c r="GX332" s="4"/>
      <c r="GY332" s="4"/>
      <c r="GZ332" s="4"/>
      <c r="HA332" s="4"/>
      <c r="HB332" s="4"/>
      <c r="HC332" s="4"/>
      <c r="HD332" s="4"/>
      <c r="HE332" s="4"/>
      <c r="HF332" s="4"/>
      <c r="HG332" s="4"/>
      <c r="HH332" s="4"/>
      <c r="HI332" s="4"/>
      <c r="HJ332" s="4"/>
      <c r="HK332" s="4"/>
      <c r="HL332" s="4"/>
      <c r="HM332" s="4"/>
      <c r="HN332" s="4"/>
      <c r="HO332" s="4"/>
      <c r="HP332" s="4"/>
      <c r="HQ332" s="4"/>
      <c r="HR332" s="4"/>
      <c r="HS332" s="4"/>
      <c r="HT332" s="4"/>
      <c r="HU332" s="4"/>
      <c r="HV332" s="4"/>
      <c r="HW332" s="4"/>
      <c r="HX332" s="4"/>
      <c r="HY332" s="4"/>
      <c r="HZ332" s="4"/>
      <c r="IA332" s="4"/>
      <c r="IB332" s="4"/>
      <c r="IC332" s="4"/>
      <c r="ID332" s="4"/>
      <c r="IE332" s="4"/>
      <c r="IF332" s="4"/>
      <c r="IG332" s="4"/>
      <c r="IH332" s="4"/>
      <c r="II332" s="4"/>
      <c r="IJ332" s="4"/>
      <c r="IK332" s="4"/>
      <c r="IL332" s="4"/>
      <c r="IM332" s="4"/>
      <c r="IN332" s="4"/>
      <c r="IO332" s="4"/>
      <c r="IP332" s="4"/>
      <c r="IQ332" s="4"/>
      <c r="IR332" s="4"/>
      <c r="IS332" s="4"/>
    </row>
    <row r="333" spans="2:253" s="3" customFormat="1">
      <c r="B333" s="4"/>
      <c r="C333" s="4"/>
      <c r="D333" s="4"/>
      <c r="E333" s="4"/>
      <c r="F333" s="4"/>
      <c r="G333" s="4"/>
      <c r="H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  <c r="EP333" s="4"/>
      <c r="EQ333" s="4"/>
      <c r="ER333" s="4"/>
      <c r="ES333" s="4"/>
      <c r="ET333" s="4"/>
      <c r="EU333" s="4"/>
      <c r="EV333" s="4"/>
      <c r="EW333" s="4"/>
      <c r="EX333" s="4"/>
      <c r="EY333" s="4"/>
      <c r="EZ333" s="4"/>
      <c r="FA333" s="4"/>
      <c r="FB333" s="4"/>
      <c r="FC333" s="4"/>
      <c r="FD333" s="4"/>
      <c r="FE333" s="4"/>
      <c r="FF333" s="4"/>
      <c r="FG333" s="4"/>
      <c r="FH333" s="4"/>
      <c r="FI333" s="4"/>
      <c r="FJ333" s="4"/>
      <c r="FK333" s="4"/>
      <c r="FL333" s="4"/>
      <c r="FM333" s="4"/>
      <c r="FN333" s="4"/>
      <c r="FO333" s="4"/>
      <c r="FP333" s="4"/>
      <c r="FQ333" s="4"/>
      <c r="FR333" s="4"/>
      <c r="FS333" s="4"/>
      <c r="FT333" s="4"/>
      <c r="FU333" s="4"/>
      <c r="FV333" s="4"/>
      <c r="FW333" s="4"/>
      <c r="FX333" s="4"/>
      <c r="FY333" s="4"/>
      <c r="FZ333" s="4"/>
      <c r="GA333" s="4"/>
      <c r="GB333" s="4"/>
      <c r="GC333" s="4"/>
      <c r="GD333" s="4"/>
      <c r="GE333" s="4"/>
      <c r="GF333" s="4"/>
      <c r="GG333" s="4"/>
      <c r="GH333" s="4"/>
      <c r="GI333" s="4"/>
      <c r="GJ333" s="4"/>
      <c r="GK333" s="4"/>
      <c r="GL333" s="4"/>
      <c r="GM333" s="4"/>
      <c r="GN333" s="4"/>
      <c r="GO333" s="4"/>
      <c r="GP333" s="4"/>
      <c r="GQ333" s="4"/>
      <c r="GR333" s="4"/>
      <c r="GS333" s="4"/>
      <c r="GT333" s="4"/>
      <c r="GU333" s="4"/>
      <c r="GV333" s="4"/>
      <c r="GW333" s="4"/>
      <c r="GX333" s="4"/>
      <c r="GY333" s="4"/>
      <c r="GZ333" s="4"/>
      <c r="HA333" s="4"/>
      <c r="HB333" s="4"/>
      <c r="HC333" s="4"/>
      <c r="HD333" s="4"/>
      <c r="HE333" s="4"/>
      <c r="HF333" s="4"/>
      <c r="HG333" s="4"/>
      <c r="HH333" s="4"/>
      <c r="HI333" s="4"/>
      <c r="HJ333" s="4"/>
      <c r="HK333" s="4"/>
      <c r="HL333" s="4"/>
      <c r="HM333" s="4"/>
      <c r="HN333" s="4"/>
      <c r="HO333" s="4"/>
      <c r="HP333" s="4"/>
      <c r="HQ333" s="4"/>
      <c r="HR333" s="4"/>
      <c r="HS333" s="4"/>
      <c r="HT333" s="4"/>
      <c r="HU333" s="4"/>
      <c r="HV333" s="4"/>
      <c r="HW333" s="4"/>
      <c r="HX333" s="4"/>
      <c r="HY333" s="4"/>
      <c r="HZ333" s="4"/>
      <c r="IA333" s="4"/>
      <c r="IB333" s="4"/>
      <c r="IC333" s="4"/>
      <c r="ID333" s="4"/>
      <c r="IE333" s="4"/>
      <c r="IF333" s="4"/>
      <c r="IG333" s="4"/>
      <c r="IH333" s="4"/>
      <c r="II333" s="4"/>
      <c r="IJ333" s="4"/>
      <c r="IK333" s="4"/>
      <c r="IL333" s="4"/>
      <c r="IM333" s="4"/>
      <c r="IN333" s="4"/>
      <c r="IO333" s="4"/>
      <c r="IP333" s="4"/>
      <c r="IQ333" s="4"/>
      <c r="IR333" s="4"/>
      <c r="IS333" s="4"/>
    </row>
    <row r="334" spans="2:253" s="3" customFormat="1">
      <c r="B334" s="4"/>
      <c r="C334" s="4"/>
      <c r="D334" s="4"/>
      <c r="E334" s="4"/>
      <c r="F334" s="4"/>
      <c r="G334" s="4"/>
      <c r="H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  <c r="EP334" s="4"/>
      <c r="EQ334" s="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  <c r="FE334" s="4"/>
      <c r="FF334" s="4"/>
      <c r="FG334" s="4"/>
      <c r="FH334" s="4"/>
      <c r="FI334" s="4"/>
      <c r="FJ334" s="4"/>
      <c r="FK334" s="4"/>
      <c r="FL334" s="4"/>
      <c r="FM334" s="4"/>
      <c r="FN334" s="4"/>
      <c r="FO334" s="4"/>
      <c r="FP334" s="4"/>
      <c r="FQ334" s="4"/>
      <c r="FR334" s="4"/>
      <c r="FS334" s="4"/>
      <c r="FT334" s="4"/>
      <c r="FU334" s="4"/>
      <c r="FV334" s="4"/>
      <c r="FW334" s="4"/>
      <c r="FX334" s="4"/>
      <c r="FY334" s="4"/>
      <c r="FZ334" s="4"/>
      <c r="GA334" s="4"/>
      <c r="GB334" s="4"/>
      <c r="GC334" s="4"/>
      <c r="GD334" s="4"/>
      <c r="GE334" s="4"/>
      <c r="GF334" s="4"/>
      <c r="GG334" s="4"/>
      <c r="GH334" s="4"/>
      <c r="GI334" s="4"/>
      <c r="GJ334" s="4"/>
      <c r="GK334" s="4"/>
      <c r="GL334" s="4"/>
      <c r="GM334" s="4"/>
      <c r="GN334" s="4"/>
      <c r="GO334" s="4"/>
      <c r="GP334" s="4"/>
      <c r="GQ334" s="4"/>
      <c r="GR334" s="4"/>
      <c r="GS334" s="4"/>
      <c r="GT334" s="4"/>
      <c r="GU334" s="4"/>
      <c r="GV334" s="4"/>
      <c r="GW334" s="4"/>
      <c r="GX334" s="4"/>
      <c r="GY334" s="4"/>
      <c r="GZ334" s="4"/>
      <c r="HA334" s="4"/>
      <c r="HB334" s="4"/>
      <c r="HC334" s="4"/>
      <c r="HD334" s="4"/>
      <c r="HE334" s="4"/>
      <c r="HF334" s="4"/>
      <c r="HG334" s="4"/>
      <c r="HH334" s="4"/>
      <c r="HI334" s="4"/>
      <c r="HJ334" s="4"/>
      <c r="HK334" s="4"/>
      <c r="HL334" s="4"/>
      <c r="HM334" s="4"/>
      <c r="HN334" s="4"/>
      <c r="HO334" s="4"/>
      <c r="HP334" s="4"/>
      <c r="HQ334" s="4"/>
      <c r="HR334" s="4"/>
      <c r="HS334" s="4"/>
      <c r="HT334" s="4"/>
      <c r="HU334" s="4"/>
      <c r="HV334" s="4"/>
      <c r="HW334" s="4"/>
      <c r="HX334" s="4"/>
      <c r="HY334" s="4"/>
      <c r="HZ334" s="4"/>
      <c r="IA334" s="4"/>
      <c r="IB334" s="4"/>
      <c r="IC334" s="4"/>
      <c r="ID334" s="4"/>
      <c r="IE334" s="4"/>
      <c r="IF334" s="4"/>
      <c r="IG334" s="4"/>
      <c r="IH334" s="4"/>
      <c r="II334" s="4"/>
      <c r="IJ334" s="4"/>
      <c r="IK334" s="4"/>
      <c r="IL334" s="4"/>
      <c r="IM334" s="4"/>
      <c r="IN334" s="4"/>
      <c r="IO334" s="4"/>
      <c r="IP334" s="4"/>
      <c r="IQ334" s="4"/>
      <c r="IR334" s="4"/>
      <c r="IS334" s="4"/>
    </row>
    <row r="335" spans="2:253" s="3" customFormat="1">
      <c r="B335" s="4"/>
      <c r="C335" s="4"/>
      <c r="D335" s="4"/>
      <c r="E335" s="4"/>
      <c r="F335" s="4"/>
      <c r="G335" s="4"/>
      <c r="H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/>
      <c r="DR335" s="4"/>
      <c r="DS335" s="4"/>
      <c r="DT335" s="4"/>
      <c r="DU335" s="4"/>
      <c r="DV335" s="4"/>
      <c r="DW335" s="4"/>
      <c r="DX335" s="4"/>
      <c r="DY335" s="4"/>
      <c r="DZ335" s="4"/>
      <c r="EA335" s="4"/>
      <c r="EB335" s="4"/>
      <c r="EC335" s="4"/>
      <c r="ED335" s="4"/>
      <c r="EE335" s="4"/>
      <c r="EF335" s="4"/>
      <c r="EG335" s="4"/>
      <c r="EH335" s="4"/>
      <c r="EI335" s="4"/>
      <c r="EJ335" s="4"/>
      <c r="EK335" s="4"/>
      <c r="EL335" s="4"/>
      <c r="EM335" s="4"/>
      <c r="EN335" s="4"/>
      <c r="EO335" s="4"/>
      <c r="EP335" s="4"/>
      <c r="EQ335" s="4"/>
      <c r="ER335" s="4"/>
      <c r="ES335" s="4"/>
      <c r="ET335" s="4"/>
      <c r="EU335" s="4"/>
      <c r="EV335" s="4"/>
      <c r="EW335" s="4"/>
      <c r="EX335" s="4"/>
      <c r="EY335" s="4"/>
      <c r="EZ335" s="4"/>
      <c r="FA335" s="4"/>
      <c r="FB335" s="4"/>
      <c r="FC335" s="4"/>
      <c r="FD335" s="4"/>
      <c r="FE335" s="4"/>
      <c r="FF335" s="4"/>
      <c r="FG335" s="4"/>
      <c r="FH335" s="4"/>
      <c r="FI335" s="4"/>
      <c r="FJ335" s="4"/>
      <c r="FK335" s="4"/>
      <c r="FL335" s="4"/>
      <c r="FM335" s="4"/>
      <c r="FN335" s="4"/>
      <c r="FO335" s="4"/>
      <c r="FP335" s="4"/>
      <c r="FQ335" s="4"/>
      <c r="FR335" s="4"/>
      <c r="FS335" s="4"/>
      <c r="FT335" s="4"/>
      <c r="FU335" s="4"/>
      <c r="FV335" s="4"/>
      <c r="FW335" s="4"/>
      <c r="FX335" s="4"/>
      <c r="FY335" s="4"/>
      <c r="FZ335" s="4"/>
      <c r="GA335" s="4"/>
      <c r="GB335" s="4"/>
      <c r="GC335" s="4"/>
      <c r="GD335" s="4"/>
      <c r="GE335" s="4"/>
      <c r="GF335" s="4"/>
      <c r="GG335" s="4"/>
      <c r="GH335" s="4"/>
      <c r="GI335" s="4"/>
      <c r="GJ335" s="4"/>
      <c r="GK335" s="4"/>
      <c r="GL335" s="4"/>
      <c r="GM335" s="4"/>
      <c r="GN335" s="4"/>
      <c r="GO335" s="4"/>
      <c r="GP335" s="4"/>
      <c r="GQ335" s="4"/>
      <c r="GR335" s="4"/>
      <c r="GS335" s="4"/>
      <c r="GT335" s="4"/>
      <c r="GU335" s="4"/>
      <c r="GV335" s="4"/>
      <c r="GW335" s="4"/>
      <c r="GX335" s="4"/>
      <c r="GY335" s="4"/>
      <c r="GZ335" s="4"/>
      <c r="HA335" s="4"/>
      <c r="HB335" s="4"/>
      <c r="HC335" s="4"/>
      <c r="HD335" s="4"/>
      <c r="HE335" s="4"/>
      <c r="HF335" s="4"/>
      <c r="HG335" s="4"/>
      <c r="HH335" s="4"/>
      <c r="HI335" s="4"/>
      <c r="HJ335" s="4"/>
      <c r="HK335" s="4"/>
      <c r="HL335" s="4"/>
      <c r="HM335" s="4"/>
      <c r="HN335" s="4"/>
      <c r="HO335" s="4"/>
      <c r="HP335" s="4"/>
      <c r="HQ335" s="4"/>
      <c r="HR335" s="4"/>
      <c r="HS335" s="4"/>
      <c r="HT335" s="4"/>
      <c r="HU335" s="4"/>
      <c r="HV335" s="4"/>
      <c r="HW335" s="4"/>
      <c r="HX335" s="4"/>
      <c r="HY335" s="4"/>
      <c r="HZ335" s="4"/>
      <c r="IA335" s="4"/>
      <c r="IB335" s="4"/>
      <c r="IC335" s="4"/>
      <c r="ID335" s="4"/>
      <c r="IE335" s="4"/>
      <c r="IF335" s="4"/>
      <c r="IG335" s="4"/>
      <c r="IH335" s="4"/>
      <c r="II335" s="4"/>
      <c r="IJ335" s="4"/>
      <c r="IK335" s="4"/>
      <c r="IL335" s="4"/>
      <c r="IM335" s="4"/>
      <c r="IN335" s="4"/>
      <c r="IO335" s="4"/>
      <c r="IP335" s="4"/>
      <c r="IQ335" s="4"/>
      <c r="IR335" s="4"/>
      <c r="IS335" s="4"/>
    </row>
    <row r="336" spans="2:253" s="3" customFormat="1">
      <c r="B336" s="4"/>
      <c r="C336" s="4"/>
      <c r="D336" s="4"/>
      <c r="E336" s="4"/>
      <c r="F336" s="4"/>
      <c r="G336" s="4"/>
      <c r="H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  <c r="DJ336" s="4"/>
      <c r="DK336" s="4"/>
      <c r="DL336" s="4"/>
      <c r="DM336" s="4"/>
      <c r="DN336" s="4"/>
      <c r="DO336" s="4"/>
      <c r="DP336" s="4"/>
      <c r="DQ336" s="4"/>
      <c r="DR336" s="4"/>
      <c r="DS336" s="4"/>
      <c r="DT336" s="4"/>
      <c r="DU336" s="4"/>
      <c r="DV336" s="4"/>
      <c r="DW336" s="4"/>
      <c r="DX336" s="4"/>
      <c r="DY336" s="4"/>
      <c r="DZ336" s="4"/>
      <c r="EA336" s="4"/>
      <c r="EB336" s="4"/>
      <c r="EC336" s="4"/>
      <c r="ED336" s="4"/>
      <c r="EE336" s="4"/>
      <c r="EF336" s="4"/>
      <c r="EG336" s="4"/>
      <c r="EH336" s="4"/>
      <c r="EI336" s="4"/>
      <c r="EJ336" s="4"/>
      <c r="EK336" s="4"/>
      <c r="EL336" s="4"/>
      <c r="EM336" s="4"/>
      <c r="EN336" s="4"/>
      <c r="EO336" s="4"/>
      <c r="EP336" s="4"/>
      <c r="EQ336" s="4"/>
      <c r="ER336" s="4"/>
      <c r="ES336" s="4"/>
      <c r="ET336" s="4"/>
      <c r="EU336" s="4"/>
      <c r="EV336" s="4"/>
      <c r="EW336" s="4"/>
      <c r="EX336" s="4"/>
      <c r="EY336" s="4"/>
      <c r="EZ336" s="4"/>
      <c r="FA336" s="4"/>
      <c r="FB336" s="4"/>
      <c r="FC336" s="4"/>
      <c r="FD336" s="4"/>
      <c r="FE336" s="4"/>
      <c r="FF336" s="4"/>
      <c r="FG336" s="4"/>
      <c r="FH336" s="4"/>
      <c r="FI336" s="4"/>
      <c r="FJ336" s="4"/>
      <c r="FK336" s="4"/>
      <c r="FL336" s="4"/>
      <c r="FM336" s="4"/>
      <c r="FN336" s="4"/>
      <c r="FO336" s="4"/>
      <c r="FP336" s="4"/>
      <c r="FQ336" s="4"/>
      <c r="FR336" s="4"/>
      <c r="FS336" s="4"/>
      <c r="FT336" s="4"/>
      <c r="FU336" s="4"/>
      <c r="FV336" s="4"/>
      <c r="FW336" s="4"/>
      <c r="FX336" s="4"/>
      <c r="FY336" s="4"/>
      <c r="FZ336" s="4"/>
      <c r="GA336" s="4"/>
      <c r="GB336" s="4"/>
      <c r="GC336" s="4"/>
      <c r="GD336" s="4"/>
      <c r="GE336" s="4"/>
      <c r="GF336" s="4"/>
      <c r="GG336" s="4"/>
      <c r="GH336" s="4"/>
      <c r="GI336" s="4"/>
      <c r="GJ336" s="4"/>
      <c r="GK336" s="4"/>
      <c r="GL336" s="4"/>
      <c r="GM336" s="4"/>
      <c r="GN336" s="4"/>
      <c r="GO336" s="4"/>
      <c r="GP336" s="4"/>
      <c r="GQ336" s="4"/>
      <c r="GR336" s="4"/>
      <c r="GS336" s="4"/>
      <c r="GT336" s="4"/>
      <c r="GU336" s="4"/>
      <c r="GV336" s="4"/>
      <c r="GW336" s="4"/>
      <c r="GX336" s="4"/>
      <c r="GY336" s="4"/>
      <c r="GZ336" s="4"/>
      <c r="HA336" s="4"/>
      <c r="HB336" s="4"/>
      <c r="HC336" s="4"/>
      <c r="HD336" s="4"/>
      <c r="HE336" s="4"/>
      <c r="HF336" s="4"/>
      <c r="HG336" s="4"/>
      <c r="HH336" s="4"/>
      <c r="HI336" s="4"/>
      <c r="HJ336" s="4"/>
      <c r="HK336" s="4"/>
      <c r="HL336" s="4"/>
      <c r="HM336" s="4"/>
      <c r="HN336" s="4"/>
      <c r="HO336" s="4"/>
      <c r="HP336" s="4"/>
      <c r="HQ336" s="4"/>
      <c r="HR336" s="4"/>
      <c r="HS336" s="4"/>
      <c r="HT336" s="4"/>
      <c r="HU336" s="4"/>
      <c r="HV336" s="4"/>
      <c r="HW336" s="4"/>
      <c r="HX336" s="4"/>
      <c r="HY336" s="4"/>
      <c r="HZ336" s="4"/>
      <c r="IA336" s="4"/>
      <c r="IB336" s="4"/>
      <c r="IC336" s="4"/>
      <c r="ID336" s="4"/>
      <c r="IE336" s="4"/>
      <c r="IF336" s="4"/>
      <c r="IG336" s="4"/>
      <c r="IH336" s="4"/>
      <c r="II336" s="4"/>
      <c r="IJ336" s="4"/>
      <c r="IK336" s="4"/>
      <c r="IL336" s="4"/>
      <c r="IM336" s="4"/>
      <c r="IN336" s="4"/>
      <c r="IO336" s="4"/>
      <c r="IP336" s="4"/>
      <c r="IQ336" s="4"/>
      <c r="IR336" s="4"/>
      <c r="IS336" s="4"/>
    </row>
    <row r="337" spans="2:253" s="3" customFormat="1">
      <c r="B337" s="4"/>
      <c r="C337" s="4"/>
      <c r="D337" s="4"/>
      <c r="E337" s="4"/>
      <c r="F337" s="4"/>
      <c r="G337" s="4"/>
      <c r="H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  <c r="DJ337" s="4"/>
      <c r="DK337" s="4"/>
      <c r="DL337" s="4"/>
      <c r="DM337" s="4"/>
      <c r="DN337" s="4"/>
      <c r="DO337" s="4"/>
      <c r="DP337" s="4"/>
      <c r="DQ337" s="4"/>
      <c r="DR337" s="4"/>
      <c r="DS337" s="4"/>
      <c r="DT337" s="4"/>
      <c r="DU337" s="4"/>
      <c r="DV337" s="4"/>
      <c r="DW337" s="4"/>
      <c r="DX337" s="4"/>
      <c r="DY337" s="4"/>
      <c r="DZ337" s="4"/>
      <c r="EA337" s="4"/>
      <c r="EB337" s="4"/>
      <c r="EC337" s="4"/>
      <c r="ED337" s="4"/>
      <c r="EE337" s="4"/>
      <c r="EF337" s="4"/>
      <c r="EG337" s="4"/>
      <c r="EH337" s="4"/>
      <c r="EI337" s="4"/>
      <c r="EJ337" s="4"/>
      <c r="EK337" s="4"/>
      <c r="EL337" s="4"/>
      <c r="EM337" s="4"/>
      <c r="EN337" s="4"/>
      <c r="EO337" s="4"/>
      <c r="EP337" s="4"/>
      <c r="EQ337" s="4"/>
      <c r="ER337" s="4"/>
      <c r="ES337" s="4"/>
      <c r="ET337" s="4"/>
      <c r="EU337" s="4"/>
      <c r="EV337" s="4"/>
      <c r="EW337" s="4"/>
      <c r="EX337" s="4"/>
      <c r="EY337" s="4"/>
      <c r="EZ337" s="4"/>
      <c r="FA337" s="4"/>
      <c r="FB337" s="4"/>
      <c r="FC337" s="4"/>
      <c r="FD337" s="4"/>
      <c r="FE337" s="4"/>
      <c r="FF337" s="4"/>
      <c r="FG337" s="4"/>
      <c r="FH337" s="4"/>
      <c r="FI337" s="4"/>
      <c r="FJ337" s="4"/>
      <c r="FK337" s="4"/>
      <c r="FL337" s="4"/>
      <c r="FM337" s="4"/>
      <c r="FN337" s="4"/>
      <c r="FO337" s="4"/>
      <c r="FP337" s="4"/>
      <c r="FQ337" s="4"/>
      <c r="FR337" s="4"/>
      <c r="FS337" s="4"/>
      <c r="FT337" s="4"/>
      <c r="FU337" s="4"/>
      <c r="FV337" s="4"/>
      <c r="FW337" s="4"/>
      <c r="FX337" s="4"/>
      <c r="FY337" s="4"/>
      <c r="FZ337" s="4"/>
      <c r="GA337" s="4"/>
      <c r="GB337" s="4"/>
      <c r="GC337" s="4"/>
      <c r="GD337" s="4"/>
      <c r="GE337" s="4"/>
      <c r="GF337" s="4"/>
      <c r="GG337" s="4"/>
      <c r="GH337" s="4"/>
      <c r="GI337" s="4"/>
      <c r="GJ337" s="4"/>
      <c r="GK337" s="4"/>
      <c r="GL337" s="4"/>
      <c r="GM337" s="4"/>
      <c r="GN337" s="4"/>
      <c r="GO337" s="4"/>
      <c r="GP337" s="4"/>
      <c r="GQ337" s="4"/>
      <c r="GR337" s="4"/>
      <c r="GS337" s="4"/>
      <c r="GT337" s="4"/>
      <c r="GU337" s="4"/>
      <c r="GV337" s="4"/>
      <c r="GW337" s="4"/>
      <c r="GX337" s="4"/>
      <c r="GY337" s="4"/>
      <c r="GZ337" s="4"/>
      <c r="HA337" s="4"/>
      <c r="HB337" s="4"/>
      <c r="HC337" s="4"/>
      <c r="HD337" s="4"/>
      <c r="HE337" s="4"/>
      <c r="HF337" s="4"/>
      <c r="HG337" s="4"/>
      <c r="HH337" s="4"/>
      <c r="HI337" s="4"/>
      <c r="HJ337" s="4"/>
      <c r="HK337" s="4"/>
      <c r="HL337" s="4"/>
      <c r="HM337" s="4"/>
      <c r="HN337" s="4"/>
      <c r="HO337" s="4"/>
      <c r="HP337" s="4"/>
      <c r="HQ337" s="4"/>
      <c r="HR337" s="4"/>
      <c r="HS337" s="4"/>
      <c r="HT337" s="4"/>
      <c r="HU337" s="4"/>
      <c r="HV337" s="4"/>
      <c r="HW337" s="4"/>
      <c r="HX337" s="4"/>
      <c r="HY337" s="4"/>
      <c r="HZ337" s="4"/>
      <c r="IA337" s="4"/>
      <c r="IB337" s="4"/>
      <c r="IC337" s="4"/>
      <c r="ID337" s="4"/>
      <c r="IE337" s="4"/>
      <c r="IF337" s="4"/>
      <c r="IG337" s="4"/>
      <c r="IH337" s="4"/>
      <c r="II337" s="4"/>
      <c r="IJ337" s="4"/>
      <c r="IK337" s="4"/>
      <c r="IL337" s="4"/>
      <c r="IM337" s="4"/>
      <c r="IN337" s="4"/>
      <c r="IO337" s="4"/>
      <c r="IP337" s="4"/>
      <c r="IQ337" s="4"/>
      <c r="IR337" s="4"/>
      <c r="IS337" s="4"/>
    </row>
    <row r="338" spans="2:253" s="3" customFormat="1">
      <c r="B338" s="4"/>
      <c r="C338" s="4"/>
      <c r="D338" s="4"/>
      <c r="E338" s="4"/>
      <c r="F338" s="4"/>
      <c r="G338" s="4"/>
      <c r="H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  <c r="EB338" s="4"/>
      <c r="EC338" s="4"/>
      <c r="ED338" s="4"/>
      <c r="EE338" s="4"/>
      <c r="EF338" s="4"/>
      <c r="EG338" s="4"/>
      <c r="EH338" s="4"/>
      <c r="EI338" s="4"/>
      <c r="EJ338" s="4"/>
      <c r="EK338" s="4"/>
      <c r="EL338" s="4"/>
      <c r="EM338" s="4"/>
      <c r="EN338" s="4"/>
      <c r="EO338" s="4"/>
      <c r="EP338" s="4"/>
      <c r="EQ338" s="4"/>
      <c r="ER338" s="4"/>
      <c r="ES338" s="4"/>
      <c r="ET338" s="4"/>
      <c r="EU338" s="4"/>
      <c r="EV338" s="4"/>
      <c r="EW338" s="4"/>
      <c r="EX338" s="4"/>
      <c r="EY338" s="4"/>
      <c r="EZ338" s="4"/>
      <c r="FA338" s="4"/>
      <c r="FB338" s="4"/>
      <c r="FC338" s="4"/>
      <c r="FD338" s="4"/>
      <c r="FE338" s="4"/>
      <c r="FF338" s="4"/>
      <c r="FG338" s="4"/>
      <c r="FH338" s="4"/>
      <c r="FI338" s="4"/>
      <c r="FJ338" s="4"/>
      <c r="FK338" s="4"/>
      <c r="FL338" s="4"/>
      <c r="FM338" s="4"/>
      <c r="FN338" s="4"/>
      <c r="FO338" s="4"/>
      <c r="FP338" s="4"/>
      <c r="FQ338" s="4"/>
      <c r="FR338" s="4"/>
      <c r="FS338" s="4"/>
      <c r="FT338" s="4"/>
      <c r="FU338" s="4"/>
      <c r="FV338" s="4"/>
      <c r="FW338" s="4"/>
      <c r="FX338" s="4"/>
      <c r="FY338" s="4"/>
      <c r="FZ338" s="4"/>
      <c r="GA338" s="4"/>
      <c r="GB338" s="4"/>
      <c r="GC338" s="4"/>
      <c r="GD338" s="4"/>
      <c r="GE338" s="4"/>
      <c r="GF338" s="4"/>
      <c r="GG338" s="4"/>
      <c r="GH338" s="4"/>
      <c r="GI338" s="4"/>
      <c r="GJ338" s="4"/>
      <c r="GK338" s="4"/>
      <c r="GL338" s="4"/>
      <c r="GM338" s="4"/>
      <c r="GN338" s="4"/>
      <c r="GO338" s="4"/>
      <c r="GP338" s="4"/>
      <c r="GQ338" s="4"/>
      <c r="GR338" s="4"/>
      <c r="GS338" s="4"/>
      <c r="GT338" s="4"/>
      <c r="GU338" s="4"/>
      <c r="GV338" s="4"/>
      <c r="GW338" s="4"/>
      <c r="GX338" s="4"/>
      <c r="GY338" s="4"/>
      <c r="GZ338" s="4"/>
      <c r="HA338" s="4"/>
      <c r="HB338" s="4"/>
      <c r="HC338" s="4"/>
      <c r="HD338" s="4"/>
      <c r="HE338" s="4"/>
      <c r="HF338" s="4"/>
      <c r="HG338" s="4"/>
      <c r="HH338" s="4"/>
      <c r="HI338" s="4"/>
      <c r="HJ338" s="4"/>
      <c r="HK338" s="4"/>
      <c r="HL338" s="4"/>
      <c r="HM338" s="4"/>
      <c r="HN338" s="4"/>
      <c r="HO338" s="4"/>
      <c r="HP338" s="4"/>
      <c r="HQ338" s="4"/>
      <c r="HR338" s="4"/>
      <c r="HS338" s="4"/>
      <c r="HT338" s="4"/>
      <c r="HU338" s="4"/>
      <c r="HV338" s="4"/>
      <c r="HW338" s="4"/>
      <c r="HX338" s="4"/>
      <c r="HY338" s="4"/>
      <c r="HZ338" s="4"/>
      <c r="IA338" s="4"/>
      <c r="IB338" s="4"/>
      <c r="IC338" s="4"/>
      <c r="ID338" s="4"/>
      <c r="IE338" s="4"/>
      <c r="IF338" s="4"/>
      <c r="IG338" s="4"/>
      <c r="IH338" s="4"/>
      <c r="II338" s="4"/>
      <c r="IJ338" s="4"/>
      <c r="IK338" s="4"/>
      <c r="IL338" s="4"/>
      <c r="IM338" s="4"/>
      <c r="IN338" s="4"/>
      <c r="IO338" s="4"/>
      <c r="IP338" s="4"/>
      <c r="IQ338" s="4"/>
      <c r="IR338" s="4"/>
      <c r="IS338" s="4"/>
    </row>
    <row r="339" spans="2:253" s="3" customFormat="1">
      <c r="B339" s="4"/>
      <c r="C339" s="4"/>
      <c r="D339" s="4"/>
      <c r="E339" s="4"/>
      <c r="F339" s="4"/>
      <c r="G339" s="4"/>
      <c r="H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/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/>
      <c r="EF339" s="4"/>
      <c r="EG339" s="4"/>
      <c r="EH339" s="4"/>
      <c r="EI339" s="4"/>
      <c r="EJ339" s="4"/>
      <c r="EK339" s="4"/>
      <c r="EL339" s="4"/>
      <c r="EM339" s="4"/>
      <c r="EN339" s="4"/>
      <c r="EO339" s="4"/>
      <c r="EP339" s="4"/>
      <c r="EQ339" s="4"/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4"/>
      <c r="FE339" s="4"/>
      <c r="FF339" s="4"/>
      <c r="FG339" s="4"/>
      <c r="FH339" s="4"/>
      <c r="FI339" s="4"/>
      <c r="FJ339" s="4"/>
      <c r="FK339" s="4"/>
      <c r="FL339" s="4"/>
      <c r="FM339" s="4"/>
      <c r="FN339" s="4"/>
      <c r="FO339" s="4"/>
      <c r="FP339" s="4"/>
      <c r="FQ339" s="4"/>
      <c r="FR339" s="4"/>
      <c r="FS339" s="4"/>
      <c r="FT339" s="4"/>
      <c r="FU339" s="4"/>
      <c r="FV339" s="4"/>
      <c r="FW339" s="4"/>
      <c r="FX339" s="4"/>
      <c r="FY339" s="4"/>
      <c r="FZ339" s="4"/>
      <c r="GA339" s="4"/>
      <c r="GB339" s="4"/>
      <c r="GC339" s="4"/>
      <c r="GD339" s="4"/>
      <c r="GE339" s="4"/>
      <c r="GF339" s="4"/>
      <c r="GG339" s="4"/>
      <c r="GH339" s="4"/>
      <c r="GI339" s="4"/>
      <c r="GJ339" s="4"/>
      <c r="GK339" s="4"/>
      <c r="GL339" s="4"/>
      <c r="GM339" s="4"/>
      <c r="GN339" s="4"/>
      <c r="GO339" s="4"/>
      <c r="GP339" s="4"/>
      <c r="GQ339" s="4"/>
      <c r="GR339" s="4"/>
      <c r="GS339" s="4"/>
      <c r="GT339" s="4"/>
      <c r="GU339" s="4"/>
      <c r="GV339" s="4"/>
      <c r="GW339" s="4"/>
      <c r="GX339" s="4"/>
      <c r="GY339" s="4"/>
      <c r="GZ339" s="4"/>
      <c r="HA339" s="4"/>
      <c r="HB339" s="4"/>
      <c r="HC339" s="4"/>
      <c r="HD339" s="4"/>
      <c r="HE339" s="4"/>
      <c r="HF339" s="4"/>
      <c r="HG339" s="4"/>
      <c r="HH339" s="4"/>
      <c r="HI339" s="4"/>
      <c r="HJ339" s="4"/>
      <c r="HK339" s="4"/>
      <c r="HL339" s="4"/>
      <c r="HM339" s="4"/>
      <c r="HN339" s="4"/>
      <c r="HO339" s="4"/>
      <c r="HP339" s="4"/>
      <c r="HQ339" s="4"/>
      <c r="HR339" s="4"/>
      <c r="HS339" s="4"/>
      <c r="HT339" s="4"/>
      <c r="HU339" s="4"/>
      <c r="HV339" s="4"/>
      <c r="HW339" s="4"/>
      <c r="HX339" s="4"/>
      <c r="HY339" s="4"/>
      <c r="HZ339" s="4"/>
      <c r="IA339" s="4"/>
      <c r="IB339" s="4"/>
      <c r="IC339" s="4"/>
      <c r="ID339" s="4"/>
      <c r="IE339" s="4"/>
      <c r="IF339" s="4"/>
      <c r="IG339" s="4"/>
      <c r="IH339" s="4"/>
      <c r="II339" s="4"/>
      <c r="IJ339" s="4"/>
      <c r="IK339" s="4"/>
      <c r="IL339" s="4"/>
      <c r="IM339" s="4"/>
      <c r="IN339" s="4"/>
      <c r="IO339" s="4"/>
      <c r="IP339" s="4"/>
      <c r="IQ339" s="4"/>
      <c r="IR339" s="4"/>
      <c r="IS339" s="4"/>
    </row>
    <row r="340" spans="2:253" s="3" customFormat="1">
      <c r="B340" s="4"/>
      <c r="C340" s="4"/>
      <c r="D340" s="4"/>
      <c r="E340" s="4"/>
      <c r="F340" s="4"/>
      <c r="G340" s="4"/>
      <c r="H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/>
      <c r="DR340" s="4"/>
      <c r="DS340" s="4"/>
      <c r="DT340" s="4"/>
      <c r="DU340" s="4"/>
      <c r="DV340" s="4"/>
      <c r="DW340" s="4"/>
      <c r="DX340" s="4"/>
      <c r="DY340" s="4"/>
      <c r="DZ340" s="4"/>
      <c r="EA340" s="4"/>
      <c r="EB340" s="4"/>
      <c r="EC340" s="4"/>
      <c r="ED340" s="4"/>
      <c r="EE340" s="4"/>
      <c r="EF340" s="4"/>
      <c r="EG340" s="4"/>
      <c r="EH340" s="4"/>
      <c r="EI340" s="4"/>
      <c r="EJ340" s="4"/>
      <c r="EK340" s="4"/>
      <c r="EL340" s="4"/>
      <c r="EM340" s="4"/>
      <c r="EN340" s="4"/>
      <c r="EO340" s="4"/>
      <c r="EP340" s="4"/>
      <c r="EQ340" s="4"/>
      <c r="ER340" s="4"/>
      <c r="ES340" s="4"/>
      <c r="ET340" s="4"/>
      <c r="EU340" s="4"/>
      <c r="EV340" s="4"/>
      <c r="EW340" s="4"/>
      <c r="EX340" s="4"/>
      <c r="EY340" s="4"/>
      <c r="EZ340" s="4"/>
      <c r="FA340" s="4"/>
      <c r="FB340" s="4"/>
      <c r="FC340" s="4"/>
      <c r="FD340" s="4"/>
      <c r="FE340" s="4"/>
      <c r="FF340" s="4"/>
      <c r="FG340" s="4"/>
      <c r="FH340" s="4"/>
      <c r="FI340" s="4"/>
      <c r="FJ340" s="4"/>
      <c r="FK340" s="4"/>
      <c r="FL340" s="4"/>
      <c r="FM340" s="4"/>
      <c r="FN340" s="4"/>
      <c r="FO340" s="4"/>
      <c r="FP340" s="4"/>
      <c r="FQ340" s="4"/>
      <c r="FR340" s="4"/>
      <c r="FS340" s="4"/>
      <c r="FT340" s="4"/>
      <c r="FU340" s="4"/>
      <c r="FV340" s="4"/>
      <c r="FW340" s="4"/>
      <c r="FX340" s="4"/>
      <c r="FY340" s="4"/>
      <c r="FZ340" s="4"/>
      <c r="GA340" s="4"/>
      <c r="GB340" s="4"/>
      <c r="GC340" s="4"/>
      <c r="GD340" s="4"/>
      <c r="GE340" s="4"/>
      <c r="GF340" s="4"/>
      <c r="GG340" s="4"/>
      <c r="GH340" s="4"/>
      <c r="GI340" s="4"/>
      <c r="GJ340" s="4"/>
      <c r="GK340" s="4"/>
      <c r="GL340" s="4"/>
      <c r="GM340" s="4"/>
      <c r="GN340" s="4"/>
      <c r="GO340" s="4"/>
      <c r="GP340" s="4"/>
      <c r="GQ340" s="4"/>
      <c r="GR340" s="4"/>
      <c r="GS340" s="4"/>
      <c r="GT340" s="4"/>
      <c r="GU340" s="4"/>
      <c r="GV340" s="4"/>
      <c r="GW340" s="4"/>
      <c r="GX340" s="4"/>
      <c r="GY340" s="4"/>
      <c r="GZ340" s="4"/>
      <c r="HA340" s="4"/>
      <c r="HB340" s="4"/>
      <c r="HC340" s="4"/>
      <c r="HD340" s="4"/>
      <c r="HE340" s="4"/>
      <c r="HF340" s="4"/>
      <c r="HG340" s="4"/>
      <c r="HH340" s="4"/>
      <c r="HI340" s="4"/>
      <c r="HJ340" s="4"/>
      <c r="HK340" s="4"/>
      <c r="HL340" s="4"/>
      <c r="HM340" s="4"/>
      <c r="HN340" s="4"/>
      <c r="HO340" s="4"/>
      <c r="HP340" s="4"/>
      <c r="HQ340" s="4"/>
      <c r="HR340" s="4"/>
      <c r="HS340" s="4"/>
      <c r="HT340" s="4"/>
      <c r="HU340" s="4"/>
      <c r="HV340" s="4"/>
      <c r="HW340" s="4"/>
      <c r="HX340" s="4"/>
      <c r="HY340" s="4"/>
      <c r="HZ340" s="4"/>
      <c r="IA340" s="4"/>
      <c r="IB340" s="4"/>
      <c r="IC340" s="4"/>
      <c r="ID340" s="4"/>
      <c r="IE340" s="4"/>
      <c r="IF340" s="4"/>
      <c r="IG340" s="4"/>
      <c r="IH340" s="4"/>
      <c r="II340" s="4"/>
      <c r="IJ340" s="4"/>
      <c r="IK340" s="4"/>
      <c r="IL340" s="4"/>
      <c r="IM340" s="4"/>
      <c r="IN340" s="4"/>
      <c r="IO340" s="4"/>
      <c r="IP340" s="4"/>
      <c r="IQ340" s="4"/>
      <c r="IR340" s="4"/>
      <c r="IS340" s="4"/>
    </row>
    <row r="341" spans="2:253" s="3" customFormat="1">
      <c r="B341" s="4"/>
      <c r="C341" s="4"/>
      <c r="D341" s="4"/>
      <c r="E341" s="4"/>
      <c r="F341" s="4"/>
      <c r="G341" s="4"/>
      <c r="H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  <c r="DJ341" s="4"/>
      <c r="DK341" s="4"/>
      <c r="DL341" s="4"/>
      <c r="DM341" s="4"/>
      <c r="DN341" s="4"/>
      <c r="DO341" s="4"/>
      <c r="DP341" s="4"/>
      <c r="DQ341" s="4"/>
      <c r="DR341" s="4"/>
      <c r="DS341" s="4"/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4"/>
      <c r="EE341" s="4"/>
      <c r="EF341" s="4"/>
      <c r="EG341" s="4"/>
      <c r="EH341" s="4"/>
      <c r="EI341" s="4"/>
      <c r="EJ341" s="4"/>
      <c r="EK341" s="4"/>
      <c r="EL341" s="4"/>
      <c r="EM341" s="4"/>
      <c r="EN341" s="4"/>
      <c r="EO341" s="4"/>
      <c r="EP341" s="4"/>
      <c r="EQ341" s="4"/>
      <c r="ER341" s="4"/>
      <c r="ES341" s="4"/>
      <c r="ET341" s="4"/>
      <c r="EU341" s="4"/>
      <c r="EV341" s="4"/>
      <c r="EW341" s="4"/>
      <c r="EX341" s="4"/>
      <c r="EY341" s="4"/>
      <c r="EZ341" s="4"/>
      <c r="FA341" s="4"/>
      <c r="FB341" s="4"/>
      <c r="FC341" s="4"/>
      <c r="FD341" s="4"/>
      <c r="FE341" s="4"/>
      <c r="FF341" s="4"/>
      <c r="FG341" s="4"/>
      <c r="FH341" s="4"/>
      <c r="FI341" s="4"/>
      <c r="FJ341" s="4"/>
      <c r="FK341" s="4"/>
      <c r="FL341" s="4"/>
      <c r="FM341" s="4"/>
      <c r="FN341" s="4"/>
      <c r="FO341" s="4"/>
      <c r="FP341" s="4"/>
      <c r="FQ341" s="4"/>
      <c r="FR341" s="4"/>
      <c r="FS341" s="4"/>
      <c r="FT341" s="4"/>
      <c r="FU341" s="4"/>
      <c r="FV341" s="4"/>
      <c r="FW341" s="4"/>
      <c r="FX341" s="4"/>
      <c r="FY341" s="4"/>
      <c r="FZ341" s="4"/>
      <c r="GA341" s="4"/>
      <c r="GB341" s="4"/>
      <c r="GC341" s="4"/>
      <c r="GD341" s="4"/>
      <c r="GE341" s="4"/>
      <c r="GF341" s="4"/>
      <c r="GG341" s="4"/>
      <c r="GH341" s="4"/>
      <c r="GI341" s="4"/>
      <c r="GJ341" s="4"/>
      <c r="GK341" s="4"/>
      <c r="GL341" s="4"/>
      <c r="GM341" s="4"/>
      <c r="GN341" s="4"/>
      <c r="GO341" s="4"/>
      <c r="GP341" s="4"/>
      <c r="GQ341" s="4"/>
      <c r="GR341" s="4"/>
      <c r="GS341" s="4"/>
      <c r="GT341" s="4"/>
      <c r="GU341" s="4"/>
      <c r="GV341" s="4"/>
      <c r="GW341" s="4"/>
      <c r="GX341" s="4"/>
      <c r="GY341" s="4"/>
      <c r="GZ341" s="4"/>
      <c r="HA341" s="4"/>
      <c r="HB341" s="4"/>
      <c r="HC341" s="4"/>
      <c r="HD341" s="4"/>
      <c r="HE341" s="4"/>
      <c r="HF341" s="4"/>
      <c r="HG341" s="4"/>
      <c r="HH341" s="4"/>
      <c r="HI341" s="4"/>
      <c r="HJ341" s="4"/>
      <c r="HK341" s="4"/>
      <c r="HL341" s="4"/>
      <c r="HM341" s="4"/>
      <c r="HN341" s="4"/>
      <c r="HO341" s="4"/>
      <c r="HP341" s="4"/>
      <c r="HQ341" s="4"/>
      <c r="HR341" s="4"/>
      <c r="HS341" s="4"/>
      <c r="HT341" s="4"/>
      <c r="HU341" s="4"/>
      <c r="HV341" s="4"/>
      <c r="HW341" s="4"/>
      <c r="HX341" s="4"/>
      <c r="HY341" s="4"/>
      <c r="HZ341" s="4"/>
      <c r="IA341" s="4"/>
      <c r="IB341" s="4"/>
      <c r="IC341" s="4"/>
      <c r="ID341" s="4"/>
      <c r="IE341" s="4"/>
      <c r="IF341" s="4"/>
      <c r="IG341" s="4"/>
      <c r="IH341" s="4"/>
      <c r="II341" s="4"/>
      <c r="IJ341" s="4"/>
      <c r="IK341" s="4"/>
      <c r="IL341" s="4"/>
      <c r="IM341" s="4"/>
      <c r="IN341" s="4"/>
      <c r="IO341" s="4"/>
      <c r="IP341" s="4"/>
      <c r="IQ341" s="4"/>
      <c r="IR341" s="4"/>
      <c r="IS341" s="4"/>
    </row>
    <row r="342" spans="2:253" s="3" customFormat="1">
      <c r="B342" s="4"/>
      <c r="C342" s="4"/>
      <c r="D342" s="4"/>
      <c r="E342" s="4"/>
      <c r="F342" s="4"/>
      <c r="G342" s="4"/>
      <c r="H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  <c r="DI342" s="4"/>
      <c r="DJ342" s="4"/>
      <c r="DK342" s="4"/>
      <c r="DL342" s="4"/>
      <c r="DM342" s="4"/>
      <c r="DN342" s="4"/>
      <c r="DO342" s="4"/>
      <c r="DP342" s="4"/>
      <c r="DQ342" s="4"/>
      <c r="DR342" s="4"/>
      <c r="DS342" s="4"/>
      <c r="DT342" s="4"/>
      <c r="DU342" s="4"/>
      <c r="DV342" s="4"/>
      <c r="DW342" s="4"/>
      <c r="DX342" s="4"/>
      <c r="DY342" s="4"/>
      <c r="DZ342" s="4"/>
      <c r="EA342" s="4"/>
      <c r="EB342" s="4"/>
      <c r="EC342" s="4"/>
      <c r="ED342" s="4"/>
      <c r="EE342" s="4"/>
      <c r="EF342" s="4"/>
      <c r="EG342" s="4"/>
      <c r="EH342" s="4"/>
      <c r="EI342" s="4"/>
      <c r="EJ342" s="4"/>
      <c r="EK342" s="4"/>
      <c r="EL342" s="4"/>
      <c r="EM342" s="4"/>
      <c r="EN342" s="4"/>
      <c r="EO342" s="4"/>
      <c r="EP342" s="4"/>
      <c r="EQ342" s="4"/>
      <c r="ER342" s="4"/>
      <c r="ES342" s="4"/>
      <c r="ET342" s="4"/>
      <c r="EU342" s="4"/>
      <c r="EV342" s="4"/>
      <c r="EW342" s="4"/>
      <c r="EX342" s="4"/>
      <c r="EY342" s="4"/>
      <c r="EZ342" s="4"/>
      <c r="FA342" s="4"/>
      <c r="FB342" s="4"/>
      <c r="FC342" s="4"/>
      <c r="FD342" s="4"/>
      <c r="FE342" s="4"/>
      <c r="FF342" s="4"/>
      <c r="FG342" s="4"/>
      <c r="FH342" s="4"/>
      <c r="FI342" s="4"/>
      <c r="FJ342" s="4"/>
      <c r="FK342" s="4"/>
      <c r="FL342" s="4"/>
      <c r="FM342" s="4"/>
      <c r="FN342" s="4"/>
      <c r="FO342" s="4"/>
      <c r="FP342" s="4"/>
      <c r="FQ342" s="4"/>
      <c r="FR342" s="4"/>
      <c r="FS342" s="4"/>
      <c r="FT342" s="4"/>
      <c r="FU342" s="4"/>
      <c r="FV342" s="4"/>
      <c r="FW342" s="4"/>
      <c r="FX342" s="4"/>
      <c r="FY342" s="4"/>
      <c r="FZ342" s="4"/>
      <c r="GA342" s="4"/>
      <c r="GB342" s="4"/>
      <c r="GC342" s="4"/>
      <c r="GD342" s="4"/>
      <c r="GE342" s="4"/>
      <c r="GF342" s="4"/>
      <c r="GG342" s="4"/>
      <c r="GH342" s="4"/>
      <c r="GI342" s="4"/>
      <c r="GJ342" s="4"/>
      <c r="GK342" s="4"/>
      <c r="GL342" s="4"/>
      <c r="GM342" s="4"/>
      <c r="GN342" s="4"/>
      <c r="GO342" s="4"/>
      <c r="GP342" s="4"/>
      <c r="GQ342" s="4"/>
      <c r="GR342" s="4"/>
      <c r="GS342" s="4"/>
      <c r="GT342" s="4"/>
      <c r="GU342" s="4"/>
      <c r="GV342" s="4"/>
      <c r="GW342" s="4"/>
      <c r="GX342" s="4"/>
      <c r="GY342" s="4"/>
      <c r="GZ342" s="4"/>
      <c r="HA342" s="4"/>
      <c r="HB342" s="4"/>
      <c r="HC342" s="4"/>
      <c r="HD342" s="4"/>
      <c r="HE342" s="4"/>
      <c r="HF342" s="4"/>
      <c r="HG342" s="4"/>
      <c r="HH342" s="4"/>
      <c r="HI342" s="4"/>
      <c r="HJ342" s="4"/>
      <c r="HK342" s="4"/>
      <c r="HL342" s="4"/>
      <c r="HM342" s="4"/>
      <c r="HN342" s="4"/>
      <c r="HO342" s="4"/>
      <c r="HP342" s="4"/>
      <c r="HQ342" s="4"/>
      <c r="HR342" s="4"/>
      <c r="HS342" s="4"/>
      <c r="HT342" s="4"/>
      <c r="HU342" s="4"/>
      <c r="HV342" s="4"/>
      <c r="HW342" s="4"/>
      <c r="HX342" s="4"/>
      <c r="HY342" s="4"/>
      <c r="HZ342" s="4"/>
      <c r="IA342" s="4"/>
      <c r="IB342" s="4"/>
      <c r="IC342" s="4"/>
      <c r="ID342" s="4"/>
      <c r="IE342" s="4"/>
      <c r="IF342" s="4"/>
      <c r="IG342" s="4"/>
      <c r="IH342" s="4"/>
      <c r="II342" s="4"/>
      <c r="IJ342" s="4"/>
      <c r="IK342" s="4"/>
      <c r="IL342" s="4"/>
      <c r="IM342" s="4"/>
      <c r="IN342" s="4"/>
      <c r="IO342" s="4"/>
      <c r="IP342" s="4"/>
      <c r="IQ342" s="4"/>
      <c r="IR342" s="4"/>
      <c r="IS342" s="4"/>
    </row>
    <row r="343" spans="2:253" s="3" customFormat="1">
      <c r="B343" s="4"/>
      <c r="C343" s="4"/>
      <c r="D343" s="4"/>
      <c r="E343" s="4"/>
      <c r="F343" s="4"/>
      <c r="G343" s="4"/>
      <c r="H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  <c r="DI343" s="4"/>
      <c r="DJ343" s="4"/>
      <c r="DK343" s="4"/>
      <c r="DL343" s="4"/>
      <c r="DM343" s="4"/>
      <c r="DN343" s="4"/>
      <c r="DO343" s="4"/>
      <c r="DP343" s="4"/>
      <c r="DQ343" s="4"/>
      <c r="DR343" s="4"/>
      <c r="DS343" s="4"/>
      <c r="DT343" s="4"/>
      <c r="DU343" s="4"/>
      <c r="DV343" s="4"/>
      <c r="DW343" s="4"/>
      <c r="DX343" s="4"/>
      <c r="DY343" s="4"/>
      <c r="DZ343" s="4"/>
      <c r="EA343" s="4"/>
      <c r="EB343" s="4"/>
      <c r="EC343" s="4"/>
      <c r="ED343" s="4"/>
      <c r="EE343" s="4"/>
      <c r="EF343" s="4"/>
      <c r="EG343" s="4"/>
      <c r="EH343" s="4"/>
      <c r="EI343" s="4"/>
      <c r="EJ343" s="4"/>
      <c r="EK343" s="4"/>
      <c r="EL343" s="4"/>
      <c r="EM343" s="4"/>
      <c r="EN343" s="4"/>
      <c r="EO343" s="4"/>
      <c r="EP343" s="4"/>
      <c r="EQ343" s="4"/>
      <c r="ER343" s="4"/>
      <c r="ES343" s="4"/>
      <c r="ET343" s="4"/>
      <c r="EU343" s="4"/>
      <c r="EV343" s="4"/>
      <c r="EW343" s="4"/>
      <c r="EX343" s="4"/>
      <c r="EY343" s="4"/>
      <c r="EZ343" s="4"/>
      <c r="FA343" s="4"/>
      <c r="FB343" s="4"/>
      <c r="FC343" s="4"/>
      <c r="FD343" s="4"/>
      <c r="FE343" s="4"/>
      <c r="FF343" s="4"/>
      <c r="FG343" s="4"/>
      <c r="FH343" s="4"/>
      <c r="FI343" s="4"/>
      <c r="FJ343" s="4"/>
      <c r="FK343" s="4"/>
      <c r="FL343" s="4"/>
      <c r="FM343" s="4"/>
      <c r="FN343" s="4"/>
      <c r="FO343" s="4"/>
      <c r="FP343" s="4"/>
      <c r="FQ343" s="4"/>
      <c r="FR343" s="4"/>
      <c r="FS343" s="4"/>
      <c r="FT343" s="4"/>
      <c r="FU343" s="4"/>
      <c r="FV343" s="4"/>
      <c r="FW343" s="4"/>
      <c r="FX343" s="4"/>
      <c r="FY343" s="4"/>
      <c r="FZ343" s="4"/>
      <c r="GA343" s="4"/>
      <c r="GB343" s="4"/>
      <c r="GC343" s="4"/>
      <c r="GD343" s="4"/>
      <c r="GE343" s="4"/>
      <c r="GF343" s="4"/>
      <c r="GG343" s="4"/>
      <c r="GH343" s="4"/>
      <c r="GI343" s="4"/>
      <c r="GJ343" s="4"/>
      <c r="GK343" s="4"/>
      <c r="GL343" s="4"/>
      <c r="GM343" s="4"/>
      <c r="GN343" s="4"/>
      <c r="GO343" s="4"/>
      <c r="GP343" s="4"/>
      <c r="GQ343" s="4"/>
      <c r="GR343" s="4"/>
      <c r="GS343" s="4"/>
      <c r="GT343" s="4"/>
      <c r="GU343" s="4"/>
      <c r="GV343" s="4"/>
      <c r="GW343" s="4"/>
      <c r="GX343" s="4"/>
      <c r="GY343" s="4"/>
      <c r="GZ343" s="4"/>
      <c r="HA343" s="4"/>
      <c r="HB343" s="4"/>
      <c r="HC343" s="4"/>
      <c r="HD343" s="4"/>
      <c r="HE343" s="4"/>
      <c r="HF343" s="4"/>
      <c r="HG343" s="4"/>
      <c r="HH343" s="4"/>
      <c r="HI343" s="4"/>
      <c r="HJ343" s="4"/>
      <c r="HK343" s="4"/>
      <c r="HL343" s="4"/>
      <c r="HM343" s="4"/>
      <c r="HN343" s="4"/>
      <c r="HO343" s="4"/>
      <c r="HP343" s="4"/>
      <c r="HQ343" s="4"/>
      <c r="HR343" s="4"/>
      <c r="HS343" s="4"/>
      <c r="HT343" s="4"/>
      <c r="HU343" s="4"/>
      <c r="HV343" s="4"/>
      <c r="HW343" s="4"/>
      <c r="HX343" s="4"/>
      <c r="HY343" s="4"/>
      <c r="HZ343" s="4"/>
      <c r="IA343" s="4"/>
      <c r="IB343" s="4"/>
      <c r="IC343" s="4"/>
      <c r="ID343" s="4"/>
      <c r="IE343" s="4"/>
      <c r="IF343" s="4"/>
      <c r="IG343" s="4"/>
      <c r="IH343" s="4"/>
      <c r="II343" s="4"/>
      <c r="IJ343" s="4"/>
      <c r="IK343" s="4"/>
      <c r="IL343" s="4"/>
      <c r="IM343" s="4"/>
      <c r="IN343" s="4"/>
      <c r="IO343" s="4"/>
      <c r="IP343" s="4"/>
      <c r="IQ343" s="4"/>
      <c r="IR343" s="4"/>
      <c r="IS343" s="4"/>
    </row>
    <row r="344" spans="2:253" s="3" customFormat="1">
      <c r="B344" s="4"/>
      <c r="C344" s="4"/>
      <c r="D344" s="4"/>
      <c r="E344" s="4"/>
      <c r="F344" s="4"/>
      <c r="G344" s="4"/>
      <c r="H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  <c r="DG344" s="4"/>
      <c r="DH344" s="4"/>
      <c r="DI344" s="4"/>
      <c r="DJ344" s="4"/>
      <c r="DK344" s="4"/>
      <c r="DL344" s="4"/>
      <c r="DM344" s="4"/>
      <c r="DN344" s="4"/>
      <c r="DO344" s="4"/>
      <c r="DP344" s="4"/>
      <c r="DQ344" s="4"/>
      <c r="DR344" s="4"/>
      <c r="DS344" s="4"/>
      <c r="DT344" s="4"/>
      <c r="DU344" s="4"/>
      <c r="DV344" s="4"/>
      <c r="DW344" s="4"/>
      <c r="DX344" s="4"/>
      <c r="DY344" s="4"/>
      <c r="DZ344" s="4"/>
      <c r="EA344" s="4"/>
      <c r="EB344" s="4"/>
      <c r="EC344" s="4"/>
      <c r="ED344" s="4"/>
      <c r="EE344" s="4"/>
      <c r="EF344" s="4"/>
      <c r="EG344" s="4"/>
      <c r="EH344" s="4"/>
      <c r="EI344" s="4"/>
      <c r="EJ344" s="4"/>
      <c r="EK344" s="4"/>
      <c r="EL344" s="4"/>
      <c r="EM344" s="4"/>
      <c r="EN344" s="4"/>
      <c r="EO344" s="4"/>
      <c r="EP344" s="4"/>
      <c r="EQ344" s="4"/>
      <c r="ER344" s="4"/>
      <c r="ES344" s="4"/>
      <c r="ET344" s="4"/>
      <c r="EU344" s="4"/>
      <c r="EV344" s="4"/>
      <c r="EW344" s="4"/>
      <c r="EX344" s="4"/>
      <c r="EY344" s="4"/>
      <c r="EZ344" s="4"/>
      <c r="FA344" s="4"/>
      <c r="FB344" s="4"/>
      <c r="FC344" s="4"/>
      <c r="FD344" s="4"/>
      <c r="FE344" s="4"/>
      <c r="FF344" s="4"/>
      <c r="FG344" s="4"/>
      <c r="FH344" s="4"/>
      <c r="FI344" s="4"/>
      <c r="FJ344" s="4"/>
      <c r="FK344" s="4"/>
      <c r="FL344" s="4"/>
      <c r="FM344" s="4"/>
      <c r="FN344" s="4"/>
      <c r="FO344" s="4"/>
      <c r="FP344" s="4"/>
      <c r="FQ344" s="4"/>
      <c r="FR344" s="4"/>
      <c r="FS344" s="4"/>
      <c r="FT344" s="4"/>
      <c r="FU344" s="4"/>
      <c r="FV344" s="4"/>
      <c r="FW344" s="4"/>
      <c r="FX344" s="4"/>
      <c r="FY344" s="4"/>
      <c r="FZ344" s="4"/>
      <c r="GA344" s="4"/>
      <c r="GB344" s="4"/>
      <c r="GC344" s="4"/>
      <c r="GD344" s="4"/>
      <c r="GE344" s="4"/>
      <c r="GF344" s="4"/>
      <c r="GG344" s="4"/>
      <c r="GH344" s="4"/>
      <c r="GI344" s="4"/>
      <c r="GJ344" s="4"/>
      <c r="GK344" s="4"/>
      <c r="GL344" s="4"/>
      <c r="GM344" s="4"/>
      <c r="GN344" s="4"/>
      <c r="GO344" s="4"/>
      <c r="GP344" s="4"/>
      <c r="GQ344" s="4"/>
      <c r="GR344" s="4"/>
      <c r="GS344" s="4"/>
      <c r="GT344" s="4"/>
      <c r="GU344" s="4"/>
      <c r="GV344" s="4"/>
      <c r="GW344" s="4"/>
      <c r="GX344" s="4"/>
      <c r="GY344" s="4"/>
      <c r="GZ344" s="4"/>
      <c r="HA344" s="4"/>
      <c r="HB344" s="4"/>
      <c r="HC344" s="4"/>
      <c r="HD344" s="4"/>
      <c r="HE344" s="4"/>
      <c r="HF344" s="4"/>
      <c r="HG344" s="4"/>
      <c r="HH344" s="4"/>
      <c r="HI344" s="4"/>
      <c r="HJ344" s="4"/>
      <c r="HK344" s="4"/>
      <c r="HL344" s="4"/>
      <c r="HM344" s="4"/>
      <c r="HN344" s="4"/>
      <c r="HO344" s="4"/>
      <c r="HP344" s="4"/>
      <c r="HQ344" s="4"/>
      <c r="HR344" s="4"/>
      <c r="HS344" s="4"/>
      <c r="HT344" s="4"/>
      <c r="HU344" s="4"/>
      <c r="HV344" s="4"/>
      <c r="HW344" s="4"/>
      <c r="HX344" s="4"/>
      <c r="HY344" s="4"/>
      <c r="HZ344" s="4"/>
      <c r="IA344" s="4"/>
      <c r="IB344" s="4"/>
      <c r="IC344" s="4"/>
      <c r="ID344" s="4"/>
      <c r="IE344" s="4"/>
      <c r="IF344" s="4"/>
      <c r="IG344" s="4"/>
      <c r="IH344" s="4"/>
      <c r="II344" s="4"/>
      <c r="IJ344" s="4"/>
      <c r="IK344" s="4"/>
      <c r="IL344" s="4"/>
      <c r="IM344" s="4"/>
      <c r="IN344" s="4"/>
      <c r="IO344" s="4"/>
      <c r="IP344" s="4"/>
      <c r="IQ344" s="4"/>
      <c r="IR344" s="4"/>
      <c r="IS344" s="4"/>
    </row>
    <row r="345" spans="2:253" s="3" customFormat="1">
      <c r="B345" s="4"/>
      <c r="C345" s="4"/>
      <c r="D345" s="4"/>
      <c r="E345" s="4"/>
      <c r="F345" s="4"/>
      <c r="G345" s="4"/>
      <c r="H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  <c r="DG345" s="4"/>
      <c r="DH345" s="4"/>
      <c r="DI345" s="4"/>
      <c r="DJ345" s="4"/>
      <c r="DK345" s="4"/>
      <c r="DL345" s="4"/>
      <c r="DM345" s="4"/>
      <c r="DN345" s="4"/>
      <c r="DO345" s="4"/>
      <c r="DP345" s="4"/>
      <c r="DQ345" s="4"/>
      <c r="DR345" s="4"/>
      <c r="DS345" s="4"/>
      <c r="DT345" s="4"/>
      <c r="DU345" s="4"/>
      <c r="DV345" s="4"/>
      <c r="DW345" s="4"/>
      <c r="DX345" s="4"/>
      <c r="DY345" s="4"/>
      <c r="DZ345" s="4"/>
      <c r="EA345" s="4"/>
      <c r="EB345" s="4"/>
      <c r="EC345" s="4"/>
      <c r="ED345" s="4"/>
      <c r="EE345" s="4"/>
      <c r="EF345" s="4"/>
      <c r="EG345" s="4"/>
      <c r="EH345" s="4"/>
      <c r="EI345" s="4"/>
      <c r="EJ345" s="4"/>
      <c r="EK345" s="4"/>
      <c r="EL345" s="4"/>
      <c r="EM345" s="4"/>
      <c r="EN345" s="4"/>
      <c r="EO345" s="4"/>
      <c r="EP345" s="4"/>
      <c r="EQ345" s="4"/>
      <c r="ER345" s="4"/>
      <c r="ES345" s="4"/>
      <c r="ET345" s="4"/>
      <c r="EU345" s="4"/>
      <c r="EV345" s="4"/>
      <c r="EW345" s="4"/>
      <c r="EX345" s="4"/>
      <c r="EY345" s="4"/>
      <c r="EZ345" s="4"/>
      <c r="FA345" s="4"/>
      <c r="FB345" s="4"/>
      <c r="FC345" s="4"/>
      <c r="FD345" s="4"/>
      <c r="FE345" s="4"/>
      <c r="FF345" s="4"/>
      <c r="FG345" s="4"/>
      <c r="FH345" s="4"/>
      <c r="FI345" s="4"/>
      <c r="FJ345" s="4"/>
      <c r="FK345" s="4"/>
      <c r="FL345" s="4"/>
      <c r="FM345" s="4"/>
      <c r="FN345" s="4"/>
      <c r="FO345" s="4"/>
      <c r="FP345" s="4"/>
      <c r="FQ345" s="4"/>
      <c r="FR345" s="4"/>
      <c r="FS345" s="4"/>
      <c r="FT345" s="4"/>
      <c r="FU345" s="4"/>
      <c r="FV345" s="4"/>
      <c r="FW345" s="4"/>
      <c r="FX345" s="4"/>
      <c r="FY345" s="4"/>
      <c r="FZ345" s="4"/>
      <c r="GA345" s="4"/>
      <c r="GB345" s="4"/>
      <c r="GC345" s="4"/>
      <c r="GD345" s="4"/>
      <c r="GE345" s="4"/>
      <c r="GF345" s="4"/>
      <c r="GG345" s="4"/>
      <c r="GH345" s="4"/>
      <c r="GI345" s="4"/>
      <c r="GJ345" s="4"/>
      <c r="GK345" s="4"/>
      <c r="GL345" s="4"/>
      <c r="GM345" s="4"/>
      <c r="GN345" s="4"/>
      <c r="GO345" s="4"/>
      <c r="GP345" s="4"/>
      <c r="GQ345" s="4"/>
      <c r="GR345" s="4"/>
      <c r="GS345" s="4"/>
      <c r="GT345" s="4"/>
      <c r="GU345" s="4"/>
      <c r="GV345" s="4"/>
      <c r="GW345" s="4"/>
      <c r="GX345" s="4"/>
      <c r="GY345" s="4"/>
      <c r="GZ345" s="4"/>
      <c r="HA345" s="4"/>
      <c r="HB345" s="4"/>
      <c r="HC345" s="4"/>
      <c r="HD345" s="4"/>
      <c r="HE345" s="4"/>
      <c r="HF345" s="4"/>
      <c r="HG345" s="4"/>
      <c r="HH345" s="4"/>
      <c r="HI345" s="4"/>
      <c r="HJ345" s="4"/>
      <c r="HK345" s="4"/>
      <c r="HL345" s="4"/>
      <c r="HM345" s="4"/>
      <c r="HN345" s="4"/>
      <c r="HO345" s="4"/>
      <c r="HP345" s="4"/>
      <c r="HQ345" s="4"/>
      <c r="HR345" s="4"/>
      <c r="HS345" s="4"/>
      <c r="HT345" s="4"/>
      <c r="HU345" s="4"/>
      <c r="HV345" s="4"/>
      <c r="HW345" s="4"/>
      <c r="HX345" s="4"/>
      <c r="HY345" s="4"/>
      <c r="HZ345" s="4"/>
      <c r="IA345" s="4"/>
      <c r="IB345" s="4"/>
      <c r="IC345" s="4"/>
      <c r="ID345" s="4"/>
      <c r="IE345" s="4"/>
      <c r="IF345" s="4"/>
      <c r="IG345" s="4"/>
      <c r="IH345" s="4"/>
      <c r="II345" s="4"/>
      <c r="IJ345" s="4"/>
      <c r="IK345" s="4"/>
      <c r="IL345" s="4"/>
      <c r="IM345" s="4"/>
      <c r="IN345" s="4"/>
      <c r="IO345" s="4"/>
      <c r="IP345" s="4"/>
      <c r="IQ345" s="4"/>
      <c r="IR345" s="4"/>
      <c r="IS345" s="4"/>
    </row>
    <row r="346" spans="2:253" s="3" customFormat="1">
      <c r="B346" s="4"/>
      <c r="C346" s="4"/>
      <c r="D346" s="4"/>
      <c r="E346" s="4"/>
      <c r="F346" s="4"/>
      <c r="G346" s="4"/>
      <c r="H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  <c r="DG346" s="4"/>
      <c r="DH346" s="4"/>
      <c r="DI346" s="4"/>
      <c r="DJ346" s="4"/>
      <c r="DK346" s="4"/>
      <c r="DL346" s="4"/>
      <c r="DM346" s="4"/>
      <c r="DN346" s="4"/>
      <c r="DO346" s="4"/>
      <c r="DP346" s="4"/>
      <c r="DQ346" s="4"/>
      <c r="DR346" s="4"/>
      <c r="DS346" s="4"/>
      <c r="DT346" s="4"/>
      <c r="DU346" s="4"/>
      <c r="DV346" s="4"/>
      <c r="DW346" s="4"/>
      <c r="DX346" s="4"/>
      <c r="DY346" s="4"/>
      <c r="DZ346" s="4"/>
      <c r="EA346" s="4"/>
      <c r="EB346" s="4"/>
      <c r="EC346" s="4"/>
      <c r="ED346" s="4"/>
      <c r="EE346" s="4"/>
      <c r="EF346" s="4"/>
      <c r="EG346" s="4"/>
      <c r="EH346" s="4"/>
      <c r="EI346" s="4"/>
      <c r="EJ346" s="4"/>
      <c r="EK346" s="4"/>
      <c r="EL346" s="4"/>
      <c r="EM346" s="4"/>
      <c r="EN346" s="4"/>
      <c r="EO346" s="4"/>
      <c r="EP346" s="4"/>
      <c r="EQ346" s="4"/>
      <c r="ER346" s="4"/>
      <c r="ES346" s="4"/>
      <c r="ET346" s="4"/>
      <c r="EU346" s="4"/>
      <c r="EV346" s="4"/>
      <c r="EW346" s="4"/>
      <c r="EX346" s="4"/>
      <c r="EY346" s="4"/>
      <c r="EZ346" s="4"/>
      <c r="FA346" s="4"/>
      <c r="FB346" s="4"/>
      <c r="FC346" s="4"/>
      <c r="FD346" s="4"/>
      <c r="FE346" s="4"/>
      <c r="FF346" s="4"/>
      <c r="FG346" s="4"/>
      <c r="FH346" s="4"/>
      <c r="FI346" s="4"/>
      <c r="FJ346" s="4"/>
      <c r="FK346" s="4"/>
      <c r="FL346" s="4"/>
      <c r="FM346" s="4"/>
      <c r="FN346" s="4"/>
      <c r="FO346" s="4"/>
      <c r="FP346" s="4"/>
      <c r="FQ346" s="4"/>
      <c r="FR346" s="4"/>
      <c r="FS346" s="4"/>
      <c r="FT346" s="4"/>
      <c r="FU346" s="4"/>
      <c r="FV346" s="4"/>
      <c r="FW346" s="4"/>
      <c r="FX346" s="4"/>
      <c r="FY346" s="4"/>
      <c r="FZ346" s="4"/>
      <c r="GA346" s="4"/>
      <c r="GB346" s="4"/>
      <c r="GC346" s="4"/>
      <c r="GD346" s="4"/>
      <c r="GE346" s="4"/>
      <c r="GF346" s="4"/>
      <c r="GG346" s="4"/>
      <c r="GH346" s="4"/>
      <c r="GI346" s="4"/>
      <c r="GJ346" s="4"/>
      <c r="GK346" s="4"/>
      <c r="GL346" s="4"/>
      <c r="GM346" s="4"/>
      <c r="GN346" s="4"/>
      <c r="GO346" s="4"/>
      <c r="GP346" s="4"/>
      <c r="GQ346" s="4"/>
      <c r="GR346" s="4"/>
      <c r="GS346" s="4"/>
      <c r="GT346" s="4"/>
      <c r="GU346" s="4"/>
      <c r="GV346" s="4"/>
      <c r="GW346" s="4"/>
      <c r="GX346" s="4"/>
      <c r="GY346" s="4"/>
      <c r="GZ346" s="4"/>
      <c r="HA346" s="4"/>
      <c r="HB346" s="4"/>
      <c r="HC346" s="4"/>
      <c r="HD346" s="4"/>
      <c r="HE346" s="4"/>
      <c r="HF346" s="4"/>
      <c r="HG346" s="4"/>
      <c r="HH346" s="4"/>
      <c r="HI346" s="4"/>
      <c r="HJ346" s="4"/>
      <c r="HK346" s="4"/>
      <c r="HL346" s="4"/>
      <c r="HM346" s="4"/>
      <c r="HN346" s="4"/>
      <c r="HO346" s="4"/>
      <c r="HP346" s="4"/>
      <c r="HQ346" s="4"/>
      <c r="HR346" s="4"/>
      <c r="HS346" s="4"/>
      <c r="HT346" s="4"/>
      <c r="HU346" s="4"/>
      <c r="HV346" s="4"/>
      <c r="HW346" s="4"/>
      <c r="HX346" s="4"/>
      <c r="HY346" s="4"/>
      <c r="HZ346" s="4"/>
      <c r="IA346" s="4"/>
      <c r="IB346" s="4"/>
      <c r="IC346" s="4"/>
      <c r="ID346" s="4"/>
      <c r="IE346" s="4"/>
      <c r="IF346" s="4"/>
      <c r="IG346" s="4"/>
      <c r="IH346" s="4"/>
      <c r="II346" s="4"/>
      <c r="IJ346" s="4"/>
      <c r="IK346" s="4"/>
      <c r="IL346" s="4"/>
      <c r="IM346" s="4"/>
      <c r="IN346" s="4"/>
      <c r="IO346" s="4"/>
      <c r="IP346" s="4"/>
      <c r="IQ346" s="4"/>
      <c r="IR346" s="4"/>
      <c r="IS346" s="4"/>
    </row>
    <row r="347" spans="2:253" s="3" customFormat="1">
      <c r="B347" s="4"/>
      <c r="C347" s="4"/>
      <c r="D347" s="4"/>
      <c r="E347" s="4"/>
      <c r="F347" s="4"/>
      <c r="G347" s="4"/>
      <c r="H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  <c r="DG347" s="4"/>
      <c r="DH347" s="4"/>
      <c r="DI347" s="4"/>
      <c r="DJ347" s="4"/>
      <c r="DK347" s="4"/>
      <c r="DL347" s="4"/>
      <c r="DM347" s="4"/>
      <c r="DN347" s="4"/>
      <c r="DO347" s="4"/>
      <c r="DP347" s="4"/>
      <c r="DQ347" s="4"/>
      <c r="DR347" s="4"/>
      <c r="DS347" s="4"/>
      <c r="DT347" s="4"/>
      <c r="DU347" s="4"/>
      <c r="DV347" s="4"/>
      <c r="DW347" s="4"/>
      <c r="DX347" s="4"/>
      <c r="DY347" s="4"/>
      <c r="DZ347" s="4"/>
      <c r="EA347" s="4"/>
      <c r="EB347" s="4"/>
      <c r="EC347" s="4"/>
      <c r="ED347" s="4"/>
      <c r="EE347" s="4"/>
      <c r="EF347" s="4"/>
      <c r="EG347" s="4"/>
      <c r="EH347" s="4"/>
      <c r="EI347" s="4"/>
      <c r="EJ347" s="4"/>
      <c r="EK347" s="4"/>
      <c r="EL347" s="4"/>
      <c r="EM347" s="4"/>
      <c r="EN347" s="4"/>
      <c r="EO347" s="4"/>
      <c r="EP347" s="4"/>
      <c r="EQ347" s="4"/>
      <c r="ER347" s="4"/>
      <c r="ES347" s="4"/>
      <c r="ET347" s="4"/>
      <c r="EU347" s="4"/>
      <c r="EV347" s="4"/>
      <c r="EW347" s="4"/>
      <c r="EX347" s="4"/>
      <c r="EY347" s="4"/>
      <c r="EZ347" s="4"/>
      <c r="FA347" s="4"/>
      <c r="FB347" s="4"/>
      <c r="FC347" s="4"/>
      <c r="FD347" s="4"/>
      <c r="FE347" s="4"/>
      <c r="FF347" s="4"/>
      <c r="FG347" s="4"/>
      <c r="FH347" s="4"/>
      <c r="FI347" s="4"/>
      <c r="FJ347" s="4"/>
      <c r="FK347" s="4"/>
      <c r="FL347" s="4"/>
      <c r="FM347" s="4"/>
      <c r="FN347" s="4"/>
      <c r="FO347" s="4"/>
      <c r="FP347" s="4"/>
      <c r="FQ347" s="4"/>
      <c r="FR347" s="4"/>
      <c r="FS347" s="4"/>
      <c r="FT347" s="4"/>
      <c r="FU347" s="4"/>
      <c r="FV347" s="4"/>
      <c r="FW347" s="4"/>
      <c r="FX347" s="4"/>
      <c r="FY347" s="4"/>
      <c r="FZ347" s="4"/>
      <c r="GA347" s="4"/>
      <c r="GB347" s="4"/>
      <c r="GC347" s="4"/>
      <c r="GD347" s="4"/>
      <c r="GE347" s="4"/>
      <c r="GF347" s="4"/>
      <c r="GG347" s="4"/>
      <c r="GH347" s="4"/>
      <c r="GI347" s="4"/>
      <c r="GJ347" s="4"/>
      <c r="GK347" s="4"/>
      <c r="GL347" s="4"/>
      <c r="GM347" s="4"/>
      <c r="GN347" s="4"/>
      <c r="GO347" s="4"/>
      <c r="GP347" s="4"/>
      <c r="GQ347" s="4"/>
      <c r="GR347" s="4"/>
      <c r="GS347" s="4"/>
      <c r="GT347" s="4"/>
      <c r="GU347" s="4"/>
      <c r="GV347" s="4"/>
      <c r="GW347" s="4"/>
      <c r="GX347" s="4"/>
      <c r="GY347" s="4"/>
      <c r="GZ347" s="4"/>
      <c r="HA347" s="4"/>
      <c r="HB347" s="4"/>
      <c r="HC347" s="4"/>
      <c r="HD347" s="4"/>
      <c r="HE347" s="4"/>
      <c r="HF347" s="4"/>
      <c r="HG347" s="4"/>
      <c r="HH347" s="4"/>
      <c r="HI347" s="4"/>
      <c r="HJ347" s="4"/>
      <c r="HK347" s="4"/>
      <c r="HL347" s="4"/>
      <c r="HM347" s="4"/>
      <c r="HN347" s="4"/>
      <c r="HO347" s="4"/>
      <c r="HP347" s="4"/>
      <c r="HQ347" s="4"/>
      <c r="HR347" s="4"/>
      <c r="HS347" s="4"/>
      <c r="HT347" s="4"/>
      <c r="HU347" s="4"/>
      <c r="HV347" s="4"/>
      <c r="HW347" s="4"/>
      <c r="HX347" s="4"/>
      <c r="HY347" s="4"/>
      <c r="HZ347" s="4"/>
      <c r="IA347" s="4"/>
      <c r="IB347" s="4"/>
      <c r="IC347" s="4"/>
      <c r="ID347" s="4"/>
      <c r="IE347" s="4"/>
      <c r="IF347" s="4"/>
      <c r="IG347" s="4"/>
      <c r="IH347" s="4"/>
      <c r="II347" s="4"/>
      <c r="IJ347" s="4"/>
      <c r="IK347" s="4"/>
      <c r="IL347" s="4"/>
      <c r="IM347" s="4"/>
      <c r="IN347" s="4"/>
      <c r="IO347" s="4"/>
      <c r="IP347" s="4"/>
      <c r="IQ347" s="4"/>
      <c r="IR347" s="4"/>
      <c r="IS347" s="4"/>
    </row>
    <row r="348" spans="2:253" s="3" customFormat="1">
      <c r="B348" s="4"/>
      <c r="C348" s="4"/>
      <c r="D348" s="4"/>
      <c r="E348" s="4"/>
      <c r="F348" s="4"/>
      <c r="G348" s="4"/>
      <c r="H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  <c r="DG348" s="4"/>
      <c r="DH348" s="4"/>
      <c r="DI348" s="4"/>
      <c r="DJ348" s="4"/>
      <c r="DK348" s="4"/>
      <c r="DL348" s="4"/>
      <c r="DM348" s="4"/>
      <c r="DN348" s="4"/>
      <c r="DO348" s="4"/>
      <c r="DP348" s="4"/>
      <c r="DQ348" s="4"/>
      <c r="DR348" s="4"/>
      <c r="DS348" s="4"/>
      <c r="DT348" s="4"/>
      <c r="DU348" s="4"/>
      <c r="DV348" s="4"/>
      <c r="DW348" s="4"/>
      <c r="DX348" s="4"/>
      <c r="DY348" s="4"/>
      <c r="DZ348" s="4"/>
      <c r="EA348" s="4"/>
      <c r="EB348" s="4"/>
      <c r="EC348" s="4"/>
      <c r="ED348" s="4"/>
      <c r="EE348" s="4"/>
      <c r="EF348" s="4"/>
      <c r="EG348" s="4"/>
      <c r="EH348" s="4"/>
      <c r="EI348" s="4"/>
      <c r="EJ348" s="4"/>
      <c r="EK348" s="4"/>
      <c r="EL348" s="4"/>
      <c r="EM348" s="4"/>
      <c r="EN348" s="4"/>
      <c r="EO348" s="4"/>
      <c r="EP348" s="4"/>
      <c r="EQ348" s="4"/>
      <c r="ER348" s="4"/>
      <c r="ES348" s="4"/>
      <c r="ET348" s="4"/>
      <c r="EU348" s="4"/>
      <c r="EV348" s="4"/>
      <c r="EW348" s="4"/>
      <c r="EX348" s="4"/>
      <c r="EY348" s="4"/>
      <c r="EZ348" s="4"/>
      <c r="FA348" s="4"/>
      <c r="FB348" s="4"/>
      <c r="FC348" s="4"/>
      <c r="FD348" s="4"/>
      <c r="FE348" s="4"/>
      <c r="FF348" s="4"/>
      <c r="FG348" s="4"/>
      <c r="FH348" s="4"/>
      <c r="FI348" s="4"/>
      <c r="FJ348" s="4"/>
      <c r="FK348" s="4"/>
      <c r="FL348" s="4"/>
      <c r="FM348" s="4"/>
      <c r="FN348" s="4"/>
      <c r="FO348" s="4"/>
      <c r="FP348" s="4"/>
      <c r="FQ348" s="4"/>
      <c r="FR348" s="4"/>
      <c r="FS348" s="4"/>
      <c r="FT348" s="4"/>
      <c r="FU348" s="4"/>
      <c r="FV348" s="4"/>
      <c r="FW348" s="4"/>
      <c r="FX348" s="4"/>
      <c r="FY348" s="4"/>
      <c r="FZ348" s="4"/>
      <c r="GA348" s="4"/>
      <c r="GB348" s="4"/>
      <c r="GC348" s="4"/>
      <c r="GD348" s="4"/>
      <c r="GE348" s="4"/>
      <c r="GF348" s="4"/>
      <c r="GG348" s="4"/>
      <c r="GH348" s="4"/>
      <c r="GI348" s="4"/>
      <c r="GJ348" s="4"/>
      <c r="GK348" s="4"/>
      <c r="GL348" s="4"/>
      <c r="GM348" s="4"/>
      <c r="GN348" s="4"/>
      <c r="GO348" s="4"/>
      <c r="GP348" s="4"/>
      <c r="GQ348" s="4"/>
      <c r="GR348" s="4"/>
      <c r="GS348" s="4"/>
      <c r="GT348" s="4"/>
      <c r="GU348" s="4"/>
      <c r="GV348" s="4"/>
      <c r="GW348" s="4"/>
      <c r="GX348" s="4"/>
      <c r="GY348" s="4"/>
      <c r="GZ348" s="4"/>
      <c r="HA348" s="4"/>
      <c r="HB348" s="4"/>
      <c r="HC348" s="4"/>
      <c r="HD348" s="4"/>
      <c r="HE348" s="4"/>
      <c r="HF348" s="4"/>
      <c r="HG348" s="4"/>
      <c r="HH348" s="4"/>
      <c r="HI348" s="4"/>
      <c r="HJ348" s="4"/>
      <c r="HK348" s="4"/>
      <c r="HL348" s="4"/>
      <c r="HM348" s="4"/>
      <c r="HN348" s="4"/>
      <c r="HO348" s="4"/>
      <c r="HP348" s="4"/>
      <c r="HQ348" s="4"/>
      <c r="HR348" s="4"/>
      <c r="HS348" s="4"/>
      <c r="HT348" s="4"/>
      <c r="HU348" s="4"/>
      <c r="HV348" s="4"/>
      <c r="HW348" s="4"/>
      <c r="HX348" s="4"/>
      <c r="HY348" s="4"/>
      <c r="HZ348" s="4"/>
      <c r="IA348" s="4"/>
      <c r="IB348" s="4"/>
      <c r="IC348" s="4"/>
      <c r="ID348" s="4"/>
      <c r="IE348" s="4"/>
      <c r="IF348" s="4"/>
      <c r="IG348" s="4"/>
      <c r="IH348" s="4"/>
      <c r="II348" s="4"/>
      <c r="IJ348" s="4"/>
      <c r="IK348" s="4"/>
      <c r="IL348" s="4"/>
      <c r="IM348" s="4"/>
      <c r="IN348" s="4"/>
      <c r="IO348" s="4"/>
      <c r="IP348" s="4"/>
      <c r="IQ348" s="4"/>
      <c r="IR348" s="4"/>
      <c r="IS348" s="4"/>
    </row>
    <row r="349" spans="2:253" s="3" customFormat="1">
      <c r="B349" s="4"/>
      <c r="C349" s="4"/>
      <c r="D349" s="4"/>
      <c r="E349" s="4"/>
      <c r="F349" s="4"/>
      <c r="G349" s="4"/>
      <c r="H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4"/>
      <c r="GE349" s="4"/>
      <c r="GF349" s="4"/>
      <c r="GG349" s="4"/>
      <c r="GH349" s="4"/>
      <c r="GI349" s="4"/>
      <c r="GJ349" s="4"/>
      <c r="GK349" s="4"/>
      <c r="GL349" s="4"/>
      <c r="GM349" s="4"/>
      <c r="GN349" s="4"/>
      <c r="GO349" s="4"/>
      <c r="GP349" s="4"/>
      <c r="GQ349" s="4"/>
      <c r="GR349" s="4"/>
      <c r="GS349" s="4"/>
      <c r="GT349" s="4"/>
      <c r="GU349" s="4"/>
      <c r="GV349" s="4"/>
      <c r="GW349" s="4"/>
      <c r="GX349" s="4"/>
      <c r="GY349" s="4"/>
      <c r="GZ349" s="4"/>
      <c r="HA349" s="4"/>
      <c r="HB349" s="4"/>
      <c r="HC349" s="4"/>
      <c r="HD349" s="4"/>
      <c r="HE349" s="4"/>
      <c r="HF349" s="4"/>
      <c r="HG349" s="4"/>
      <c r="HH349" s="4"/>
      <c r="HI349" s="4"/>
      <c r="HJ349" s="4"/>
      <c r="HK349" s="4"/>
      <c r="HL349" s="4"/>
      <c r="HM349" s="4"/>
      <c r="HN349" s="4"/>
      <c r="HO349" s="4"/>
      <c r="HP349" s="4"/>
      <c r="HQ349" s="4"/>
      <c r="HR349" s="4"/>
      <c r="HS349" s="4"/>
      <c r="HT349" s="4"/>
      <c r="HU349" s="4"/>
      <c r="HV349" s="4"/>
      <c r="HW349" s="4"/>
      <c r="HX349" s="4"/>
      <c r="HY349" s="4"/>
      <c r="HZ349" s="4"/>
      <c r="IA349" s="4"/>
      <c r="IB349" s="4"/>
      <c r="IC349" s="4"/>
      <c r="ID349" s="4"/>
      <c r="IE349" s="4"/>
      <c r="IF349" s="4"/>
      <c r="IG349" s="4"/>
      <c r="IH349" s="4"/>
      <c r="II349" s="4"/>
      <c r="IJ349" s="4"/>
      <c r="IK349" s="4"/>
      <c r="IL349" s="4"/>
      <c r="IM349" s="4"/>
      <c r="IN349" s="4"/>
      <c r="IO349" s="4"/>
      <c r="IP349" s="4"/>
      <c r="IQ349" s="4"/>
      <c r="IR349" s="4"/>
      <c r="IS349" s="4"/>
    </row>
    <row r="350" spans="2:253" s="3" customFormat="1">
      <c r="B350" s="4"/>
      <c r="C350" s="4"/>
      <c r="D350" s="4"/>
      <c r="E350" s="4"/>
      <c r="F350" s="4"/>
      <c r="G350" s="4"/>
      <c r="H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/>
      <c r="GE350" s="4"/>
      <c r="GF350" s="4"/>
      <c r="GG350" s="4"/>
      <c r="GH350" s="4"/>
      <c r="GI350" s="4"/>
      <c r="GJ350" s="4"/>
      <c r="GK350" s="4"/>
      <c r="GL350" s="4"/>
      <c r="GM350" s="4"/>
      <c r="GN350" s="4"/>
      <c r="GO350" s="4"/>
      <c r="GP350" s="4"/>
      <c r="GQ350" s="4"/>
      <c r="GR350" s="4"/>
      <c r="GS350" s="4"/>
      <c r="GT350" s="4"/>
      <c r="GU350" s="4"/>
      <c r="GV350" s="4"/>
      <c r="GW350" s="4"/>
      <c r="GX350" s="4"/>
      <c r="GY350" s="4"/>
      <c r="GZ350" s="4"/>
      <c r="HA350" s="4"/>
      <c r="HB350" s="4"/>
      <c r="HC350" s="4"/>
      <c r="HD350" s="4"/>
      <c r="HE350" s="4"/>
      <c r="HF350" s="4"/>
      <c r="HG350" s="4"/>
      <c r="HH350" s="4"/>
      <c r="HI350" s="4"/>
      <c r="HJ350" s="4"/>
      <c r="HK350" s="4"/>
      <c r="HL350" s="4"/>
      <c r="HM350" s="4"/>
      <c r="HN350" s="4"/>
      <c r="HO350" s="4"/>
      <c r="HP350" s="4"/>
      <c r="HQ350" s="4"/>
      <c r="HR350" s="4"/>
      <c r="HS350" s="4"/>
      <c r="HT350" s="4"/>
      <c r="HU350" s="4"/>
      <c r="HV350" s="4"/>
      <c r="HW350" s="4"/>
      <c r="HX350" s="4"/>
      <c r="HY350" s="4"/>
      <c r="HZ350" s="4"/>
      <c r="IA350" s="4"/>
      <c r="IB350" s="4"/>
      <c r="IC350" s="4"/>
      <c r="ID350" s="4"/>
      <c r="IE350" s="4"/>
      <c r="IF350" s="4"/>
      <c r="IG350" s="4"/>
      <c r="IH350" s="4"/>
      <c r="II350" s="4"/>
      <c r="IJ350" s="4"/>
      <c r="IK350" s="4"/>
      <c r="IL350" s="4"/>
      <c r="IM350" s="4"/>
      <c r="IN350" s="4"/>
      <c r="IO350" s="4"/>
      <c r="IP350" s="4"/>
      <c r="IQ350" s="4"/>
      <c r="IR350" s="4"/>
      <c r="IS350" s="4"/>
    </row>
    <row r="351" spans="2:253" s="3" customFormat="1">
      <c r="B351" s="4"/>
      <c r="C351" s="4"/>
      <c r="D351" s="4"/>
      <c r="E351" s="4"/>
      <c r="F351" s="4"/>
      <c r="G351" s="4"/>
      <c r="H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/>
      <c r="FR351" s="4"/>
      <c r="FS351" s="4"/>
      <c r="FT351" s="4"/>
      <c r="FU351" s="4"/>
      <c r="FV351" s="4"/>
      <c r="FW351" s="4"/>
      <c r="FX351" s="4"/>
      <c r="FY351" s="4"/>
      <c r="FZ351" s="4"/>
      <c r="GA351" s="4"/>
      <c r="GB351" s="4"/>
      <c r="GC351" s="4"/>
      <c r="GD351" s="4"/>
      <c r="GE351" s="4"/>
      <c r="GF351" s="4"/>
      <c r="GG351" s="4"/>
      <c r="GH351" s="4"/>
      <c r="GI351" s="4"/>
      <c r="GJ351" s="4"/>
      <c r="GK351" s="4"/>
      <c r="GL351" s="4"/>
      <c r="GM351" s="4"/>
      <c r="GN351" s="4"/>
      <c r="GO351" s="4"/>
      <c r="GP351" s="4"/>
      <c r="GQ351" s="4"/>
      <c r="GR351" s="4"/>
      <c r="GS351" s="4"/>
      <c r="GT351" s="4"/>
      <c r="GU351" s="4"/>
      <c r="GV351" s="4"/>
      <c r="GW351" s="4"/>
      <c r="GX351" s="4"/>
      <c r="GY351" s="4"/>
      <c r="GZ351" s="4"/>
      <c r="HA351" s="4"/>
      <c r="HB351" s="4"/>
      <c r="HC351" s="4"/>
      <c r="HD351" s="4"/>
      <c r="HE351" s="4"/>
      <c r="HF351" s="4"/>
      <c r="HG351" s="4"/>
      <c r="HH351" s="4"/>
      <c r="HI351" s="4"/>
      <c r="HJ351" s="4"/>
      <c r="HK351" s="4"/>
      <c r="HL351" s="4"/>
      <c r="HM351" s="4"/>
      <c r="HN351" s="4"/>
      <c r="HO351" s="4"/>
      <c r="HP351" s="4"/>
      <c r="HQ351" s="4"/>
      <c r="HR351" s="4"/>
      <c r="HS351" s="4"/>
      <c r="HT351" s="4"/>
      <c r="HU351" s="4"/>
      <c r="HV351" s="4"/>
      <c r="HW351" s="4"/>
      <c r="HX351" s="4"/>
      <c r="HY351" s="4"/>
      <c r="HZ351" s="4"/>
      <c r="IA351" s="4"/>
      <c r="IB351" s="4"/>
      <c r="IC351" s="4"/>
      <c r="ID351" s="4"/>
      <c r="IE351" s="4"/>
      <c r="IF351" s="4"/>
      <c r="IG351" s="4"/>
      <c r="IH351" s="4"/>
      <c r="II351" s="4"/>
      <c r="IJ351" s="4"/>
      <c r="IK351" s="4"/>
      <c r="IL351" s="4"/>
      <c r="IM351" s="4"/>
      <c r="IN351" s="4"/>
      <c r="IO351" s="4"/>
      <c r="IP351" s="4"/>
      <c r="IQ351" s="4"/>
      <c r="IR351" s="4"/>
      <c r="IS351" s="4"/>
    </row>
    <row r="352" spans="2:253" s="3" customFormat="1">
      <c r="B352" s="4"/>
      <c r="C352" s="4"/>
      <c r="D352" s="4"/>
      <c r="E352" s="4"/>
      <c r="F352" s="4"/>
      <c r="G352" s="4"/>
      <c r="H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  <c r="EP352" s="4"/>
      <c r="EQ352" s="4"/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4"/>
      <c r="FD352" s="4"/>
      <c r="FE352" s="4"/>
      <c r="FF352" s="4"/>
      <c r="FG352" s="4"/>
      <c r="FH352" s="4"/>
      <c r="FI352" s="4"/>
      <c r="FJ352" s="4"/>
      <c r="FK352" s="4"/>
      <c r="FL352" s="4"/>
      <c r="FM352" s="4"/>
      <c r="FN352" s="4"/>
      <c r="FO352" s="4"/>
      <c r="FP352" s="4"/>
      <c r="FQ352" s="4"/>
      <c r="FR352" s="4"/>
      <c r="FS352" s="4"/>
      <c r="FT352" s="4"/>
      <c r="FU352" s="4"/>
      <c r="FV352" s="4"/>
      <c r="FW352" s="4"/>
      <c r="FX352" s="4"/>
      <c r="FY352" s="4"/>
      <c r="FZ352" s="4"/>
      <c r="GA352" s="4"/>
      <c r="GB352" s="4"/>
      <c r="GC352" s="4"/>
      <c r="GD352" s="4"/>
      <c r="GE352" s="4"/>
      <c r="GF352" s="4"/>
      <c r="GG352" s="4"/>
      <c r="GH352" s="4"/>
      <c r="GI352" s="4"/>
      <c r="GJ352" s="4"/>
      <c r="GK352" s="4"/>
      <c r="GL352" s="4"/>
      <c r="GM352" s="4"/>
      <c r="GN352" s="4"/>
      <c r="GO352" s="4"/>
      <c r="GP352" s="4"/>
      <c r="GQ352" s="4"/>
      <c r="GR352" s="4"/>
      <c r="GS352" s="4"/>
      <c r="GT352" s="4"/>
      <c r="GU352" s="4"/>
      <c r="GV352" s="4"/>
      <c r="GW352" s="4"/>
      <c r="GX352" s="4"/>
      <c r="GY352" s="4"/>
      <c r="GZ352" s="4"/>
      <c r="HA352" s="4"/>
      <c r="HB352" s="4"/>
      <c r="HC352" s="4"/>
      <c r="HD352" s="4"/>
      <c r="HE352" s="4"/>
      <c r="HF352" s="4"/>
      <c r="HG352" s="4"/>
      <c r="HH352" s="4"/>
      <c r="HI352" s="4"/>
      <c r="HJ352" s="4"/>
      <c r="HK352" s="4"/>
      <c r="HL352" s="4"/>
      <c r="HM352" s="4"/>
      <c r="HN352" s="4"/>
      <c r="HO352" s="4"/>
      <c r="HP352" s="4"/>
      <c r="HQ352" s="4"/>
      <c r="HR352" s="4"/>
      <c r="HS352" s="4"/>
      <c r="HT352" s="4"/>
      <c r="HU352" s="4"/>
      <c r="HV352" s="4"/>
      <c r="HW352" s="4"/>
      <c r="HX352" s="4"/>
      <c r="HY352" s="4"/>
      <c r="HZ352" s="4"/>
      <c r="IA352" s="4"/>
      <c r="IB352" s="4"/>
      <c r="IC352" s="4"/>
      <c r="ID352" s="4"/>
      <c r="IE352" s="4"/>
      <c r="IF352" s="4"/>
      <c r="IG352" s="4"/>
      <c r="IH352" s="4"/>
      <c r="II352" s="4"/>
      <c r="IJ352" s="4"/>
      <c r="IK352" s="4"/>
      <c r="IL352" s="4"/>
      <c r="IM352" s="4"/>
      <c r="IN352" s="4"/>
      <c r="IO352" s="4"/>
      <c r="IP352" s="4"/>
      <c r="IQ352" s="4"/>
      <c r="IR352" s="4"/>
      <c r="IS352" s="4"/>
    </row>
    <row r="353" spans="2:253" s="3" customFormat="1">
      <c r="B353" s="4"/>
      <c r="C353" s="4"/>
      <c r="D353" s="4"/>
      <c r="E353" s="4"/>
      <c r="F353" s="4"/>
      <c r="G353" s="4"/>
      <c r="H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4"/>
      <c r="FS353" s="4"/>
      <c r="FT353" s="4"/>
      <c r="FU353" s="4"/>
      <c r="FV353" s="4"/>
      <c r="FW353" s="4"/>
      <c r="FX353" s="4"/>
      <c r="FY353" s="4"/>
      <c r="FZ353" s="4"/>
      <c r="GA353" s="4"/>
      <c r="GB353" s="4"/>
      <c r="GC353" s="4"/>
      <c r="GD353" s="4"/>
      <c r="GE353" s="4"/>
      <c r="GF353" s="4"/>
      <c r="GG353" s="4"/>
      <c r="GH353" s="4"/>
      <c r="GI353" s="4"/>
      <c r="GJ353" s="4"/>
      <c r="GK353" s="4"/>
      <c r="GL353" s="4"/>
      <c r="GM353" s="4"/>
      <c r="GN353" s="4"/>
      <c r="GO353" s="4"/>
      <c r="GP353" s="4"/>
      <c r="GQ353" s="4"/>
      <c r="GR353" s="4"/>
      <c r="GS353" s="4"/>
      <c r="GT353" s="4"/>
      <c r="GU353" s="4"/>
      <c r="GV353" s="4"/>
      <c r="GW353" s="4"/>
      <c r="GX353" s="4"/>
      <c r="GY353" s="4"/>
      <c r="GZ353" s="4"/>
      <c r="HA353" s="4"/>
      <c r="HB353" s="4"/>
      <c r="HC353" s="4"/>
      <c r="HD353" s="4"/>
      <c r="HE353" s="4"/>
      <c r="HF353" s="4"/>
      <c r="HG353" s="4"/>
      <c r="HH353" s="4"/>
      <c r="HI353" s="4"/>
      <c r="HJ353" s="4"/>
      <c r="HK353" s="4"/>
      <c r="HL353" s="4"/>
      <c r="HM353" s="4"/>
      <c r="HN353" s="4"/>
      <c r="HO353" s="4"/>
      <c r="HP353" s="4"/>
      <c r="HQ353" s="4"/>
      <c r="HR353" s="4"/>
      <c r="HS353" s="4"/>
      <c r="HT353" s="4"/>
      <c r="HU353" s="4"/>
      <c r="HV353" s="4"/>
      <c r="HW353" s="4"/>
      <c r="HX353" s="4"/>
      <c r="HY353" s="4"/>
      <c r="HZ353" s="4"/>
      <c r="IA353" s="4"/>
      <c r="IB353" s="4"/>
      <c r="IC353" s="4"/>
      <c r="ID353" s="4"/>
      <c r="IE353" s="4"/>
      <c r="IF353" s="4"/>
      <c r="IG353" s="4"/>
      <c r="IH353" s="4"/>
      <c r="II353" s="4"/>
      <c r="IJ353" s="4"/>
      <c r="IK353" s="4"/>
      <c r="IL353" s="4"/>
      <c r="IM353" s="4"/>
      <c r="IN353" s="4"/>
      <c r="IO353" s="4"/>
      <c r="IP353" s="4"/>
      <c r="IQ353" s="4"/>
      <c r="IR353" s="4"/>
      <c r="IS353" s="4"/>
    </row>
    <row r="354" spans="2:253" s="3" customFormat="1">
      <c r="B354" s="4"/>
      <c r="C354" s="4"/>
      <c r="D354" s="4"/>
      <c r="E354" s="4"/>
      <c r="F354" s="4"/>
      <c r="G354" s="4"/>
      <c r="H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4"/>
      <c r="FS354" s="4"/>
      <c r="FT354" s="4"/>
      <c r="FU354" s="4"/>
      <c r="FV354" s="4"/>
      <c r="FW354" s="4"/>
      <c r="FX354" s="4"/>
      <c r="FY354" s="4"/>
      <c r="FZ354" s="4"/>
      <c r="GA354" s="4"/>
      <c r="GB354" s="4"/>
      <c r="GC354" s="4"/>
      <c r="GD354" s="4"/>
      <c r="GE354" s="4"/>
      <c r="GF354" s="4"/>
      <c r="GG354" s="4"/>
      <c r="GH354" s="4"/>
      <c r="GI354" s="4"/>
      <c r="GJ354" s="4"/>
      <c r="GK354" s="4"/>
      <c r="GL354" s="4"/>
      <c r="GM354" s="4"/>
      <c r="GN354" s="4"/>
      <c r="GO354" s="4"/>
      <c r="GP354" s="4"/>
      <c r="GQ354" s="4"/>
      <c r="GR354" s="4"/>
      <c r="GS354" s="4"/>
      <c r="GT354" s="4"/>
      <c r="GU354" s="4"/>
      <c r="GV354" s="4"/>
      <c r="GW354" s="4"/>
      <c r="GX354" s="4"/>
      <c r="GY354" s="4"/>
      <c r="GZ354" s="4"/>
      <c r="HA354" s="4"/>
      <c r="HB354" s="4"/>
      <c r="HC354" s="4"/>
      <c r="HD354" s="4"/>
      <c r="HE354" s="4"/>
      <c r="HF354" s="4"/>
      <c r="HG354" s="4"/>
      <c r="HH354" s="4"/>
      <c r="HI354" s="4"/>
      <c r="HJ354" s="4"/>
      <c r="HK354" s="4"/>
      <c r="HL354" s="4"/>
      <c r="HM354" s="4"/>
      <c r="HN354" s="4"/>
      <c r="HO354" s="4"/>
      <c r="HP354" s="4"/>
      <c r="HQ354" s="4"/>
      <c r="HR354" s="4"/>
      <c r="HS354" s="4"/>
      <c r="HT354" s="4"/>
      <c r="HU354" s="4"/>
      <c r="HV354" s="4"/>
      <c r="HW354" s="4"/>
      <c r="HX354" s="4"/>
      <c r="HY354" s="4"/>
      <c r="HZ354" s="4"/>
      <c r="IA354" s="4"/>
      <c r="IB354" s="4"/>
      <c r="IC354" s="4"/>
      <c r="ID354" s="4"/>
      <c r="IE354" s="4"/>
      <c r="IF354" s="4"/>
      <c r="IG354" s="4"/>
      <c r="IH354" s="4"/>
      <c r="II354" s="4"/>
      <c r="IJ354" s="4"/>
      <c r="IK354" s="4"/>
      <c r="IL354" s="4"/>
      <c r="IM354" s="4"/>
      <c r="IN354" s="4"/>
      <c r="IO354" s="4"/>
      <c r="IP354" s="4"/>
      <c r="IQ354" s="4"/>
      <c r="IR354" s="4"/>
      <c r="IS354" s="4"/>
    </row>
    <row r="355" spans="2:253" s="3" customFormat="1">
      <c r="B355" s="4"/>
      <c r="C355" s="4"/>
      <c r="D355" s="4"/>
      <c r="E355" s="4"/>
      <c r="F355" s="4"/>
      <c r="G355" s="4"/>
      <c r="H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4"/>
      <c r="GE355" s="4"/>
      <c r="GF355" s="4"/>
      <c r="GG355" s="4"/>
      <c r="GH355" s="4"/>
      <c r="GI355" s="4"/>
      <c r="GJ355" s="4"/>
      <c r="GK355" s="4"/>
      <c r="GL355" s="4"/>
      <c r="GM355" s="4"/>
      <c r="GN355" s="4"/>
      <c r="GO355" s="4"/>
      <c r="GP355" s="4"/>
      <c r="GQ355" s="4"/>
      <c r="GR355" s="4"/>
      <c r="GS355" s="4"/>
      <c r="GT355" s="4"/>
      <c r="GU355" s="4"/>
      <c r="GV355" s="4"/>
      <c r="GW355" s="4"/>
      <c r="GX355" s="4"/>
      <c r="GY355" s="4"/>
      <c r="GZ355" s="4"/>
      <c r="HA355" s="4"/>
      <c r="HB355" s="4"/>
      <c r="HC355" s="4"/>
      <c r="HD355" s="4"/>
      <c r="HE355" s="4"/>
      <c r="HF355" s="4"/>
      <c r="HG355" s="4"/>
      <c r="HH355" s="4"/>
      <c r="HI355" s="4"/>
      <c r="HJ355" s="4"/>
      <c r="HK355" s="4"/>
      <c r="HL355" s="4"/>
      <c r="HM355" s="4"/>
      <c r="HN355" s="4"/>
      <c r="HO355" s="4"/>
      <c r="HP355" s="4"/>
      <c r="HQ355" s="4"/>
      <c r="HR355" s="4"/>
      <c r="HS355" s="4"/>
      <c r="HT355" s="4"/>
      <c r="HU355" s="4"/>
      <c r="HV355" s="4"/>
      <c r="HW355" s="4"/>
      <c r="HX355" s="4"/>
      <c r="HY355" s="4"/>
      <c r="HZ355" s="4"/>
      <c r="IA355" s="4"/>
      <c r="IB355" s="4"/>
      <c r="IC355" s="4"/>
      <c r="ID355" s="4"/>
      <c r="IE355" s="4"/>
      <c r="IF355" s="4"/>
      <c r="IG355" s="4"/>
      <c r="IH355" s="4"/>
      <c r="II355" s="4"/>
      <c r="IJ355" s="4"/>
      <c r="IK355" s="4"/>
      <c r="IL355" s="4"/>
      <c r="IM355" s="4"/>
      <c r="IN355" s="4"/>
      <c r="IO355" s="4"/>
      <c r="IP355" s="4"/>
      <c r="IQ355" s="4"/>
      <c r="IR355" s="4"/>
      <c r="IS355" s="4"/>
    </row>
    <row r="356" spans="2:253" s="3" customFormat="1">
      <c r="B356" s="4"/>
      <c r="C356" s="4"/>
      <c r="D356" s="4"/>
      <c r="E356" s="4"/>
      <c r="F356" s="4"/>
      <c r="G356" s="4"/>
      <c r="H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/>
      <c r="GE356" s="4"/>
      <c r="GF356" s="4"/>
      <c r="GG356" s="4"/>
      <c r="GH356" s="4"/>
      <c r="GI356" s="4"/>
      <c r="GJ356" s="4"/>
      <c r="GK356" s="4"/>
      <c r="GL356" s="4"/>
      <c r="GM356" s="4"/>
      <c r="GN356" s="4"/>
      <c r="GO356" s="4"/>
      <c r="GP356" s="4"/>
      <c r="GQ356" s="4"/>
      <c r="GR356" s="4"/>
      <c r="GS356" s="4"/>
      <c r="GT356" s="4"/>
      <c r="GU356" s="4"/>
      <c r="GV356" s="4"/>
      <c r="GW356" s="4"/>
      <c r="GX356" s="4"/>
      <c r="GY356" s="4"/>
      <c r="GZ356" s="4"/>
      <c r="HA356" s="4"/>
      <c r="HB356" s="4"/>
      <c r="HC356" s="4"/>
      <c r="HD356" s="4"/>
      <c r="HE356" s="4"/>
      <c r="HF356" s="4"/>
      <c r="HG356" s="4"/>
      <c r="HH356" s="4"/>
      <c r="HI356" s="4"/>
      <c r="HJ356" s="4"/>
      <c r="HK356" s="4"/>
      <c r="HL356" s="4"/>
      <c r="HM356" s="4"/>
      <c r="HN356" s="4"/>
      <c r="HO356" s="4"/>
      <c r="HP356" s="4"/>
      <c r="HQ356" s="4"/>
      <c r="HR356" s="4"/>
      <c r="HS356" s="4"/>
      <c r="HT356" s="4"/>
      <c r="HU356" s="4"/>
      <c r="HV356" s="4"/>
      <c r="HW356" s="4"/>
      <c r="HX356" s="4"/>
      <c r="HY356" s="4"/>
      <c r="HZ356" s="4"/>
      <c r="IA356" s="4"/>
      <c r="IB356" s="4"/>
      <c r="IC356" s="4"/>
      <c r="ID356" s="4"/>
      <c r="IE356" s="4"/>
      <c r="IF356" s="4"/>
      <c r="IG356" s="4"/>
      <c r="IH356" s="4"/>
      <c r="II356" s="4"/>
      <c r="IJ356" s="4"/>
      <c r="IK356" s="4"/>
      <c r="IL356" s="4"/>
      <c r="IM356" s="4"/>
      <c r="IN356" s="4"/>
      <c r="IO356" s="4"/>
      <c r="IP356" s="4"/>
      <c r="IQ356" s="4"/>
      <c r="IR356" s="4"/>
      <c r="IS356" s="4"/>
    </row>
    <row r="357" spans="2:253" s="3" customFormat="1">
      <c r="B357" s="4"/>
      <c r="C357" s="4"/>
      <c r="D357" s="4"/>
      <c r="E357" s="4"/>
      <c r="F357" s="4"/>
      <c r="G357" s="4"/>
      <c r="H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/>
      <c r="FR357" s="4"/>
      <c r="FS357" s="4"/>
      <c r="FT357" s="4"/>
      <c r="FU357" s="4"/>
      <c r="FV357" s="4"/>
      <c r="FW357" s="4"/>
      <c r="FX357" s="4"/>
      <c r="FY357" s="4"/>
      <c r="FZ357" s="4"/>
      <c r="GA357" s="4"/>
      <c r="GB357" s="4"/>
      <c r="GC357" s="4"/>
      <c r="GD357" s="4"/>
      <c r="GE357" s="4"/>
      <c r="GF357" s="4"/>
      <c r="GG357" s="4"/>
      <c r="GH357" s="4"/>
      <c r="GI357" s="4"/>
      <c r="GJ357" s="4"/>
      <c r="GK357" s="4"/>
      <c r="GL357" s="4"/>
      <c r="GM357" s="4"/>
      <c r="GN357" s="4"/>
      <c r="GO357" s="4"/>
      <c r="GP357" s="4"/>
      <c r="GQ357" s="4"/>
      <c r="GR357" s="4"/>
      <c r="GS357" s="4"/>
      <c r="GT357" s="4"/>
      <c r="GU357" s="4"/>
      <c r="GV357" s="4"/>
      <c r="GW357" s="4"/>
      <c r="GX357" s="4"/>
      <c r="GY357" s="4"/>
      <c r="GZ357" s="4"/>
      <c r="HA357" s="4"/>
      <c r="HB357" s="4"/>
      <c r="HC357" s="4"/>
      <c r="HD357" s="4"/>
      <c r="HE357" s="4"/>
      <c r="HF357" s="4"/>
      <c r="HG357" s="4"/>
      <c r="HH357" s="4"/>
      <c r="HI357" s="4"/>
      <c r="HJ357" s="4"/>
      <c r="HK357" s="4"/>
      <c r="HL357" s="4"/>
      <c r="HM357" s="4"/>
      <c r="HN357" s="4"/>
      <c r="HO357" s="4"/>
      <c r="HP357" s="4"/>
      <c r="HQ357" s="4"/>
      <c r="HR357" s="4"/>
      <c r="HS357" s="4"/>
      <c r="HT357" s="4"/>
      <c r="HU357" s="4"/>
      <c r="HV357" s="4"/>
      <c r="HW357" s="4"/>
      <c r="HX357" s="4"/>
      <c r="HY357" s="4"/>
      <c r="HZ357" s="4"/>
      <c r="IA357" s="4"/>
      <c r="IB357" s="4"/>
      <c r="IC357" s="4"/>
      <c r="ID357" s="4"/>
      <c r="IE357" s="4"/>
      <c r="IF357" s="4"/>
      <c r="IG357" s="4"/>
      <c r="IH357" s="4"/>
      <c r="II357" s="4"/>
      <c r="IJ357" s="4"/>
      <c r="IK357" s="4"/>
      <c r="IL357" s="4"/>
      <c r="IM357" s="4"/>
      <c r="IN357" s="4"/>
      <c r="IO357" s="4"/>
      <c r="IP357" s="4"/>
      <c r="IQ357" s="4"/>
      <c r="IR357" s="4"/>
      <c r="IS357" s="4"/>
    </row>
    <row r="358" spans="2:253" s="3" customFormat="1">
      <c r="B358" s="4"/>
      <c r="C358" s="4"/>
      <c r="D358" s="4"/>
      <c r="E358" s="4"/>
      <c r="F358" s="4"/>
      <c r="G358" s="4"/>
      <c r="H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  <c r="FH358" s="4"/>
      <c r="FI358" s="4"/>
      <c r="FJ358" s="4"/>
      <c r="FK358" s="4"/>
      <c r="FL358" s="4"/>
      <c r="FM358" s="4"/>
      <c r="FN358" s="4"/>
      <c r="FO358" s="4"/>
      <c r="FP358" s="4"/>
      <c r="FQ358" s="4"/>
      <c r="FR358" s="4"/>
      <c r="FS358" s="4"/>
      <c r="FT358" s="4"/>
      <c r="FU358" s="4"/>
      <c r="FV358" s="4"/>
      <c r="FW358" s="4"/>
      <c r="FX358" s="4"/>
      <c r="FY358" s="4"/>
      <c r="FZ358" s="4"/>
      <c r="GA358" s="4"/>
      <c r="GB358" s="4"/>
      <c r="GC358" s="4"/>
      <c r="GD358" s="4"/>
      <c r="GE358" s="4"/>
      <c r="GF358" s="4"/>
      <c r="GG358" s="4"/>
      <c r="GH358" s="4"/>
      <c r="GI358" s="4"/>
      <c r="GJ358" s="4"/>
      <c r="GK358" s="4"/>
      <c r="GL358" s="4"/>
      <c r="GM358" s="4"/>
      <c r="GN358" s="4"/>
      <c r="GO358" s="4"/>
      <c r="GP358" s="4"/>
      <c r="GQ358" s="4"/>
      <c r="GR358" s="4"/>
      <c r="GS358" s="4"/>
      <c r="GT358" s="4"/>
      <c r="GU358" s="4"/>
      <c r="GV358" s="4"/>
      <c r="GW358" s="4"/>
      <c r="GX358" s="4"/>
      <c r="GY358" s="4"/>
      <c r="GZ358" s="4"/>
      <c r="HA358" s="4"/>
      <c r="HB358" s="4"/>
      <c r="HC358" s="4"/>
      <c r="HD358" s="4"/>
      <c r="HE358" s="4"/>
      <c r="HF358" s="4"/>
      <c r="HG358" s="4"/>
      <c r="HH358" s="4"/>
      <c r="HI358" s="4"/>
      <c r="HJ358" s="4"/>
      <c r="HK358" s="4"/>
      <c r="HL358" s="4"/>
      <c r="HM358" s="4"/>
      <c r="HN358" s="4"/>
      <c r="HO358" s="4"/>
      <c r="HP358" s="4"/>
      <c r="HQ358" s="4"/>
      <c r="HR358" s="4"/>
      <c r="HS358" s="4"/>
      <c r="HT358" s="4"/>
      <c r="HU358" s="4"/>
      <c r="HV358" s="4"/>
      <c r="HW358" s="4"/>
      <c r="HX358" s="4"/>
      <c r="HY358" s="4"/>
      <c r="HZ358" s="4"/>
      <c r="IA358" s="4"/>
      <c r="IB358" s="4"/>
      <c r="IC358" s="4"/>
      <c r="ID358" s="4"/>
      <c r="IE358" s="4"/>
      <c r="IF358" s="4"/>
      <c r="IG358" s="4"/>
      <c r="IH358" s="4"/>
      <c r="II358" s="4"/>
      <c r="IJ358" s="4"/>
      <c r="IK358" s="4"/>
      <c r="IL358" s="4"/>
      <c r="IM358" s="4"/>
      <c r="IN358" s="4"/>
      <c r="IO358" s="4"/>
      <c r="IP358" s="4"/>
      <c r="IQ358" s="4"/>
      <c r="IR358" s="4"/>
      <c r="IS358" s="4"/>
    </row>
    <row r="359" spans="2:253" s="3" customFormat="1">
      <c r="B359" s="4"/>
      <c r="C359" s="4"/>
      <c r="D359" s="4"/>
      <c r="E359" s="4"/>
      <c r="F359" s="4"/>
      <c r="G359" s="4"/>
      <c r="H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/>
      <c r="FR359" s="4"/>
      <c r="FS359" s="4"/>
      <c r="FT359" s="4"/>
      <c r="FU359" s="4"/>
      <c r="FV359" s="4"/>
      <c r="FW359" s="4"/>
      <c r="FX359" s="4"/>
      <c r="FY359" s="4"/>
      <c r="FZ359" s="4"/>
      <c r="GA359" s="4"/>
      <c r="GB359" s="4"/>
      <c r="GC359" s="4"/>
      <c r="GD359" s="4"/>
      <c r="GE359" s="4"/>
      <c r="GF359" s="4"/>
      <c r="GG359" s="4"/>
      <c r="GH359" s="4"/>
      <c r="GI359" s="4"/>
      <c r="GJ359" s="4"/>
      <c r="GK359" s="4"/>
      <c r="GL359" s="4"/>
      <c r="GM359" s="4"/>
      <c r="GN359" s="4"/>
      <c r="GO359" s="4"/>
      <c r="GP359" s="4"/>
      <c r="GQ359" s="4"/>
      <c r="GR359" s="4"/>
      <c r="GS359" s="4"/>
      <c r="GT359" s="4"/>
      <c r="GU359" s="4"/>
      <c r="GV359" s="4"/>
      <c r="GW359" s="4"/>
      <c r="GX359" s="4"/>
      <c r="GY359" s="4"/>
      <c r="GZ359" s="4"/>
      <c r="HA359" s="4"/>
      <c r="HB359" s="4"/>
      <c r="HC359" s="4"/>
      <c r="HD359" s="4"/>
      <c r="HE359" s="4"/>
      <c r="HF359" s="4"/>
      <c r="HG359" s="4"/>
      <c r="HH359" s="4"/>
      <c r="HI359" s="4"/>
      <c r="HJ359" s="4"/>
      <c r="HK359" s="4"/>
      <c r="HL359" s="4"/>
      <c r="HM359" s="4"/>
      <c r="HN359" s="4"/>
      <c r="HO359" s="4"/>
      <c r="HP359" s="4"/>
      <c r="HQ359" s="4"/>
      <c r="HR359" s="4"/>
      <c r="HS359" s="4"/>
      <c r="HT359" s="4"/>
      <c r="HU359" s="4"/>
      <c r="HV359" s="4"/>
      <c r="HW359" s="4"/>
      <c r="HX359" s="4"/>
      <c r="HY359" s="4"/>
      <c r="HZ359" s="4"/>
      <c r="IA359" s="4"/>
      <c r="IB359" s="4"/>
      <c r="IC359" s="4"/>
      <c r="ID359" s="4"/>
      <c r="IE359" s="4"/>
      <c r="IF359" s="4"/>
      <c r="IG359" s="4"/>
      <c r="IH359" s="4"/>
      <c r="II359" s="4"/>
      <c r="IJ359" s="4"/>
      <c r="IK359" s="4"/>
      <c r="IL359" s="4"/>
      <c r="IM359" s="4"/>
      <c r="IN359" s="4"/>
      <c r="IO359" s="4"/>
      <c r="IP359" s="4"/>
      <c r="IQ359" s="4"/>
      <c r="IR359" s="4"/>
      <c r="IS359" s="4"/>
    </row>
    <row r="360" spans="2:253" s="3" customFormat="1">
      <c r="B360" s="4"/>
      <c r="C360" s="4"/>
      <c r="D360" s="4"/>
      <c r="E360" s="4"/>
      <c r="F360" s="4"/>
      <c r="G360" s="4"/>
      <c r="H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  <c r="DG360" s="4"/>
      <c r="DH360" s="4"/>
      <c r="DI360" s="4"/>
      <c r="DJ360" s="4"/>
      <c r="DK360" s="4"/>
      <c r="DL360" s="4"/>
      <c r="DM360" s="4"/>
      <c r="DN360" s="4"/>
      <c r="DO360" s="4"/>
      <c r="DP360" s="4"/>
      <c r="DQ360" s="4"/>
      <c r="DR360" s="4"/>
      <c r="DS360" s="4"/>
      <c r="DT360" s="4"/>
      <c r="DU360" s="4"/>
      <c r="DV360" s="4"/>
      <c r="DW360" s="4"/>
      <c r="DX360" s="4"/>
      <c r="DY360" s="4"/>
      <c r="DZ360" s="4"/>
      <c r="EA360" s="4"/>
      <c r="EB360" s="4"/>
      <c r="EC360" s="4"/>
      <c r="ED360" s="4"/>
      <c r="EE360" s="4"/>
      <c r="EF360" s="4"/>
      <c r="EG360" s="4"/>
      <c r="EH360" s="4"/>
      <c r="EI360" s="4"/>
      <c r="EJ360" s="4"/>
      <c r="EK360" s="4"/>
      <c r="EL360" s="4"/>
      <c r="EM360" s="4"/>
      <c r="EN360" s="4"/>
      <c r="EO360" s="4"/>
      <c r="EP360" s="4"/>
      <c r="EQ360" s="4"/>
      <c r="ER360" s="4"/>
      <c r="ES360" s="4"/>
      <c r="ET360" s="4"/>
      <c r="EU360" s="4"/>
      <c r="EV360" s="4"/>
      <c r="EW360" s="4"/>
      <c r="EX360" s="4"/>
      <c r="EY360" s="4"/>
      <c r="EZ360" s="4"/>
      <c r="FA360" s="4"/>
      <c r="FB360" s="4"/>
      <c r="FC360" s="4"/>
      <c r="FD360" s="4"/>
      <c r="FE360" s="4"/>
      <c r="FF360" s="4"/>
      <c r="FG360" s="4"/>
      <c r="FH360" s="4"/>
      <c r="FI360" s="4"/>
      <c r="FJ360" s="4"/>
      <c r="FK360" s="4"/>
      <c r="FL360" s="4"/>
      <c r="FM360" s="4"/>
      <c r="FN360" s="4"/>
      <c r="FO360" s="4"/>
      <c r="FP360" s="4"/>
      <c r="FQ360" s="4"/>
      <c r="FR360" s="4"/>
      <c r="FS360" s="4"/>
      <c r="FT360" s="4"/>
      <c r="FU360" s="4"/>
      <c r="FV360" s="4"/>
      <c r="FW360" s="4"/>
      <c r="FX360" s="4"/>
      <c r="FY360" s="4"/>
      <c r="FZ360" s="4"/>
      <c r="GA360" s="4"/>
      <c r="GB360" s="4"/>
      <c r="GC360" s="4"/>
      <c r="GD360" s="4"/>
      <c r="GE360" s="4"/>
      <c r="GF360" s="4"/>
      <c r="GG360" s="4"/>
      <c r="GH360" s="4"/>
      <c r="GI360" s="4"/>
      <c r="GJ360" s="4"/>
      <c r="GK360" s="4"/>
      <c r="GL360" s="4"/>
      <c r="GM360" s="4"/>
      <c r="GN360" s="4"/>
      <c r="GO360" s="4"/>
      <c r="GP360" s="4"/>
      <c r="GQ360" s="4"/>
      <c r="GR360" s="4"/>
      <c r="GS360" s="4"/>
      <c r="GT360" s="4"/>
      <c r="GU360" s="4"/>
      <c r="GV360" s="4"/>
      <c r="GW360" s="4"/>
      <c r="GX360" s="4"/>
      <c r="GY360" s="4"/>
      <c r="GZ360" s="4"/>
      <c r="HA360" s="4"/>
      <c r="HB360" s="4"/>
      <c r="HC360" s="4"/>
      <c r="HD360" s="4"/>
      <c r="HE360" s="4"/>
      <c r="HF360" s="4"/>
      <c r="HG360" s="4"/>
      <c r="HH360" s="4"/>
      <c r="HI360" s="4"/>
      <c r="HJ360" s="4"/>
      <c r="HK360" s="4"/>
      <c r="HL360" s="4"/>
      <c r="HM360" s="4"/>
      <c r="HN360" s="4"/>
      <c r="HO360" s="4"/>
      <c r="HP360" s="4"/>
      <c r="HQ360" s="4"/>
      <c r="HR360" s="4"/>
      <c r="HS360" s="4"/>
      <c r="HT360" s="4"/>
      <c r="HU360" s="4"/>
      <c r="HV360" s="4"/>
      <c r="HW360" s="4"/>
      <c r="HX360" s="4"/>
      <c r="HY360" s="4"/>
      <c r="HZ360" s="4"/>
      <c r="IA360" s="4"/>
      <c r="IB360" s="4"/>
      <c r="IC360" s="4"/>
      <c r="ID360" s="4"/>
      <c r="IE360" s="4"/>
      <c r="IF360" s="4"/>
      <c r="IG360" s="4"/>
      <c r="IH360" s="4"/>
      <c r="II360" s="4"/>
      <c r="IJ360" s="4"/>
      <c r="IK360" s="4"/>
      <c r="IL360" s="4"/>
      <c r="IM360" s="4"/>
      <c r="IN360" s="4"/>
      <c r="IO360" s="4"/>
      <c r="IP360" s="4"/>
      <c r="IQ360" s="4"/>
      <c r="IR360" s="4"/>
      <c r="IS360" s="4"/>
    </row>
    <row r="361" spans="2:253" s="3" customFormat="1">
      <c r="B361" s="4"/>
      <c r="C361" s="4"/>
      <c r="D361" s="4"/>
      <c r="E361" s="4"/>
      <c r="F361" s="4"/>
      <c r="G361" s="4"/>
      <c r="H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4"/>
      <c r="FS361" s="4"/>
      <c r="FT361" s="4"/>
      <c r="FU361" s="4"/>
      <c r="FV361" s="4"/>
      <c r="FW361" s="4"/>
      <c r="FX361" s="4"/>
      <c r="FY361" s="4"/>
      <c r="FZ361" s="4"/>
      <c r="GA361" s="4"/>
      <c r="GB361" s="4"/>
      <c r="GC361" s="4"/>
      <c r="GD361" s="4"/>
      <c r="GE361" s="4"/>
      <c r="GF361" s="4"/>
      <c r="GG361" s="4"/>
      <c r="GH361" s="4"/>
      <c r="GI361" s="4"/>
      <c r="GJ361" s="4"/>
      <c r="GK361" s="4"/>
      <c r="GL361" s="4"/>
      <c r="GM361" s="4"/>
      <c r="GN361" s="4"/>
      <c r="GO361" s="4"/>
      <c r="GP361" s="4"/>
      <c r="GQ361" s="4"/>
      <c r="GR361" s="4"/>
      <c r="GS361" s="4"/>
      <c r="GT361" s="4"/>
      <c r="GU361" s="4"/>
      <c r="GV361" s="4"/>
      <c r="GW361" s="4"/>
      <c r="GX361" s="4"/>
      <c r="GY361" s="4"/>
      <c r="GZ361" s="4"/>
      <c r="HA361" s="4"/>
      <c r="HB361" s="4"/>
      <c r="HC361" s="4"/>
      <c r="HD361" s="4"/>
      <c r="HE361" s="4"/>
      <c r="HF361" s="4"/>
      <c r="HG361" s="4"/>
      <c r="HH361" s="4"/>
      <c r="HI361" s="4"/>
      <c r="HJ361" s="4"/>
      <c r="HK361" s="4"/>
      <c r="HL361" s="4"/>
      <c r="HM361" s="4"/>
      <c r="HN361" s="4"/>
      <c r="HO361" s="4"/>
      <c r="HP361" s="4"/>
      <c r="HQ361" s="4"/>
      <c r="HR361" s="4"/>
      <c r="HS361" s="4"/>
      <c r="HT361" s="4"/>
      <c r="HU361" s="4"/>
      <c r="HV361" s="4"/>
      <c r="HW361" s="4"/>
      <c r="HX361" s="4"/>
      <c r="HY361" s="4"/>
      <c r="HZ361" s="4"/>
      <c r="IA361" s="4"/>
      <c r="IB361" s="4"/>
      <c r="IC361" s="4"/>
      <c r="ID361" s="4"/>
      <c r="IE361" s="4"/>
      <c r="IF361" s="4"/>
      <c r="IG361" s="4"/>
      <c r="IH361" s="4"/>
      <c r="II361" s="4"/>
      <c r="IJ361" s="4"/>
      <c r="IK361" s="4"/>
      <c r="IL361" s="4"/>
      <c r="IM361" s="4"/>
      <c r="IN361" s="4"/>
      <c r="IO361" s="4"/>
      <c r="IP361" s="4"/>
      <c r="IQ361" s="4"/>
      <c r="IR361" s="4"/>
      <c r="IS361" s="4"/>
    </row>
    <row r="362" spans="2:253" s="3" customFormat="1">
      <c r="B362" s="4"/>
      <c r="C362" s="4"/>
      <c r="D362" s="4"/>
      <c r="E362" s="4"/>
      <c r="F362" s="4"/>
      <c r="G362" s="4"/>
      <c r="H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4"/>
      <c r="FS362" s="4"/>
      <c r="FT362" s="4"/>
      <c r="FU362" s="4"/>
      <c r="FV362" s="4"/>
      <c r="FW362" s="4"/>
      <c r="FX362" s="4"/>
      <c r="FY362" s="4"/>
      <c r="FZ362" s="4"/>
      <c r="GA362" s="4"/>
      <c r="GB362" s="4"/>
      <c r="GC362" s="4"/>
      <c r="GD362" s="4"/>
      <c r="GE362" s="4"/>
      <c r="GF362" s="4"/>
      <c r="GG362" s="4"/>
      <c r="GH362" s="4"/>
      <c r="GI362" s="4"/>
      <c r="GJ362" s="4"/>
      <c r="GK362" s="4"/>
      <c r="GL362" s="4"/>
      <c r="GM362" s="4"/>
      <c r="GN362" s="4"/>
      <c r="GO362" s="4"/>
      <c r="GP362" s="4"/>
      <c r="GQ362" s="4"/>
      <c r="GR362" s="4"/>
      <c r="GS362" s="4"/>
      <c r="GT362" s="4"/>
      <c r="GU362" s="4"/>
      <c r="GV362" s="4"/>
      <c r="GW362" s="4"/>
      <c r="GX362" s="4"/>
      <c r="GY362" s="4"/>
      <c r="GZ362" s="4"/>
      <c r="HA362" s="4"/>
      <c r="HB362" s="4"/>
      <c r="HC362" s="4"/>
      <c r="HD362" s="4"/>
      <c r="HE362" s="4"/>
      <c r="HF362" s="4"/>
      <c r="HG362" s="4"/>
      <c r="HH362" s="4"/>
      <c r="HI362" s="4"/>
      <c r="HJ362" s="4"/>
      <c r="HK362" s="4"/>
      <c r="HL362" s="4"/>
      <c r="HM362" s="4"/>
      <c r="HN362" s="4"/>
      <c r="HO362" s="4"/>
      <c r="HP362" s="4"/>
      <c r="HQ362" s="4"/>
      <c r="HR362" s="4"/>
      <c r="HS362" s="4"/>
      <c r="HT362" s="4"/>
      <c r="HU362" s="4"/>
      <c r="HV362" s="4"/>
      <c r="HW362" s="4"/>
      <c r="HX362" s="4"/>
      <c r="HY362" s="4"/>
      <c r="HZ362" s="4"/>
      <c r="IA362" s="4"/>
      <c r="IB362" s="4"/>
      <c r="IC362" s="4"/>
      <c r="ID362" s="4"/>
      <c r="IE362" s="4"/>
      <c r="IF362" s="4"/>
      <c r="IG362" s="4"/>
      <c r="IH362" s="4"/>
      <c r="II362" s="4"/>
      <c r="IJ362" s="4"/>
      <c r="IK362" s="4"/>
      <c r="IL362" s="4"/>
      <c r="IM362" s="4"/>
      <c r="IN362" s="4"/>
      <c r="IO362" s="4"/>
      <c r="IP362" s="4"/>
      <c r="IQ362" s="4"/>
      <c r="IR362" s="4"/>
      <c r="IS362" s="4"/>
    </row>
    <row r="363" spans="2:253" s="3" customFormat="1">
      <c r="B363" s="4"/>
      <c r="C363" s="4"/>
      <c r="D363" s="4"/>
      <c r="E363" s="4"/>
      <c r="F363" s="4"/>
      <c r="G363" s="4"/>
      <c r="H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  <c r="FG363" s="4"/>
      <c r="FH363" s="4"/>
      <c r="FI363" s="4"/>
      <c r="FJ363" s="4"/>
      <c r="FK363" s="4"/>
      <c r="FL363" s="4"/>
      <c r="FM363" s="4"/>
      <c r="FN363" s="4"/>
      <c r="FO363" s="4"/>
      <c r="FP363" s="4"/>
      <c r="FQ363" s="4"/>
      <c r="FR363" s="4"/>
      <c r="FS363" s="4"/>
      <c r="FT363" s="4"/>
      <c r="FU363" s="4"/>
      <c r="FV363" s="4"/>
      <c r="FW363" s="4"/>
      <c r="FX363" s="4"/>
      <c r="FY363" s="4"/>
      <c r="FZ363" s="4"/>
      <c r="GA363" s="4"/>
      <c r="GB363" s="4"/>
      <c r="GC363" s="4"/>
      <c r="GD363" s="4"/>
      <c r="GE363" s="4"/>
      <c r="GF363" s="4"/>
      <c r="GG363" s="4"/>
      <c r="GH363" s="4"/>
      <c r="GI363" s="4"/>
      <c r="GJ363" s="4"/>
      <c r="GK363" s="4"/>
      <c r="GL363" s="4"/>
      <c r="GM363" s="4"/>
      <c r="GN363" s="4"/>
      <c r="GO363" s="4"/>
      <c r="GP363" s="4"/>
      <c r="GQ363" s="4"/>
      <c r="GR363" s="4"/>
      <c r="GS363" s="4"/>
      <c r="GT363" s="4"/>
      <c r="GU363" s="4"/>
      <c r="GV363" s="4"/>
      <c r="GW363" s="4"/>
      <c r="GX363" s="4"/>
      <c r="GY363" s="4"/>
      <c r="GZ363" s="4"/>
      <c r="HA363" s="4"/>
      <c r="HB363" s="4"/>
      <c r="HC363" s="4"/>
      <c r="HD363" s="4"/>
      <c r="HE363" s="4"/>
      <c r="HF363" s="4"/>
      <c r="HG363" s="4"/>
      <c r="HH363" s="4"/>
      <c r="HI363" s="4"/>
      <c r="HJ363" s="4"/>
      <c r="HK363" s="4"/>
      <c r="HL363" s="4"/>
      <c r="HM363" s="4"/>
      <c r="HN363" s="4"/>
      <c r="HO363" s="4"/>
      <c r="HP363" s="4"/>
      <c r="HQ363" s="4"/>
      <c r="HR363" s="4"/>
      <c r="HS363" s="4"/>
      <c r="HT363" s="4"/>
      <c r="HU363" s="4"/>
      <c r="HV363" s="4"/>
      <c r="HW363" s="4"/>
      <c r="HX363" s="4"/>
      <c r="HY363" s="4"/>
      <c r="HZ363" s="4"/>
      <c r="IA363" s="4"/>
      <c r="IB363" s="4"/>
      <c r="IC363" s="4"/>
      <c r="ID363" s="4"/>
      <c r="IE363" s="4"/>
      <c r="IF363" s="4"/>
      <c r="IG363" s="4"/>
      <c r="IH363" s="4"/>
      <c r="II363" s="4"/>
      <c r="IJ363" s="4"/>
      <c r="IK363" s="4"/>
      <c r="IL363" s="4"/>
      <c r="IM363" s="4"/>
      <c r="IN363" s="4"/>
      <c r="IO363" s="4"/>
      <c r="IP363" s="4"/>
      <c r="IQ363" s="4"/>
      <c r="IR363" s="4"/>
      <c r="IS363" s="4"/>
    </row>
    <row r="364" spans="2:253" s="3" customFormat="1">
      <c r="B364" s="4"/>
      <c r="C364" s="4"/>
      <c r="D364" s="4"/>
      <c r="E364" s="4"/>
      <c r="F364" s="4"/>
      <c r="G364" s="4"/>
      <c r="H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  <c r="DI364" s="4"/>
      <c r="DJ364" s="4"/>
      <c r="DK364" s="4"/>
      <c r="DL364" s="4"/>
      <c r="DM364" s="4"/>
      <c r="DN364" s="4"/>
      <c r="DO364" s="4"/>
      <c r="DP364" s="4"/>
      <c r="DQ364" s="4"/>
      <c r="DR364" s="4"/>
      <c r="DS364" s="4"/>
      <c r="DT364" s="4"/>
      <c r="DU364" s="4"/>
      <c r="DV364" s="4"/>
      <c r="DW364" s="4"/>
      <c r="DX364" s="4"/>
      <c r="DY364" s="4"/>
      <c r="DZ364" s="4"/>
      <c r="EA364" s="4"/>
      <c r="EB364" s="4"/>
      <c r="EC364" s="4"/>
      <c r="ED364" s="4"/>
      <c r="EE364" s="4"/>
      <c r="EF364" s="4"/>
      <c r="EG364" s="4"/>
      <c r="EH364" s="4"/>
      <c r="EI364" s="4"/>
      <c r="EJ364" s="4"/>
      <c r="EK364" s="4"/>
      <c r="EL364" s="4"/>
      <c r="EM364" s="4"/>
      <c r="EN364" s="4"/>
      <c r="EO364" s="4"/>
      <c r="EP364" s="4"/>
      <c r="EQ364" s="4"/>
      <c r="ER364" s="4"/>
      <c r="ES364" s="4"/>
      <c r="ET364" s="4"/>
      <c r="EU364" s="4"/>
      <c r="EV364" s="4"/>
      <c r="EW364" s="4"/>
      <c r="EX364" s="4"/>
      <c r="EY364" s="4"/>
      <c r="EZ364" s="4"/>
      <c r="FA364" s="4"/>
      <c r="FB364" s="4"/>
      <c r="FC364" s="4"/>
      <c r="FD364" s="4"/>
      <c r="FE364" s="4"/>
      <c r="FF364" s="4"/>
      <c r="FG364" s="4"/>
      <c r="FH364" s="4"/>
      <c r="FI364" s="4"/>
      <c r="FJ364" s="4"/>
      <c r="FK364" s="4"/>
      <c r="FL364" s="4"/>
      <c r="FM364" s="4"/>
      <c r="FN364" s="4"/>
      <c r="FO364" s="4"/>
      <c r="FP364" s="4"/>
      <c r="FQ364" s="4"/>
      <c r="FR364" s="4"/>
      <c r="FS364" s="4"/>
      <c r="FT364" s="4"/>
      <c r="FU364" s="4"/>
      <c r="FV364" s="4"/>
      <c r="FW364" s="4"/>
      <c r="FX364" s="4"/>
      <c r="FY364" s="4"/>
      <c r="FZ364" s="4"/>
      <c r="GA364" s="4"/>
      <c r="GB364" s="4"/>
      <c r="GC364" s="4"/>
      <c r="GD364" s="4"/>
      <c r="GE364" s="4"/>
      <c r="GF364" s="4"/>
      <c r="GG364" s="4"/>
      <c r="GH364" s="4"/>
      <c r="GI364" s="4"/>
      <c r="GJ364" s="4"/>
      <c r="GK364" s="4"/>
      <c r="GL364" s="4"/>
      <c r="GM364" s="4"/>
      <c r="GN364" s="4"/>
      <c r="GO364" s="4"/>
      <c r="GP364" s="4"/>
      <c r="GQ364" s="4"/>
      <c r="GR364" s="4"/>
      <c r="GS364" s="4"/>
      <c r="GT364" s="4"/>
      <c r="GU364" s="4"/>
      <c r="GV364" s="4"/>
      <c r="GW364" s="4"/>
      <c r="GX364" s="4"/>
      <c r="GY364" s="4"/>
      <c r="GZ364" s="4"/>
      <c r="HA364" s="4"/>
      <c r="HB364" s="4"/>
      <c r="HC364" s="4"/>
      <c r="HD364" s="4"/>
      <c r="HE364" s="4"/>
      <c r="HF364" s="4"/>
      <c r="HG364" s="4"/>
      <c r="HH364" s="4"/>
      <c r="HI364" s="4"/>
      <c r="HJ364" s="4"/>
      <c r="HK364" s="4"/>
      <c r="HL364" s="4"/>
      <c r="HM364" s="4"/>
      <c r="HN364" s="4"/>
      <c r="HO364" s="4"/>
      <c r="HP364" s="4"/>
      <c r="HQ364" s="4"/>
      <c r="HR364" s="4"/>
      <c r="HS364" s="4"/>
      <c r="HT364" s="4"/>
      <c r="HU364" s="4"/>
      <c r="HV364" s="4"/>
      <c r="HW364" s="4"/>
      <c r="HX364" s="4"/>
      <c r="HY364" s="4"/>
      <c r="HZ364" s="4"/>
      <c r="IA364" s="4"/>
      <c r="IB364" s="4"/>
      <c r="IC364" s="4"/>
      <c r="ID364" s="4"/>
      <c r="IE364" s="4"/>
      <c r="IF364" s="4"/>
      <c r="IG364" s="4"/>
      <c r="IH364" s="4"/>
      <c r="II364" s="4"/>
      <c r="IJ364" s="4"/>
      <c r="IK364" s="4"/>
      <c r="IL364" s="4"/>
      <c r="IM364" s="4"/>
      <c r="IN364" s="4"/>
      <c r="IO364" s="4"/>
      <c r="IP364" s="4"/>
      <c r="IQ364" s="4"/>
      <c r="IR364" s="4"/>
      <c r="IS364" s="4"/>
    </row>
    <row r="365" spans="2:253" s="3" customFormat="1">
      <c r="B365" s="4"/>
      <c r="C365" s="4"/>
      <c r="D365" s="4"/>
      <c r="E365" s="4"/>
      <c r="F365" s="4"/>
      <c r="G365" s="4"/>
      <c r="H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4"/>
      <c r="FR365" s="4"/>
      <c r="FS365" s="4"/>
      <c r="FT365" s="4"/>
      <c r="FU365" s="4"/>
      <c r="FV365" s="4"/>
      <c r="FW365" s="4"/>
      <c r="FX365" s="4"/>
      <c r="FY365" s="4"/>
      <c r="FZ365" s="4"/>
      <c r="GA365" s="4"/>
      <c r="GB365" s="4"/>
      <c r="GC365" s="4"/>
      <c r="GD365" s="4"/>
      <c r="GE365" s="4"/>
      <c r="GF365" s="4"/>
      <c r="GG365" s="4"/>
      <c r="GH365" s="4"/>
      <c r="GI365" s="4"/>
      <c r="GJ365" s="4"/>
      <c r="GK365" s="4"/>
      <c r="GL365" s="4"/>
      <c r="GM365" s="4"/>
      <c r="GN365" s="4"/>
      <c r="GO365" s="4"/>
      <c r="GP365" s="4"/>
      <c r="GQ365" s="4"/>
      <c r="GR365" s="4"/>
      <c r="GS365" s="4"/>
      <c r="GT365" s="4"/>
      <c r="GU365" s="4"/>
      <c r="GV365" s="4"/>
      <c r="GW365" s="4"/>
      <c r="GX365" s="4"/>
      <c r="GY365" s="4"/>
      <c r="GZ365" s="4"/>
      <c r="HA365" s="4"/>
      <c r="HB365" s="4"/>
      <c r="HC365" s="4"/>
      <c r="HD365" s="4"/>
      <c r="HE365" s="4"/>
      <c r="HF365" s="4"/>
      <c r="HG365" s="4"/>
      <c r="HH365" s="4"/>
      <c r="HI365" s="4"/>
      <c r="HJ365" s="4"/>
      <c r="HK365" s="4"/>
      <c r="HL365" s="4"/>
      <c r="HM365" s="4"/>
      <c r="HN365" s="4"/>
      <c r="HO365" s="4"/>
      <c r="HP365" s="4"/>
      <c r="HQ365" s="4"/>
      <c r="HR365" s="4"/>
      <c r="HS365" s="4"/>
      <c r="HT365" s="4"/>
      <c r="HU365" s="4"/>
      <c r="HV365" s="4"/>
      <c r="HW365" s="4"/>
      <c r="HX365" s="4"/>
      <c r="HY365" s="4"/>
      <c r="HZ365" s="4"/>
      <c r="IA365" s="4"/>
      <c r="IB365" s="4"/>
      <c r="IC365" s="4"/>
      <c r="ID365" s="4"/>
      <c r="IE365" s="4"/>
      <c r="IF365" s="4"/>
      <c r="IG365" s="4"/>
      <c r="IH365" s="4"/>
      <c r="II365" s="4"/>
      <c r="IJ365" s="4"/>
      <c r="IK365" s="4"/>
      <c r="IL365" s="4"/>
      <c r="IM365" s="4"/>
      <c r="IN365" s="4"/>
      <c r="IO365" s="4"/>
      <c r="IP365" s="4"/>
      <c r="IQ365" s="4"/>
      <c r="IR365" s="4"/>
      <c r="IS365" s="4"/>
    </row>
    <row r="366" spans="2:253" s="3" customFormat="1">
      <c r="B366" s="4"/>
      <c r="C366" s="4"/>
      <c r="D366" s="4"/>
      <c r="E366" s="4"/>
      <c r="F366" s="4"/>
      <c r="G366" s="4"/>
      <c r="H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  <c r="EO366" s="4"/>
      <c r="EP366" s="4"/>
      <c r="EQ366" s="4"/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/>
      <c r="FE366" s="4"/>
      <c r="FF366" s="4"/>
      <c r="FG366" s="4"/>
      <c r="FH366" s="4"/>
      <c r="FI366" s="4"/>
      <c r="FJ366" s="4"/>
      <c r="FK366" s="4"/>
      <c r="FL366" s="4"/>
      <c r="FM366" s="4"/>
      <c r="FN366" s="4"/>
      <c r="FO366" s="4"/>
      <c r="FP366" s="4"/>
      <c r="FQ366" s="4"/>
      <c r="FR366" s="4"/>
      <c r="FS366" s="4"/>
      <c r="FT366" s="4"/>
      <c r="FU366" s="4"/>
      <c r="FV366" s="4"/>
      <c r="FW366" s="4"/>
      <c r="FX366" s="4"/>
      <c r="FY366" s="4"/>
      <c r="FZ366" s="4"/>
      <c r="GA366" s="4"/>
      <c r="GB366" s="4"/>
      <c r="GC366" s="4"/>
      <c r="GD366" s="4"/>
      <c r="GE366" s="4"/>
      <c r="GF366" s="4"/>
      <c r="GG366" s="4"/>
      <c r="GH366" s="4"/>
      <c r="GI366" s="4"/>
      <c r="GJ366" s="4"/>
      <c r="GK366" s="4"/>
      <c r="GL366" s="4"/>
      <c r="GM366" s="4"/>
      <c r="GN366" s="4"/>
      <c r="GO366" s="4"/>
      <c r="GP366" s="4"/>
      <c r="GQ366" s="4"/>
      <c r="GR366" s="4"/>
      <c r="GS366" s="4"/>
      <c r="GT366" s="4"/>
      <c r="GU366" s="4"/>
      <c r="GV366" s="4"/>
      <c r="GW366" s="4"/>
      <c r="GX366" s="4"/>
      <c r="GY366" s="4"/>
      <c r="GZ366" s="4"/>
      <c r="HA366" s="4"/>
      <c r="HB366" s="4"/>
      <c r="HC366" s="4"/>
      <c r="HD366" s="4"/>
      <c r="HE366" s="4"/>
      <c r="HF366" s="4"/>
      <c r="HG366" s="4"/>
      <c r="HH366" s="4"/>
      <c r="HI366" s="4"/>
      <c r="HJ366" s="4"/>
      <c r="HK366" s="4"/>
      <c r="HL366" s="4"/>
      <c r="HM366" s="4"/>
      <c r="HN366" s="4"/>
      <c r="HO366" s="4"/>
      <c r="HP366" s="4"/>
      <c r="HQ366" s="4"/>
      <c r="HR366" s="4"/>
      <c r="HS366" s="4"/>
      <c r="HT366" s="4"/>
      <c r="HU366" s="4"/>
      <c r="HV366" s="4"/>
      <c r="HW366" s="4"/>
      <c r="HX366" s="4"/>
      <c r="HY366" s="4"/>
      <c r="HZ366" s="4"/>
      <c r="IA366" s="4"/>
      <c r="IB366" s="4"/>
      <c r="IC366" s="4"/>
      <c r="ID366" s="4"/>
      <c r="IE366" s="4"/>
      <c r="IF366" s="4"/>
      <c r="IG366" s="4"/>
      <c r="IH366" s="4"/>
      <c r="II366" s="4"/>
      <c r="IJ366" s="4"/>
      <c r="IK366" s="4"/>
      <c r="IL366" s="4"/>
      <c r="IM366" s="4"/>
      <c r="IN366" s="4"/>
      <c r="IO366" s="4"/>
      <c r="IP366" s="4"/>
      <c r="IQ366" s="4"/>
      <c r="IR366" s="4"/>
      <c r="IS366" s="4"/>
    </row>
    <row r="367" spans="2:253" s="3" customFormat="1">
      <c r="B367" s="4"/>
      <c r="C367" s="4"/>
      <c r="D367" s="4"/>
      <c r="E367" s="4"/>
      <c r="F367" s="4"/>
      <c r="G367" s="4"/>
      <c r="H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  <c r="EP367" s="4"/>
      <c r="EQ367" s="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  <c r="FE367" s="4"/>
      <c r="FF367" s="4"/>
      <c r="FG367" s="4"/>
      <c r="FH367" s="4"/>
      <c r="FI367" s="4"/>
      <c r="FJ367" s="4"/>
      <c r="FK367" s="4"/>
      <c r="FL367" s="4"/>
      <c r="FM367" s="4"/>
      <c r="FN367" s="4"/>
      <c r="FO367" s="4"/>
      <c r="FP367" s="4"/>
      <c r="FQ367" s="4"/>
      <c r="FR367" s="4"/>
      <c r="FS367" s="4"/>
      <c r="FT367" s="4"/>
      <c r="FU367" s="4"/>
      <c r="FV367" s="4"/>
      <c r="FW367" s="4"/>
      <c r="FX367" s="4"/>
      <c r="FY367" s="4"/>
      <c r="FZ367" s="4"/>
      <c r="GA367" s="4"/>
      <c r="GB367" s="4"/>
      <c r="GC367" s="4"/>
      <c r="GD367" s="4"/>
      <c r="GE367" s="4"/>
      <c r="GF367" s="4"/>
      <c r="GG367" s="4"/>
      <c r="GH367" s="4"/>
      <c r="GI367" s="4"/>
      <c r="GJ367" s="4"/>
      <c r="GK367" s="4"/>
      <c r="GL367" s="4"/>
      <c r="GM367" s="4"/>
      <c r="GN367" s="4"/>
      <c r="GO367" s="4"/>
      <c r="GP367" s="4"/>
      <c r="GQ367" s="4"/>
      <c r="GR367" s="4"/>
      <c r="GS367" s="4"/>
      <c r="GT367" s="4"/>
      <c r="GU367" s="4"/>
      <c r="GV367" s="4"/>
      <c r="GW367" s="4"/>
      <c r="GX367" s="4"/>
      <c r="GY367" s="4"/>
      <c r="GZ367" s="4"/>
      <c r="HA367" s="4"/>
      <c r="HB367" s="4"/>
      <c r="HC367" s="4"/>
      <c r="HD367" s="4"/>
      <c r="HE367" s="4"/>
      <c r="HF367" s="4"/>
      <c r="HG367" s="4"/>
      <c r="HH367" s="4"/>
      <c r="HI367" s="4"/>
      <c r="HJ367" s="4"/>
      <c r="HK367" s="4"/>
      <c r="HL367" s="4"/>
      <c r="HM367" s="4"/>
      <c r="HN367" s="4"/>
      <c r="HO367" s="4"/>
      <c r="HP367" s="4"/>
      <c r="HQ367" s="4"/>
      <c r="HR367" s="4"/>
      <c r="HS367" s="4"/>
      <c r="HT367" s="4"/>
      <c r="HU367" s="4"/>
      <c r="HV367" s="4"/>
      <c r="HW367" s="4"/>
      <c r="HX367" s="4"/>
      <c r="HY367" s="4"/>
      <c r="HZ367" s="4"/>
      <c r="IA367" s="4"/>
      <c r="IB367" s="4"/>
      <c r="IC367" s="4"/>
      <c r="ID367" s="4"/>
      <c r="IE367" s="4"/>
      <c r="IF367" s="4"/>
      <c r="IG367" s="4"/>
      <c r="IH367" s="4"/>
      <c r="II367" s="4"/>
      <c r="IJ367" s="4"/>
      <c r="IK367" s="4"/>
      <c r="IL367" s="4"/>
      <c r="IM367" s="4"/>
      <c r="IN367" s="4"/>
      <c r="IO367" s="4"/>
      <c r="IP367" s="4"/>
      <c r="IQ367" s="4"/>
      <c r="IR367" s="4"/>
      <c r="IS367" s="4"/>
    </row>
    <row r="368" spans="2:253" s="3" customFormat="1">
      <c r="B368" s="4"/>
      <c r="C368" s="4"/>
      <c r="D368" s="4"/>
      <c r="E368" s="4"/>
      <c r="F368" s="4"/>
      <c r="G368" s="4"/>
      <c r="H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  <c r="FQ368" s="4"/>
      <c r="FR368" s="4"/>
      <c r="FS368" s="4"/>
      <c r="FT368" s="4"/>
      <c r="FU368" s="4"/>
      <c r="FV368" s="4"/>
      <c r="FW368" s="4"/>
      <c r="FX368" s="4"/>
      <c r="FY368" s="4"/>
      <c r="FZ368" s="4"/>
      <c r="GA368" s="4"/>
      <c r="GB368" s="4"/>
      <c r="GC368" s="4"/>
      <c r="GD368" s="4"/>
      <c r="GE368" s="4"/>
      <c r="GF368" s="4"/>
      <c r="GG368" s="4"/>
      <c r="GH368" s="4"/>
      <c r="GI368" s="4"/>
      <c r="GJ368" s="4"/>
      <c r="GK368" s="4"/>
      <c r="GL368" s="4"/>
      <c r="GM368" s="4"/>
      <c r="GN368" s="4"/>
      <c r="GO368" s="4"/>
      <c r="GP368" s="4"/>
      <c r="GQ368" s="4"/>
      <c r="GR368" s="4"/>
      <c r="GS368" s="4"/>
      <c r="GT368" s="4"/>
      <c r="GU368" s="4"/>
      <c r="GV368" s="4"/>
      <c r="GW368" s="4"/>
      <c r="GX368" s="4"/>
      <c r="GY368" s="4"/>
      <c r="GZ368" s="4"/>
      <c r="HA368" s="4"/>
      <c r="HB368" s="4"/>
      <c r="HC368" s="4"/>
      <c r="HD368" s="4"/>
      <c r="HE368" s="4"/>
      <c r="HF368" s="4"/>
      <c r="HG368" s="4"/>
      <c r="HH368" s="4"/>
      <c r="HI368" s="4"/>
      <c r="HJ368" s="4"/>
      <c r="HK368" s="4"/>
      <c r="HL368" s="4"/>
      <c r="HM368" s="4"/>
      <c r="HN368" s="4"/>
      <c r="HO368" s="4"/>
      <c r="HP368" s="4"/>
      <c r="HQ368" s="4"/>
      <c r="HR368" s="4"/>
      <c r="HS368" s="4"/>
      <c r="HT368" s="4"/>
      <c r="HU368" s="4"/>
      <c r="HV368" s="4"/>
      <c r="HW368" s="4"/>
      <c r="HX368" s="4"/>
      <c r="HY368" s="4"/>
      <c r="HZ368" s="4"/>
      <c r="IA368" s="4"/>
      <c r="IB368" s="4"/>
      <c r="IC368" s="4"/>
      <c r="ID368" s="4"/>
      <c r="IE368" s="4"/>
      <c r="IF368" s="4"/>
      <c r="IG368" s="4"/>
      <c r="IH368" s="4"/>
      <c r="II368" s="4"/>
      <c r="IJ368" s="4"/>
      <c r="IK368" s="4"/>
      <c r="IL368" s="4"/>
      <c r="IM368" s="4"/>
      <c r="IN368" s="4"/>
      <c r="IO368" s="4"/>
      <c r="IP368" s="4"/>
      <c r="IQ368" s="4"/>
      <c r="IR368" s="4"/>
      <c r="IS368" s="4"/>
    </row>
    <row r="369" spans="2:253" s="3" customFormat="1">
      <c r="B369" s="4"/>
      <c r="C369" s="4"/>
      <c r="D369" s="4"/>
      <c r="E369" s="4"/>
      <c r="F369" s="4"/>
      <c r="G369" s="4"/>
      <c r="H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  <c r="FQ369" s="4"/>
      <c r="FR369" s="4"/>
      <c r="FS369" s="4"/>
      <c r="FT369" s="4"/>
      <c r="FU369" s="4"/>
      <c r="FV369" s="4"/>
      <c r="FW369" s="4"/>
      <c r="FX369" s="4"/>
      <c r="FY369" s="4"/>
      <c r="FZ369" s="4"/>
      <c r="GA369" s="4"/>
      <c r="GB369" s="4"/>
      <c r="GC369" s="4"/>
      <c r="GD369" s="4"/>
      <c r="GE369" s="4"/>
      <c r="GF369" s="4"/>
      <c r="GG369" s="4"/>
      <c r="GH369" s="4"/>
      <c r="GI369" s="4"/>
      <c r="GJ369" s="4"/>
      <c r="GK369" s="4"/>
      <c r="GL369" s="4"/>
      <c r="GM369" s="4"/>
      <c r="GN369" s="4"/>
      <c r="GO369" s="4"/>
      <c r="GP369" s="4"/>
      <c r="GQ369" s="4"/>
      <c r="GR369" s="4"/>
      <c r="GS369" s="4"/>
      <c r="GT369" s="4"/>
      <c r="GU369" s="4"/>
      <c r="GV369" s="4"/>
      <c r="GW369" s="4"/>
      <c r="GX369" s="4"/>
      <c r="GY369" s="4"/>
      <c r="GZ369" s="4"/>
      <c r="HA369" s="4"/>
      <c r="HB369" s="4"/>
      <c r="HC369" s="4"/>
      <c r="HD369" s="4"/>
      <c r="HE369" s="4"/>
      <c r="HF369" s="4"/>
      <c r="HG369" s="4"/>
      <c r="HH369" s="4"/>
      <c r="HI369" s="4"/>
      <c r="HJ369" s="4"/>
      <c r="HK369" s="4"/>
      <c r="HL369" s="4"/>
      <c r="HM369" s="4"/>
      <c r="HN369" s="4"/>
      <c r="HO369" s="4"/>
      <c r="HP369" s="4"/>
      <c r="HQ369" s="4"/>
      <c r="HR369" s="4"/>
      <c r="HS369" s="4"/>
      <c r="HT369" s="4"/>
      <c r="HU369" s="4"/>
      <c r="HV369" s="4"/>
      <c r="HW369" s="4"/>
      <c r="HX369" s="4"/>
      <c r="HY369" s="4"/>
      <c r="HZ369" s="4"/>
      <c r="IA369" s="4"/>
      <c r="IB369" s="4"/>
      <c r="IC369" s="4"/>
      <c r="ID369" s="4"/>
      <c r="IE369" s="4"/>
      <c r="IF369" s="4"/>
      <c r="IG369" s="4"/>
      <c r="IH369" s="4"/>
      <c r="II369" s="4"/>
      <c r="IJ369" s="4"/>
      <c r="IK369" s="4"/>
      <c r="IL369" s="4"/>
      <c r="IM369" s="4"/>
      <c r="IN369" s="4"/>
      <c r="IO369" s="4"/>
      <c r="IP369" s="4"/>
      <c r="IQ369" s="4"/>
      <c r="IR369" s="4"/>
      <c r="IS369" s="4"/>
    </row>
    <row r="370" spans="2:253" s="3" customFormat="1">
      <c r="B370" s="4"/>
      <c r="C370" s="4"/>
      <c r="D370" s="4"/>
      <c r="E370" s="4"/>
      <c r="F370" s="4"/>
      <c r="G370" s="4"/>
      <c r="H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  <c r="FQ370" s="4"/>
      <c r="FR370" s="4"/>
      <c r="FS370" s="4"/>
      <c r="FT370" s="4"/>
      <c r="FU370" s="4"/>
      <c r="FV370" s="4"/>
      <c r="FW370" s="4"/>
      <c r="FX370" s="4"/>
      <c r="FY370" s="4"/>
      <c r="FZ370" s="4"/>
      <c r="GA370" s="4"/>
      <c r="GB370" s="4"/>
      <c r="GC370" s="4"/>
      <c r="GD370" s="4"/>
      <c r="GE370" s="4"/>
      <c r="GF370" s="4"/>
      <c r="GG370" s="4"/>
      <c r="GH370" s="4"/>
      <c r="GI370" s="4"/>
      <c r="GJ370" s="4"/>
      <c r="GK370" s="4"/>
      <c r="GL370" s="4"/>
      <c r="GM370" s="4"/>
      <c r="GN370" s="4"/>
      <c r="GO370" s="4"/>
      <c r="GP370" s="4"/>
      <c r="GQ370" s="4"/>
      <c r="GR370" s="4"/>
      <c r="GS370" s="4"/>
      <c r="GT370" s="4"/>
      <c r="GU370" s="4"/>
      <c r="GV370" s="4"/>
      <c r="GW370" s="4"/>
      <c r="GX370" s="4"/>
      <c r="GY370" s="4"/>
      <c r="GZ370" s="4"/>
      <c r="HA370" s="4"/>
      <c r="HB370" s="4"/>
      <c r="HC370" s="4"/>
      <c r="HD370" s="4"/>
      <c r="HE370" s="4"/>
      <c r="HF370" s="4"/>
      <c r="HG370" s="4"/>
      <c r="HH370" s="4"/>
      <c r="HI370" s="4"/>
      <c r="HJ370" s="4"/>
      <c r="HK370" s="4"/>
      <c r="HL370" s="4"/>
      <c r="HM370" s="4"/>
      <c r="HN370" s="4"/>
      <c r="HO370" s="4"/>
      <c r="HP370" s="4"/>
      <c r="HQ370" s="4"/>
      <c r="HR370" s="4"/>
      <c r="HS370" s="4"/>
      <c r="HT370" s="4"/>
      <c r="HU370" s="4"/>
      <c r="HV370" s="4"/>
      <c r="HW370" s="4"/>
      <c r="HX370" s="4"/>
      <c r="HY370" s="4"/>
      <c r="HZ370" s="4"/>
      <c r="IA370" s="4"/>
      <c r="IB370" s="4"/>
      <c r="IC370" s="4"/>
      <c r="ID370" s="4"/>
      <c r="IE370" s="4"/>
      <c r="IF370" s="4"/>
      <c r="IG370" s="4"/>
      <c r="IH370" s="4"/>
      <c r="II370" s="4"/>
      <c r="IJ370" s="4"/>
      <c r="IK370" s="4"/>
      <c r="IL370" s="4"/>
      <c r="IM370" s="4"/>
      <c r="IN370" s="4"/>
      <c r="IO370" s="4"/>
      <c r="IP370" s="4"/>
      <c r="IQ370" s="4"/>
      <c r="IR370" s="4"/>
      <c r="IS370" s="4"/>
    </row>
    <row r="371" spans="2:253" s="3" customFormat="1">
      <c r="B371" s="4"/>
      <c r="C371" s="4"/>
      <c r="D371" s="4"/>
      <c r="E371" s="4"/>
      <c r="F371" s="4"/>
      <c r="G371" s="4"/>
      <c r="H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  <c r="FQ371" s="4"/>
      <c r="FR371" s="4"/>
      <c r="FS371" s="4"/>
      <c r="FT371" s="4"/>
      <c r="FU371" s="4"/>
      <c r="FV371" s="4"/>
      <c r="FW371" s="4"/>
      <c r="FX371" s="4"/>
      <c r="FY371" s="4"/>
      <c r="FZ371" s="4"/>
      <c r="GA371" s="4"/>
      <c r="GB371" s="4"/>
      <c r="GC371" s="4"/>
      <c r="GD371" s="4"/>
      <c r="GE371" s="4"/>
      <c r="GF371" s="4"/>
      <c r="GG371" s="4"/>
      <c r="GH371" s="4"/>
      <c r="GI371" s="4"/>
      <c r="GJ371" s="4"/>
      <c r="GK371" s="4"/>
      <c r="GL371" s="4"/>
      <c r="GM371" s="4"/>
      <c r="GN371" s="4"/>
      <c r="GO371" s="4"/>
      <c r="GP371" s="4"/>
      <c r="GQ371" s="4"/>
      <c r="GR371" s="4"/>
      <c r="GS371" s="4"/>
      <c r="GT371" s="4"/>
      <c r="GU371" s="4"/>
      <c r="GV371" s="4"/>
      <c r="GW371" s="4"/>
      <c r="GX371" s="4"/>
      <c r="GY371" s="4"/>
      <c r="GZ371" s="4"/>
      <c r="HA371" s="4"/>
      <c r="HB371" s="4"/>
      <c r="HC371" s="4"/>
      <c r="HD371" s="4"/>
      <c r="HE371" s="4"/>
      <c r="HF371" s="4"/>
      <c r="HG371" s="4"/>
      <c r="HH371" s="4"/>
      <c r="HI371" s="4"/>
      <c r="HJ371" s="4"/>
      <c r="HK371" s="4"/>
      <c r="HL371" s="4"/>
      <c r="HM371" s="4"/>
      <c r="HN371" s="4"/>
      <c r="HO371" s="4"/>
      <c r="HP371" s="4"/>
      <c r="HQ371" s="4"/>
      <c r="HR371" s="4"/>
      <c r="HS371" s="4"/>
      <c r="HT371" s="4"/>
      <c r="HU371" s="4"/>
      <c r="HV371" s="4"/>
      <c r="HW371" s="4"/>
      <c r="HX371" s="4"/>
      <c r="HY371" s="4"/>
      <c r="HZ371" s="4"/>
      <c r="IA371" s="4"/>
      <c r="IB371" s="4"/>
      <c r="IC371" s="4"/>
      <c r="ID371" s="4"/>
      <c r="IE371" s="4"/>
      <c r="IF371" s="4"/>
      <c r="IG371" s="4"/>
      <c r="IH371" s="4"/>
      <c r="II371" s="4"/>
      <c r="IJ371" s="4"/>
      <c r="IK371" s="4"/>
      <c r="IL371" s="4"/>
      <c r="IM371" s="4"/>
      <c r="IN371" s="4"/>
      <c r="IO371" s="4"/>
      <c r="IP371" s="4"/>
      <c r="IQ371" s="4"/>
      <c r="IR371" s="4"/>
      <c r="IS371" s="4"/>
    </row>
    <row r="372" spans="2:253" s="3" customFormat="1">
      <c r="B372" s="4"/>
      <c r="C372" s="4"/>
      <c r="D372" s="4"/>
      <c r="E372" s="4"/>
      <c r="F372" s="4"/>
      <c r="G372" s="4"/>
      <c r="H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  <c r="FQ372" s="4"/>
      <c r="FR372" s="4"/>
      <c r="FS372" s="4"/>
      <c r="FT372" s="4"/>
      <c r="FU372" s="4"/>
      <c r="FV372" s="4"/>
      <c r="FW372" s="4"/>
      <c r="FX372" s="4"/>
      <c r="FY372" s="4"/>
      <c r="FZ372" s="4"/>
      <c r="GA372" s="4"/>
      <c r="GB372" s="4"/>
      <c r="GC372" s="4"/>
      <c r="GD372" s="4"/>
      <c r="GE372" s="4"/>
      <c r="GF372" s="4"/>
      <c r="GG372" s="4"/>
      <c r="GH372" s="4"/>
      <c r="GI372" s="4"/>
      <c r="GJ372" s="4"/>
      <c r="GK372" s="4"/>
      <c r="GL372" s="4"/>
      <c r="GM372" s="4"/>
      <c r="GN372" s="4"/>
      <c r="GO372" s="4"/>
      <c r="GP372" s="4"/>
      <c r="GQ372" s="4"/>
      <c r="GR372" s="4"/>
      <c r="GS372" s="4"/>
      <c r="GT372" s="4"/>
      <c r="GU372" s="4"/>
      <c r="GV372" s="4"/>
      <c r="GW372" s="4"/>
      <c r="GX372" s="4"/>
      <c r="GY372" s="4"/>
      <c r="GZ372" s="4"/>
      <c r="HA372" s="4"/>
      <c r="HB372" s="4"/>
      <c r="HC372" s="4"/>
      <c r="HD372" s="4"/>
      <c r="HE372" s="4"/>
      <c r="HF372" s="4"/>
      <c r="HG372" s="4"/>
      <c r="HH372" s="4"/>
      <c r="HI372" s="4"/>
      <c r="HJ372" s="4"/>
      <c r="HK372" s="4"/>
      <c r="HL372" s="4"/>
      <c r="HM372" s="4"/>
      <c r="HN372" s="4"/>
      <c r="HO372" s="4"/>
      <c r="HP372" s="4"/>
      <c r="HQ372" s="4"/>
      <c r="HR372" s="4"/>
      <c r="HS372" s="4"/>
      <c r="HT372" s="4"/>
      <c r="HU372" s="4"/>
      <c r="HV372" s="4"/>
      <c r="HW372" s="4"/>
      <c r="HX372" s="4"/>
      <c r="HY372" s="4"/>
      <c r="HZ372" s="4"/>
      <c r="IA372" s="4"/>
      <c r="IB372" s="4"/>
      <c r="IC372" s="4"/>
      <c r="ID372" s="4"/>
      <c r="IE372" s="4"/>
      <c r="IF372" s="4"/>
      <c r="IG372" s="4"/>
      <c r="IH372" s="4"/>
      <c r="II372" s="4"/>
      <c r="IJ372" s="4"/>
      <c r="IK372" s="4"/>
      <c r="IL372" s="4"/>
      <c r="IM372" s="4"/>
      <c r="IN372" s="4"/>
      <c r="IO372" s="4"/>
      <c r="IP372" s="4"/>
      <c r="IQ372" s="4"/>
      <c r="IR372" s="4"/>
      <c r="IS372" s="4"/>
    </row>
    <row r="373" spans="2:253" s="3" customFormat="1">
      <c r="B373" s="4"/>
      <c r="C373" s="4"/>
      <c r="D373" s="4"/>
      <c r="E373" s="4"/>
      <c r="F373" s="4"/>
      <c r="G373" s="4"/>
      <c r="H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  <c r="FQ373" s="4"/>
      <c r="FR373" s="4"/>
      <c r="FS373" s="4"/>
      <c r="FT373" s="4"/>
      <c r="FU373" s="4"/>
      <c r="FV373" s="4"/>
      <c r="FW373" s="4"/>
      <c r="FX373" s="4"/>
      <c r="FY373" s="4"/>
      <c r="FZ373" s="4"/>
      <c r="GA373" s="4"/>
      <c r="GB373" s="4"/>
      <c r="GC373" s="4"/>
      <c r="GD373" s="4"/>
      <c r="GE373" s="4"/>
      <c r="GF373" s="4"/>
      <c r="GG373" s="4"/>
      <c r="GH373" s="4"/>
      <c r="GI373" s="4"/>
      <c r="GJ373" s="4"/>
      <c r="GK373" s="4"/>
      <c r="GL373" s="4"/>
      <c r="GM373" s="4"/>
      <c r="GN373" s="4"/>
      <c r="GO373" s="4"/>
      <c r="GP373" s="4"/>
      <c r="GQ373" s="4"/>
      <c r="GR373" s="4"/>
      <c r="GS373" s="4"/>
      <c r="GT373" s="4"/>
      <c r="GU373" s="4"/>
      <c r="GV373" s="4"/>
      <c r="GW373" s="4"/>
      <c r="GX373" s="4"/>
      <c r="GY373" s="4"/>
      <c r="GZ373" s="4"/>
      <c r="HA373" s="4"/>
      <c r="HB373" s="4"/>
      <c r="HC373" s="4"/>
      <c r="HD373" s="4"/>
      <c r="HE373" s="4"/>
      <c r="HF373" s="4"/>
      <c r="HG373" s="4"/>
      <c r="HH373" s="4"/>
      <c r="HI373" s="4"/>
      <c r="HJ373" s="4"/>
      <c r="HK373" s="4"/>
      <c r="HL373" s="4"/>
      <c r="HM373" s="4"/>
      <c r="HN373" s="4"/>
      <c r="HO373" s="4"/>
      <c r="HP373" s="4"/>
      <c r="HQ373" s="4"/>
      <c r="HR373" s="4"/>
      <c r="HS373" s="4"/>
      <c r="HT373" s="4"/>
      <c r="HU373" s="4"/>
      <c r="HV373" s="4"/>
      <c r="HW373" s="4"/>
      <c r="HX373" s="4"/>
      <c r="HY373" s="4"/>
      <c r="HZ373" s="4"/>
      <c r="IA373" s="4"/>
      <c r="IB373" s="4"/>
      <c r="IC373" s="4"/>
      <c r="ID373" s="4"/>
      <c r="IE373" s="4"/>
      <c r="IF373" s="4"/>
      <c r="IG373" s="4"/>
      <c r="IH373" s="4"/>
      <c r="II373" s="4"/>
      <c r="IJ373" s="4"/>
      <c r="IK373" s="4"/>
      <c r="IL373" s="4"/>
      <c r="IM373" s="4"/>
      <c r="IN373" s="4"/>
      <c r="IO373" s="4"/>
      <c r="IP373" s="4"/>
      <c r="IQ373" s="4"/>
      <c r="IR373" s="4"/>
      <c r="IS373" s="4"/>
    </row>
    <row r="374" spans="2:253" s="3" customFormat="1">
      <c r="B374" s="4"/>
      <c r="C374" s="4"/>
      <c r="D374" s="4"/>
      <c r="E374" s="4"/>
      <c r="F374" s="4"/>
      <c r="G374" s="4"/>
      <c r="H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  <c r="FQ374" s="4"/>
      <c r="FR374" s="4"/>
      <c r="FS374" s="4"/>
      <c r="FT374" s="4"/>
      <c r="FU374" s="4"/>
      <c r="FV374" s="4"/>
      <c r="FW374" s="4"/>
      <c r="FX374" s="4"/>
      <c r="FY374" s="4"/>
      <c r="FZ374" s="4"/>
      <c r="GA374" s="4"/>
      <c r="GB374" s="4"/>
      <c r="GC374" s="4"/>
      <c r="GD374" s="4"/>
      <c r="GE374" s="4"/>
      <c r="GF374" s="4"/>
      <c r="GG374" s="4"/>
      <c r="GH374" s="4"/>
      <c r="GI374" s="4"/>
      <c r="GJ374" s="4"/>
      <c r="GK374" s="4"/>
      <c r="GL374" s="4"/>
      <c r="GM374" s="4"/>
      <c r="GN374" s="4"/>
      <c r="GO374" s="4"/>
      <c r="GP374" s="4"/>
      <c r="GQ374" s="4"/>
      <c r="GR374" s="4"/>
      <c r="GS374" s="4"/>
      <c r="GT374" s="4"/>
      <c r="GU374" s="4"/>
      <c r="GV374" s="4"/>
      <c r="GW374" s="4"/>
      <c r="GX374" s="4"/>
      <c r="GY374" s="4"/>
      <c r="GZ374" s="4"/>
      <c r="HA374" s="4"/>
      <c r="HB374" s="4"/>
      <c r="HC374" s="4"/>
      <c r="HD374" s="4"/>
      <c r="HE374" s="4"/>
      <c r="HF374" s="4"/>
      <c r="HG374" s="4"/>
      <c r="HH374" s="4"/>
      <c r="HI374" s="4"/>
      <c r="HJ374" s="4"/>
      <c r="HK374" s="4"/>
      <c r="HL374" s="4"/>
      <c r="HM374" s="4"/>
      <c r="HN374" s="4"/>
      <c r="HO374" s="4"/>
      <c r="HP374" s="4"/>
      <c r="HQ374" s="4"/>
      <c r="HR374" s="4"/>
      <c r="HS374" s="4"/>
      <c r="HT374" s="4"/>
      <c r="HU374" s="4"/>
      <c r="HV374" s="4"/>
      <c r="HW374" s="4"/>
      <c r="HX374" s="4"/>
      <c r="HY374" s="4"/>
      <c r="HZ374" s="4"/>
      <c r="IA374" s="4"/>
      <c r="IB374" s="4"/>
      <c r="IC374" s="4"/>
      <c r="ID374" s="4"/>
      <c r="IE374" s="4"/>
      <c r="IF374" s="4"/>
      <c r="IG374" s="4"/>
      <c r="IH374" s="4"/>
      <c r="II374" s="4"/>
      <c r="IJ374" s="4"/>
      <c r="IK374" s="4"/>
      <c r="IL374" s="4"/>
      <c r="IM374" s="4"/>
      <c r="IN374" s="4"/>
      <c r="IO374" s="4"/>
      <c r="IP374" s="4"/>
      <c r="IQ374" s="4"/>
      <c r="IR374" s="4"/>
      <c r="IS374" s="4"/>
    </row>
    <row r="375" spans="2:253" s="3" customFormat="1">
      <c r="B375" s="4"/>
      <c r="C375" s="4"/>
      <c r="D375" s="4"/>
      <c r="E375" s="4"/>
      <c r="F375" s="4"/>
      <c r="G375" s="4"/>
      <c r="H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  <c r="FQ375" s="4"/>
      <c r="FR375" s="4"/>
      <c r="FS375" s="4"/>
      <c r="FT375" s="4"/>
      <c r="FU375" s="4"/>
      <c r="FV375" s="4"/>
      <c r="FW375" s="4"/>
      <c r="FX375" s="4"/>
      <c r="FY375" s="4"/>
      <c r="FZ375" s="4"/>
      <c r="GA375" s="4"/>
      <c r="GB375" s="4"/>
      <c r="GC375" s="4"/>
      <c r="GD375" s="4"/>
      <c r="GE375" s="4"/>
      <c r="GF375" s="4"/>
      <c r="GG375" s="4"/>
      <c r="GH375" s="4"/>
      <c r="GI375" s="4"/>
      <c r="GJ375" s="4"/>
      <c r="GK375" s="4"/>
      <c r="GL375" s="4"/>
      <c r="GM375" s="4"/>
      <c r="GN375" s="4"/>
      <c r="GO375" s="4"/>
      <c r="GP375" s="4"/>
      <c r="GQ375" s="4"/>
      <c r="GR375" s="4"/>
      <c r="GS375" s="4"/>
      <c r="GT375" s="4"/>
      <c r="GU375" s="4"/>
      <c r="GV375" s="4"/>
      <c r="GW375" s="4"/>
      <c r="GX375" s="4"/>
      <c r="GY375" s="4"/>
      <c r="GZ375" s="4"/>
      <c r="HA375" s="4"/>
      <c r="HB375" s="4"/>
      <c r="HC375" s="4"/>
      <c r="HD375" s="4"/>
      <c r="HE375" s="4"/>
      <c r="HF375" s="4"/>
      <c r="HG375" s="4"/>
      <c r="HH375" s="4"/>
      <c r="HI375" s="4"/>
      <c r="HJ375" s="4"/>
      <c r="HK375" s="4"/>
      <c r="HL375" s="4"/>
      <c r="HM375" s="4"/>
      <c r="HN375" s="4"/>
      <c r="HO375" s="4"/>
      <c r="HP375" s="4"/>
      <c r="HQ375" s="4"/>
      <c r="HR375" s="4"/>
      <c r="HS375" s="4"/>
      <c r="HT375" s="4"/>
      <c r="HU375" s="4"/>
      <c r="HV375" s="4"/>
      <c r="HW375" s="4"/>
      <c r="HX375" s="4"/>
      <c r="HY375" s="4"/>
      <c r="HZ375" s="4"/>
      <c r="IA375" s="4"/>
      <c r="IB375" s="4"/>
      <c r="IC375" s="4"/>
      <c r="ID375" s="4"/>
      <c r="IE375" s="4"/>
      <c r="IF375" s="4"/>
      <c r="IG375" s="4"/>
      <c r="IH375" s="4"/>
      <c r="II375" s="4"/>
      <c r="IJ375" s="4"/>
      <c r="IK375" s="4"/>
      <c r="IL375" s="4"/>
      <c r="IM375" s="4"/>
      <c r="IN375" s="4"/>
      <c r="IO375" s="4"/>
      <c r="IP375" s="4"/>
      <c r="IQ375" s="4"/>
      <c r="IR375" s="4"/>
      <c r="IS375" s="4"/>
    </row>
    <row r="376" spans="2:253" s="3" customFormat="1">
      <c r="B376" s="4"/>
      <c r="C376" s="4"/>
      <c r="D376" s="4"/>
      <c r="E376" s="4"/>
      <c r="F376" s="4"/>
      <c r="G376" s="4"/>
      <c r="H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  <c r="FQ376" s="4"/>
      <c r="FR376" s="4"/>
      <c r="FS376" s="4"/>
      <c r="FT376" s="4"/>
      <c r="FU376" s="4"/>
      <c r="FV376" s="4"/>
      <c r="FW376" s="4"/>
      <c r="FX376" s="4"/>
      <c r="FY376" s="4"/>
      <c r="FZ376" s="4"/>
      <c r="GA376" s="4"/>
      <c r="GB376" s="4"/>
      <c r="GC376" s="4"/>
      <c r="GD376" s="4"/>
      <c r="GE376" s="4"/>
      <c r="GF376" s="4"/>
      <c r="GG376" s="4"/>
      <c r="GH376" s="4"/>
      <c r="GI376" s="4"/>
      <c r="GJ376" s="4"/>
      <c r="GK376" s="4"/>
      <c r="GL376" s="4"/>
      <c r="GM376" s="4"/>
      <c r="GN376" s="4"/>
      <c r="GO376" s="4"/>
      <c r="GP376" s="4"/>
      <c r="GQ376" s="4"/>
      <c r="GR376" s="4"/>
      <c r="GS376" s="4"/>
      <c r="GT376" s="4"/>
      <c r="GU376" s="4"/>
      <c r="GV376" s="4"/>
      <c r="GW376" s="4"/>
      <c r="GX376" s="4"/>
      <c r="GY376" s="4"/>
      <c r="GZ376" s="4"/>
      <c r="HA376" s="4"/>
      <c r="HB376" s="4"/>
      <c r="HC376" s="4"/>
      <c r="HD376" s="4"/>
      <c r="HE376" s="4"/>
      <c r="HF376" s="4"/>
      <c r="HG376" s="4"/>
      <c r="HH376" s="4"/>
      <c r="HI376" s="4"/>
      <c r="HJ376" s="4"/>
      <c r="HK376" s="4"/>
      <c r="HL376" s="4"/>
      <c r="HM376" s="4"/>
      <c r="HN376" s="4"/>
      <c r="HO376" s="4"/>
      <c r="HP376" s="4"/>
      <c r="HQ376" s="4"/>
      <c r="HR376" s="4"/>
      <c r="HS376" s="4"/>
      <c r="HT376" s="4"/>
      <c r="HU376" s="4"/>
      <c r="HV376" s="4"/>
      <c r="HW376" s="4"/>
      <c r="HX376" s="4"/>
      <c r="HY376" s="4"/>
      <c r="HZ376" s="4"/>
      <c r="IA376" s="4"/>
      <c r="IB376" s="4"/>
      <c r="IC376" s="4"/>
      <c r="ID376" s="4"/>
      <c r="IE376" s="4"/>
      <c r="IF376" s="4"/>
      <c r="IG376" s="4"/>
      <c r="IH376" s="4"/>
      <c r="II376" s="4"/>
      <c r="IJ376" s="4"/>
      <c r="IK376" s="4"/>
      <c r="IL376" s="4"/>
      <c r="IM376" s="4"/>
      <c r="IN376" s="4"/>
      <c r="IO376" s="4"/>
      <c r="IP376" s="4"/>
      <c r="IQ376" s="4"/>
      <c r="IR376" s="4"/>
      <c r="IS376" s="4"/>
    </row>
    <row r="377" spans="2:253" s="3" customFormat="1">
      <c r="B377" s="4"/>
      <c r="C377" s="4"/>
      <c r="D377" s="4"/>
      <c r="E377" s="4"/>
      <c r="F377" s="4"/>
      <c r="G377" s="4"/>
      <c r="H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  <c r="EP377" s="4"/>
      <c r="EQ377" s="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  <c r="FE377" s="4"/>
      <c r="FF377" s="4"/>
      <c r="FG377" s="4"/>
      <c r="FH377" s="4"/>
      <c r="FI377" s="4"/>
      <c r="FJ377" s="4"/>
      <c r="FK377" s="4"/>
      <c r="FL377" s="4"/>
      <c r="FM377" s="4"/>
      <c r="FN377" s="4"/>
      <c r="FO377" s="4"/>
      <c r="FP377" s="4"/>
      <c r="FQ377" s="4"/>
      <c r="FR377" s="4"/>
      <c r="FS377" s="4"/>
      <c r="FT377" s="4"/>
      <c r="FU377" s="4"/>
      <c r="FV377" s="4"/>
      <c r="FW377" s="4"/>
      <c r="FX377" s="4"/>
      <c r="FY377" s="4"/>
      <c r="FZ377" s="4"/>
      <c r="GA377" s="4"/>
      <c r="GB377" s="4"/>
      <c r="GC377" s="4"/>
      <c r="GD377" s="4"/>
      <c r="GE377" s="4"/>
      <c r="GF377" s="4"/>
      <c r="GG377" s="4"/>
      <c r="GH377" s="4"/>
      <c r="GI377" s="4"/>
      <c r="GJ377" s="4"/>
      <c r="GK377" s="4"/>
      <c r="GL377" s="4"/>
      <c r="GM377" s="4"/>
      <c r="GN377" s="4"/>
      <c r="GO377" s="4"/>
      <c r="GP377" s="4"/>
      <c r="GQ377" s="4"/>
      <c r="GR377" s="4"/>
      <c r="GS377" s="4"/>
      <c r="GT377" s="4"/>
      <c r="GU377" s="4"/>
      <c r="GV377" s="4"/>
      <c r="GW377" s="4"/>
      <c r="GX377" s="4"/>
      <c r="GY377" s="4"/>
      <c r="GZ377" s="4"/>
      <c r="HA377" s="4"/>
      <c r="HB377" s="4"/>
      <c r="HC377" s="4"/>
      <c r="HD377" s="4"/>
      <c r="HE377" s="4"/>
      <c r="HF377" s="4"/>
      <c r="HG377" s="4"/>
      <c r="HH377" s="4"/>
      <c r="HI377" s="4"/>
      <c r="HJ377" s="4"/>
      <c r="HK377" s="4"/>
      <c r="HL377" s="4"/>
      <c r="HM377" s="4"/>
      <c r="HN377" s="4"/>
      <c r="HO377" s="4"/>
      <c r="HP377" s="4"/>
      <c r="HQ377" s="4"/>
      <c r="HR377" s="4"/>
      <c r="HS377" s="4"/>
      <c r="HT377" s="4"/>
      <c r="HU377" s="4"/>
      <c r="HV377" s="4"/>
      <c r="HW377" s="4"/>
      <c r="HX377" s="4"/>
      <c r="HY377" s="4"/>
      <c r="HZ377" s="4"/>
      <c r="IA377" s="4"/>
      <c r="IB377" s="4"/>
      <c r="IC377" s="4"/>
      <c r="ID377" s="4"/>
      <c r="IE377" s="4"/>
      <c r="IF377" s="4"/>
      <c r="IG377" s="4"/>
      <c r="IH377" s="4"/>
      <c r="II377" s="4"/>
      <c r="IJ377" s="4"/>
      <c r="IK377" s="4"/>
      <c r="IL377" s="4"/>
      <c r="IM377" s="4"/>
      <c r="IN377" s="4"/>
      <c r="IO377" s="4"/>
      <c r="IP377" s="4"/>
      <c r="IQ377" s="4"/>
      <c r="IR377" s="4"/>
      <c r="IS377" s="4"/>
    </row>
    <row r="378" spans="2:253" s="3" customFormat="1">
      <c r="B378" s="4"/>
      <c r="C378" s="4"/>
      <c r="D378" s="4"/>
      <c r="E378" s="4"/>
      <c r="F378" s="4"/>
      <c r="G378" s="4"/>
      <c r="H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  <c r="FQ378" s="4"/>
      <c r="FR378" s="4"/>
      <c r="FS378" s="4"/>
      <c r="FT378" s="4"/>
      <c r="FU378" s="4"/>
      <c r="FV378" s="4"/>
      <c r="FW378" s="4"/>
      <c r="FX378" s="4"/>
      <c r="FY378" s="4"/>
      <c r="FZ378" s="4"/>
      <c r="GA378" s="4"/>
      <c r="GB378" s="4"/>
      <c r="GC378" s="4"/>
      <c r="GD378" s="4"/>
      <c r="GE378" s="4"/>
      <c r="GF378" s="4"/>
      <c r="GG378" s="4"/>
      <c r="GH378" s="4"/>
      <c r="GI378" s="4"/>
      <c r="GJ378" s="4"/>
      <c r="GK378" s="4"/>
      <c r="GL378" s="4"/>
      <c r="GM378" s="4"/>
      <c r="GN378" s="4"/>
      <c r="GO378" s="4"/>
      <c r="GP378" s="4"/>
      <c r="GQ378" s="4"/>
      <c r="GR378" s="4"/>
      <c r="GS378" s="4"/>
      <c r="GT378" s="4"/>
      <c r="GU378" s="4"/>
      <c r="GV378" s="4"/>
      <c r="GW378" s="4"/>
      <c r="GX378" s="4"/>
      <c r="GY378" s="4"/>
      <c r="GZ378" s="4"/>
      <c r="HA378" s="4"/>
      <c r="HB378" s="4"/>
      <c r="HC378" s="4"/>
      <c r="HD378" s="4"/>
      <c r="HE378" s="4"/>
      <c r="HF378" s="4"/>
      <c r="HG378" s="4"/>
      <c r="HH378" s="4"/>
      <c r="HI378" s="4"/>
      <c r="HJ378" s="4"/>
      <c r="HK378" s="4"/>
      <c r="HL378" s="4"/>
      <c r="HM378" s="4"/>
      <c r="HN378" s="4"/>
      <c r="HO378" s="4"/>
      <c r="HP378" s="4"/>
      <c r="HQ378" s="4"/>
      <c r="HR378" s="4"/>
      <c r="HS378" s="4"/>
      <c r="HT378" s="4"/>
      <c r="HU378" s="4"/>
      <c r="HV378" s="4"/>
      <c r="HW378" s="4"/>
      <c r="HX378" s="4"/>
      <c r="HY378" s="4"/>
      <c r="HZ378" s="4"/>
      <c r="IA378" s="4"/>
      <c r="IB378" s="4"/>
      <c r="IC378" s="4"/>
      <c r="ID378" s="4"/>
      <c r="IE378" s="4"/>
      <c r="IF378" s="4"/>
      <c r="IG378" s="4"/>
      <c r="IH378" s="4"/>
      <c r="II378" s="4"/>
      <c r="IJ378" s="4"/>
      <c r="IK378" s="4"/>
      <c r="IL378" s="4"/>
      <c r="IM378" s="4"/>
      <c r="IN378" s="4"/>
      <c r="IO378" s="4"/>
      <c r="IP378" s="4"/>
      <c r="IQ378" s="4"/>
      <c r="IR378" s="4"/>
      <c r="IS378" s="4"/>
    </row>
    <row r="379" spans="2:253" s="3" customFormat="1">
      <c r="B379" s="4"/>
      <c r="C379" s="4"/>
      <c r="D379" s="4"/>
      <c r="E379" s="4"/>
      <c r="F379" s="4"/>
      <c r="G379" s="4"/>
      <c r="H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  <c r="FH379" s="4"/>
      <c r="FI379" s="4"/>
      <c r="FJ379" s="4"/>
      <c r="FK379" s="4"/>
      <c r="FL379" s="4"/>
      <c r="FM379" s="4"/>
      <c r="FN379" s="4"/>
      <c r="FO379" s="4"/>
      <c r="FP379" s="4"/>
      <c r="FQ379" s="4"/>
      <c r="FR379" s="4"/>
      <c r="FS379" s="4"/>
      <c r="FT379" s="4"/>
      <c r="FU379" s="4"/>
      <c r="FV379" s="4"/>
      <c r="FW379" s="4"/>
      <c r="FX379" s="4"/>
      <c r="FY379" s="4"/>
      <c r="FZ379" s="4"/>
      <c r="GA379" s="4"/>
      <c r="GB379" s="4"/>
      <c r="GC379" s="4"/>
      <c r="GD379" s="4"/>
      <c r="GE379" s="4"/>
      <c r="GF379" s="4"/>
      <c r="GG379" s="4"/>
      <c r="GH379" s="4"/>
      <c r="GI379" s="4"/>
      <c r="GJ379" s="4"/>
      <c r="GK379" s="4"/>
      <c r="GL379" s="4"/>
      <c r="GM379" s="4"/>
      <c r="GN379" s="4"/>
      <c r="GO379" s="4"/>
      <c r="GP379" s="4"/>
      <c r="GQ379" s="4"/>
      <c r="GR379" s="4"/>
      <c r="GS379" s="4"/>
      <c r="GT379" s="4"/>
      <c r="GU379" s="4"/>
      <c r="GV379" s="4"/>
      <c r="GW379" s="4"/>
      <c r="GX379" s="4"/>
      <c r="GY379" s="4"/>
      <c r="GZ379" s="4"/>
      <c r="HA379" s="4"/>
      <c r="HB379" s="4"/>
      <c r="HC379" s="4"/>
      <c r="HD379" s="4"/>
      <c r="HE379" s="4"/>
      <c r="HF379" s="4"/>
      <c r="HG379" s="4"/>
      <c r="HH379" s="4"/>
      <c r="HI379" s="4"/>
      <c r="HJ379" s="4"/>
      <c r="HK379" s="4"/>
      <c r="HL379" s="4"/>
      <c r="HM379" s="4"/>
      <c r="HN379" s="4"/>
      <c r="HO379" s="4"/>
      <c r="HP379" s="4"/>
      <c r="HQ379" s="4"/>
      <c r="HR379" s="4"/>
      <c r="HS379" s="4"/>
      <c r="HT379" s="4"/>
      <c r="HU379" s="4"/>
      <c r="HV379" s="4"/>
      <c r="HW379" s="4"/>
      <c r="HX379" s="4"/>
      <c r="HY379" s="4"/>
      <c r="HZ379" s="4"/>
      <c r="IA379" s="4"/>
      <c r="IB379" s="4"/>
      <c r="IC379" s="4"/>
      <c r="ID379" s="4"/>
      <c r="IE379" s="4"/>
      <c r="IF379" s="4"/>
      <c r="IG379" s="4"/>
      <c r="IH379" s="4"/>
      <c r="II379" s="4"/>
      <c r="IJ379" s="4"/>
      <c r="IK379" s="4"/>
      <c r="IL379" s="4"/>
      <c r="IM379" s="4"/>
      <c r="IN379" s="4"/>
      <c r="IO379" s="4"/>
      <c r="IP379" s="4"/>
      <c r="IQ379" s="4"/>
      <c r="IR379" s="4"/>
      <c r="IS379" s="4"/>
    </row>
    <row r="380" spans="2:253" s="3" customFormat="1">
      <c r="B380" s="4"/>
      <c r="C380" s="4"/>
      <c r="D380" s="4"/>
      <c r="E380" s="4"/>
      <c r="F380" s="4"/>
      <c r="G380" s="4"/>
      <c r="H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  <c r="EP380" s="4"/>
      <c r="EQ380" s="4"/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/>
      <c r="FE380" s="4"/>
      <c r="FF380" s="4"/>
      <c r="FG380" s="4"/>
      <c r="FH380" s="4"/>
      <c r="FI380" s="4"/>
      <c r="FJ380" s="4"/>
      <c r="FK380" s="4"/>
      <c r="FL380" s="4"/>
      <c r="FM380" s="4"/>
      <c r="FN380" s="4"/>
      <c r="FO380" s="4"/>
      <c r="FP380" s="4"/>
      <c r="FQ380" s="4"/>
      <c r="FR380" s="4"/>
      <c r="FS380" s="4"/>
      <c r="FT380" s="4"/>
      <c r="FU380" s="4"/>
      <c r="FV380" s="4"/>
      <c r="FW380" s="4"/>
      <c r="FX380" s="4"/>
      <c r="FY380" s="4"/>
      <c r="FZ380" s="4"/>
      <c r="GA380" s="4"/>
      <c r="GB380" s="4"/>
      <c r="GC380" s="4"/>
      <c r="GD380" s="4"/>
      <c r="GE380" s="4"/>
      <c r="GF380" s="4"/>
      <c r="GG380" s="4"/>
      <c r="GH380" s="4"/>
      <c r="GI380" s="4"/>
      <c r="GJ380" s="4"/>
      <c r="GK380" s="4"/>
      <c r="GL380" s="4"/>
      <c r="GM380" s="4"/>
      <c r="GN380" s="4"/>
      <c r="GO380" s="4"/>
      <c r="GP380" s="4"/>
      <c r="GQ380" s="4"/>
      <c r="GR380" s="4"/>
      <c r="GS380" s="4"/>
      <c r="GT380" s="4"/>
      <c r="GU380" s="4"/>
      <c r="GV380" s="4"/>
      <c r="GW380" s="4"/>
      <c r="GX380" s="4"/>
      <c r="GY380" s="4"/>
      <c r="GZ380" s="4"/>
      <c r="HA380" s="4"/>
      <c r="HB380" s="4"/>
      <c r="HC380" s="4"/>
      <c r="HD380" s="4"/>
      <c r="HE380" s="4"/>
      <c r="HF380" s="4"/>
      <c r="HG380" s="4"/>
      <c r="HH380" s="4"/>
      <c r="HI380" s="4"/>
      <c r="HJ380" s="4"/>
      <c r="HK380" s="4"/>
      <c r="HL380" s="4"/>
      <c r="HM380" s="4"/>
      <c r="HN380" s="4"/>
      <c r="HO380" s="4"/>
      <c r="HP380" s="4"/>
      <c r="HQ380" s="4"/>
      <c r="HR380" s="4"/>
      <c r="HS380" s="4"/>
      <c r="HT380" s="4"/>
      <c r="HU380" s="4"/>
      <c r="HV380" s="4"/>
      <c r="HW380" s="4"/>
      <c r="HX380" s="4"/>
      <c r="HY380" s="4"/>
      <c r="HZ380" s="4"/>
      <c r="IA380" s="4"/>
      <c r="IB380" s="4"/>
      <c r="IC380" s="4"/>
      <c r="ID380" s="4"/>
      <c r="IE380" s="4"/>
      <c r="IF380" s="4"/>
      <c r="IG380" s="4"/>
      <c r="IH380" s="4"/>
      <c r="II380" s="4"/>
      <c r="IJ380" s="4"/>
      <c r="IK380" s="4"/>
      <c r="IL380" s="4"/>
      <c r="IM380" s="4"/>
      <c r="IN380" s="4"/>
      <c r="IO380" s="4"/>
      <c r="IP380" s="4"/>
      <c r="IQ380" s="4"/>
      <c r="IR380" s="4"/>
      <c r="IS380" s="4"/>
    </row>
    <row r="381" spans="2:253" s="3" customFormat="1">
      <c r="B381" s="4"/>
      <c r="C381" s="4"/>
      <c r="D381" s="4"/>
      <c r="E381" s="4"/>
      <c r="F381" s="4"/>
      <c r="G381" s="4"/>
      <c r="H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  <c r="EP381" s="4"/>
      <c r="EQ381" s="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  <c r="FE381" s="4"/>
      <c r="FF381" s="4"/>
      <c r="FG381" s="4"/>
      <c r="FH381" s="4"/>
      <c r="FI381" s="4"/>
      <c r="FJ381" s="4"/>
      <c r="FK381" s="4"/>
      <c r="FL381" s="4"/>
      <c r="FM381" s="4"/>
      <c r="FN381" s="4"/>
      <c r="FO381" s="4"/>
      <c r="FP381" s="4"/>
      <c r="FQ381" s="4"/>
      <c r="FR381" s="4"/>
      <c r="FS381" s="4"/>
      <c r="FT381" s="4"/>
      <c r="FU381" s="4"/>
      <c r="FV381" s="4"/>
      <c r="FW381" s="4"/>
      <c r="FX381" s="4"/>
      <c r="FY381" s="4"/>
      <c r="FZ381" s="4"/>
      <c r="GA381" s="4"/>
      <c r="GB381" s="4"/>
      <c r="GC381" s="4"/>
      <c r="GD381" s="4"/>
      <c r="GE381" s="4"/>
      <c r="GF381" s="4"/>
      <c r="GG381" s="4"/>
      <c r="GH381" s="4"/>
      <c r="GI381" s="4"/>
      <c r="GJ381" s="4"/>
      <c r="GK381" s="4"/>
      <c r="GL381" s="4"/>
      <c r="GM381" s="4"/>
      <c r="GN381" s="4"/>
      <c r="GO381" s="4"/>
      <c r="GP381" s="4"/>
      <c r="GQ381" s="4"/>
      <c r="GR381" s="4"/>
      <c r="GS381" s="4"/>
      <c r="GT381" s="4"/>
      <c r="GU381" s="4"/>
      <c r="GV381" s="4"/>
      <c r="GW381" s="4"/>
      <c r="GX381" s="4"/>
      <c r="GY381" s="4"/>
      <c r="GZ381" s="4"/>
      <c r="HA381" s="4"/>
      <c r="HB381" s="4"/>
      <c r="HC381" s="4"/>
      <c r="HD381" s="4"/>
      <c r="HE381" s="4"/>
      <c r="HF381" s="4"/>
      <c r="HG381" s="4"/>
      <c r="HH381" s="4"/>
      <c r="HI381" s="4"/>
      <c r="HJ381" s="4"/>
      <c r="HK381" s="4"/>
      <c r="HL381" s="4"/>
      <c r="HM381" s="4"/>
      <c r="HN381" s="4"/>
      <c r="HO381" s="4"/>
      <c r="HP381" s="4"/>
      <c r="HQ381" s="4"/>
      <c r="HR381" s="4"/>
      <c r="HS381" s="4"/>
      <c r="HT381" s="4"/>
      <c r="HU381" s="4"/>
      <c r="HV381" s="4"/>
      <c r="HW381" s="4"/>
      <c r="HX381" s="4"/>
      <c r="HY381" s="4"/>
      <c r="HZ381" s="4"/>
      <c r="IA381" s="4"/>
      <c r="IB381" s="4"/>
      <c r="IC381" s="4"/>
      <c r="ID381" s="4"/>
      <c r="IE381" s="4"/>
      <c r="IF381" s="4"/>
      <c r="IG381" s="4"/>
      <c r="IH381" s="4"/>
      <c r="II381" s="4"/>
      <c r="IJ381" s="4"/>
      <c r="IK381" s="4"/>
      <c r="IL381" s="4"/>
      <c r="IM381" s="4"/>
      <c r="IN381" s="4"/>
      <c r="IO381" s="4"/>
      <c r="IP381" s="4"/>
      <c r="IQ381" s="4"/>
      <c r="IR381" s="4"/>
      <c r="IS381" s="4"/>
    </row>
    <row r="382" spans="2:253" s="3" customFormat="1">
      <c r="B382" s="4"/>
      <c r="C382" s="4"/>
      <c r="D382" s="4"/>
      <c r="E382" s="4"/>
      <c r="F382" s="4"/>
      <c r="G382" s="4"/>
      <c r="H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  <c r="FH382" s="4"/>
      <c r="FI382" s="4"/>
      <c r="FJ382" s="4"/>
      <c r="FK382" s="4"/>
      <c r="FL382" s="4"/>
      <c r="FM382" s="4"/>
      <c r="FN382" s="4"/>
      <c r="FO382" s="4"/>
      <c r="FP382" s="4"/>
      <c r="FQ382" s="4"/>
      <c r="FR382" s="4"/>
      <c r="FS382" s="4"/>
      <c r="FT382" s="4"/>
      <c r="FU382" s="4"/>
      <c r="FV382" s="4"/>
      <c r="FW382" s="4"/>
      <c r="FX382" s="4"/>
      <c r="FY382" s="4"/>
      <c r="FZ382" s="4"/>
      <c r="GA382" s="4"/>
      <c r="GB382" s="4"/>
      <c r="GC382" s="4"/>
      <c r="GD382" s="4"/>
      <c r="GE382" s="4"/>
      <c r="GF382" s="4"/>
      <c r="GG382" s="4"/>
      <c r="GH382" s="4"/>
      <c r="GI382" s="4"/>
      <c r="GJ382" s="4"/>
      <c r="GK382" s="4"/>
      <c r="GL382" s="4"/>
      <c r="GM382" s="4"/>
      <c r="GN382" s="4"/>
      <c r="GO382" s="4"/>
      <c r="GP382" s="4"/>
      <c r="GQ382" s="4"/>
      <c r="GR382" s="4"/>
      <c r="GS382" s="4"/>
      <c r="GT382" s="4"/>
      <c r="GU382" s="4"/>
      <c r="GV382" s="4"/>
      <c r="GW382" s="4"/>
      <c r="GX382" s="4"/>
      <c r="GY382" s="4"/>
      <c r="GZ382" s="4"/>
      <c r="HA382" s="4"/>
      <c r="HB382" s="4"/>
      <c r="HC382" s="4"/>
      <c r="HD382" s="4"/>
      <c r="HE382" s="4"/>
      <c r="HF382" s="4"/>
      <c r="HG382" s="4"/>
      <c r="HH382" s="4"/>
      <c r="HI382" s="4"/>
      <c r="HJ382" s="4"/>
      <c r="HK382" s="4"/>
      <c r="HL382" s="4"/>
      <c r="HM382" s="4"/>
      <c r="HN382" s="4"/>
      <c r="HO382" s="4"/>
      <c r="HP382" s="4"/>
      <c r="HQ382" s="4"/>
      <c r="HR382" s="4"/>
      <c r="HS382" s="4"/>
      <c r="HT382" s="4"/>
      <c r="HU382" s="4"/>
      <c r="HV382" s="4"/>
      <c r="HW382" s="4"/>
      <c r="HX382" s="4"/>
      <c r="HY382" s="4"/>
      <c r="HZ382" s="4"/>
      <c r="IA382" s="4"/>
      <c r="IB382" s="4"/>
      <c r="IC382" s="4"/>
      <c r="ID382" s="4"/>
      <c r="IE382" s="4"/>
      <c r="IF382" s="4"/>
      <c r="IG382" s="4"/>
      <c r="IH382" s="4"/>
      <c r="II382" s="4"/>
      <c r="IJ382" s="4"/>
      <c r="IK382" s="4"/>
      <c r="IL382" s="4"/>
      <c r="IM382" s="4"/>
      <c r="IN382" s="4"/>
      <c r="IO382" s="4"/>
      <c r="IP382" s="4"/>
      <c r="IQ382" s="4"/>
      <c r="IR382" s="4"/>
      <c r="IS382" s="4"/>
    </row>
    <row r="383" spans="2:253" s="3" customFormat="1">
      <c r="B383" s="4"/>
      <c r="C383" s="4"/>
      <c r="D383" s="4"/>
      <c r="E383" s="4"/>
      <c r="F383" s="4"/>
      <c r="G383" s="4"/>
      <c r="H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  <c r="EP383" s="4"/>
      <c r="EQ383" s="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  <c r="FE383" s="4"/>
      <c r="FF383" s="4"/>
      <c r="FG383" s="4"/>
      <c r="FH383" s="4"/>
      <c r="FI383" s="4"/>
      <c r="FJ383" s="4"/>
      <c r="FK383" s="4"/>
      <c r="FL383" s="4"/>
      <c r="FM383" s="4"/>
      <c r="FN383" s="4"/>
      <c r="FO383" s="4"/>
      <c r="FP383" s="4"/>
      <c r="FQ383" s="4"/>
      <c r="FR383" s="4"/>
      <c r="FS383" s="4"/>
      <c r="FT383" s="4"/>
      <c r="FU383" s="4"/>
      <c r="FV383" s="4"/>
      <c r="FW383" s="4"/>
      <c r="FX383" s="4"/>
      <c r="FY383" s="4"/>
      <c r="FZ383" s="4"/>
      <c r="GA383" s="4"/>
      <c r="GB383" s="4"/>
      <c r="GC383" s="4"/>
      <c r="GD383" s="4"/>
      <c r="GE383" s="4"/>
      <c r="GF383" s="4"/>
      <c r="GG383" s="4"/>
      <c r="GH383" s="4"/>
      <c r="GI383" s="4"/>
      <c r="GJ383" s="4"/>
      <c r="GK383" s="4"/>
      <c r="GL383" s="4"/>
      <c r="GM383" s="4"/>
      <c r="GN383" s="4"/>
      <c r="GO383" s="4"/>
      <c r="GP383" s="4"/>
      <c r="GQ383" s="4"/>
      <c r="GR383" s="4"/>
      <c r="GS383" s="4"/>
      <c r="GT383" s="4"/>
      <c r="GU383" s="4"/>
      <c r="GV383" s="4"/>
      <c r="GW383" s="4"/>
      <c r="GX383" s="4"/>
      <c r="GY383" s="4"/>
      <c r="GZ383" s="4"/>
      <c r="HA383" s="4"/>
      <c r="HB383" s="4"/>
      <c r="HC383" s="4"/>
      <c r="HD383" s="4"/>
      <c r="HE383" s="4"/>
      <c r="HF383" s="4"/>
      <c r="HG383" s="4"/>
      <c r="HH383" s="4"/>
      <c r="HI383" s="4"/>
      <c r="HJ383" s="4"/>
      <c r="HK383" s="4"/>
      <c r="HL383" s="4"/>
      <c r="HM383" s="4"/>
      <c r="HN383" s="4"/>
      <c r="HO383" s="4"/>
      <c r="HP383" s="4"/>
      <c r="HQ383" s="4"/>
      <c r="HR383" s="4"/>
      <c r="HS383" s="4"/>
      <c r="HT383" s="4"/>
      <c r="HU383" s="4"/>
      <c r="HV383" s="4"/>
      <c r="HW383" s="4"/>
      <c r="HX383" s="4"/>
      <c r="HY383" s="4"/>
      <c r="HZ383" s="4"/>
      <c r="IA383" s="4"/>
      <c r="IB383" s="4"/>
      <c r="IC383" s="4"/>
      <c r="ID383" s="4"/>
      <c r="IE383" s="4"/>
      <c r="IF383" s="4"/>
      <c r="IG383" s="4"/>
      <c r="IH383" s="4"/>
      <c r="II383" s="4"/>
      <c r="IJ383" s="4"/>
      <c r="IK383" s="4"/>
      <c r="IL383" s="4"/>
      <c r="IM383" s="4"/>
      <c r="IN383" s="4"/>
      <c r="IO383" s="4"/>
      <c r="IP383" s="4"/>
      <c r="IQ383" s="4"/>
      <c r="IR383" s="4"/>
      <c r="IS383" s="4"/>
    </row>
    <row r="384" spans="2:253" s="3" customFormat="1">
      <c r="B384" s="4"/>
      <c r="C384" s="4"/>
      <c r="D384" s="4"/>
      <c r="E384" s="4"/>
      <c r="F384" s="4"/>
      <c r="G384" s="4"/>
      <c r="H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  <c r="DG384" s="4"/>
      <c r="DH384" s="4"/>
      <c r="DI384" s="4"/>
      <c r="DJ384" s="4"/>
      <c r="DK384" s="4"/>
      <c r="DL384" s="4"/>
      <c r="DM384" s="4"/>
      <c r="DN384" s="4"/>
      <c r="DO384" s="4"/>
      <c r="DP384" s="4"/>
      <c r="DQ384" s="4"/>
      <c r="DR384" s="4"/>
      <c r="DS384" s="4"/>
      <c r="DT384" s="4"/>
      <c r="DU384" s="4"/>
      <c r="DV384" s="4"/>
      <c r="DW384" s="4"/>
      <c r="DX384" s="4"/>
      <c r="DY384" s="4"/>
      <c r="DZ384" s="4"/>
      <c r="EA384" s="4"/>
      <c r="EB384" s="4"/>
      <c r="EC384" s="4"/>
      <c r="ED384" s="4"/>
      <c r="EE384" s="4"/>
      <c r="EF384" s="4"/>
      <c r="EG384" s="4"/>
      <c r="EH384" s="4"/>
      <c r="EI384" s="4"/>
      <c r="EJ384" s="4"/>
      <c r="EK384" s="4"/>
      <c r="EL384" s="4"/>
      <c r="EM384" s="4"/>
      <c r="EN384" s="4"/>
      <c r="EO384" s="4"/>
      <c r="EP384" s="4"/>
      <c r="EQ384" s="4"/>
      <c r="ER384" s="4"/>
      <c r="ES384" s="4"/>
      <c r="ET384" s="4"/>
      <c r="EU384" s="4"/>
      <c r="EV384" s="4"/>
      <c r="EW384" s="4"/>
      <c r="EX384" s="4"/>
      <c r="EY384" s="4"/>
      <c r="EZ384" s="4"/>
      <c r="FA384" s="4"/>
      <c r="FB384" s="4"/>
      <c r="FC384" s="4"/>
      <c r="FD384" s="4"/>
      <c r="FE384" s="4"/>
      <c r="FF384" s="4"/>
      <c r="FG384" s="4"/>
      <c r="FH384" s="4"/>
      <c r="FI384" s="4"/>
      <c r="FJ384" s="4"/>
      <c r="FK384" s="4"/>
      <c r="FL384" s="4"/>
      <c r="FM384" s="4"/>
      <c r="FN384" s="4"/>
      <c r="FO384" s="4"/>
      <c r="FP384" s="4"/>
      <c r="FQ384" s="4"/>
      <c r="FR384" s="4"/>
      <c r="FS384" s="4"/>
      <c r="FT384" s="4"/>
      <c r="FU384" s="4"/>
      <c r="FV384" s="4"/>
      <c r="FW384" s="4"/>
      <c r="FX384" s="4"/>
      <c r="FY384" s="4"/>
      <c r="FZ384" s="4"/>
      <c r="GA384" s="4"/>
      <c r="GB384" s="4"/>
      <c r="GC384" s="4"/>
      <c r="GD384" s="4"/>
      <c r="GE384" s="4"/>
      <c r="GF384" s="4"/>
      <c r="GG384" s="4"/>
      <c r="GH384" s="4"/>
      <c r="GI384" s="4"/>
      <c r="GJ384" s="4"/>
      <c r="GK384" s="4"/>
      <c r="GL384" s="4"/>
      <c r="GM384" s="4"/>
      <c r="GN384" s="4"/>
      <c r="GO384" s="4"/>
      <c r="GP384" s="4"/>
      <c r="GQ384" s="4"/>
      <c r="GR384" s="4"/>
      <c r="GS384" s="4"/>
      <c r="GT384" s="4"/>
      <c r="GU384" s="4"/>
      <c r="GV384" s="4"/>
      <c r="GW384" s="4"/>
      <c r="GX384" s="4"/>
      <c r="GY384" s="4"/>
      <c r="GZ384" s="4"/>
      <c r="HA384" s="4"/>
      <c r="HB384" s="4"/>
      <c r="HC384" s="4"/>
      <c r="HD384" s="4"/>
      <c r="HE384" s="4"/>
      <c r="HF384" s="4"/>
      <c r="HG384" s="4"/>
      <c r="HH384" s="4"/>
      <c r="HI384" s="4"/>
      <c r="HJ384" s="4"/>
      <c r="HK384" s="4"/>
      <c r="HL384" s="4"/>
      <c r="HM384" s="4"/>
      <c r="HN384" s="4"/>
      <c r="HO384" s="4"/>
      <c r="HP384" s="4"/>
      <c r="HQ384" s="4"/>
      <c r="HR384" s="4"/>
      <c r="HS384" s="4"/>
      <c r="HT384" s="4"/>
      <c r="HU384" s="4"/>
      <c r="HV384" s="4"/>
      <c r="HW384" s="4"/>
      <c r="HX384" s="4"/>
      <c r="HY384" s="4"/>
      <c r="HZ384" s="4"/>
      <c r="IA384" s="4"/>
      <c r="IB384" s="4"/>
      <c r="IC384" s="4"/>
      <c r="ID384" s="4"/>
      <c r="IE384" s="4"/>
      <c r="IF384" s="4"/>
      <c r="IG384" s="4"/>
      <c r="IH384" s="4"/>
      <c r="II384" s="4"/>
      <c r="IJ384" s="4"/>
      <c r="IK384" s="4"/>
      <c r="IL384" s="4"/>
      <c r="IM384" s="4"/>
      <c r="IN384" s="4"/>
      <c r="IO384" s="4"/>
      <c r="IP384" s="4"/>
      <c r="IQ384" s="4"/>
      <c r="IR384" s="4"/>
      <c r="IS384" s="4"/>
    </row>
    <row r="385" spans="2:253" s="3" customFormat="1">
      <c r="B385" s="4"/>
      <c r="C385" s="4"/>
      <c r="D385" s="4"/>
      <c r="E385" s="4"/>
      <c r="F385" s="4"/>
      <c r="G385" s="4"/>
      <c r="H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  <c r="FQ385" s="4"/>
      <c r="FR385" s="4"/>
      <c r="FS385" s="4"/>
      <c r="FT385" s="4"/>
      <c r="FU385" s="4"/>
      <c r="FV385" s="4"/>
      <c r="FW385" s="4"/>
      <c r="FX385" s="4"/>
      <c r="FY385" s="4"/>
      <c r="FZ385" s="4"/>
      <c r="GA385" s="4"/>
      <c r="GB385" s="4"/>
      <c r="GC385" s="4"/>
      <c r="GD385" s="4"/>
      <c r="GE385" s="4"/>
      <c r="GF385" s="4"/>
      <c r="GG385" s="4"/>
      <c r="GH385" s="4"/>
      <c r="GI385" s="4"/>
      <c r="GJ385" s="4"/>
      <c r="GK385" s="4"/>
      <c r="GL385" s="4"/>
      <c r="GM385" s="4"/>
      <c r="GN385" s="4"/>
      <c r="GO385" s="4"/>
      <c r="GP385" s="4"/>
      <c r="GQ385" s="4"/>
      <c r="GR385" s="4"/>
      <c r="GS385" s="4"/>
      <c r="GT385" s="4"/>
      <c r="GU385" s="4"/>
      <c r="GV385" s="4"/>
      <c r="GW385" s="4"/>
      <c r="GX385" s="4"/>
      <c r="GY385" s="4"/>
      <c r="GZ385" s="4"/>
      <c r="HA385" s="4"/>
      <c r="HB385" s="4"/>
      <c r="HC385" s="4"/>
      <c r="HD385" s="4"/>
      <c r="HE385" s="4"/>
      <c r="HF385" s="4"/>
      <c r="HG385" s="4"/>
      <c r="HH385" s="4"/>
      <c r="HI385" s="4"/>
      <c r="HJ385" s="4"/>
      <c r="HK385" s="4"/>
      <c r="HL385" s="4"/>
      <c r="HM385" s="4"/>
      <c r="HN385" s="4"/>
      <c r="HO385" s="4"/>
      <c r="HP385" s="4"/>
      <c r="HQ385" s="4"/>
      <c r="HR385" s="4"/>
      <c r="HS385" s="4"/>
      <c r="HT385" s="4"/>
      <c r="HU385" s="4"/>
      <c r="HV385" s="4"/>
      <c r="HW385" s="4"/>
      <c r="HX385" s="4"/>
      <c r="HY385" s="4"/>
      <c r="HZ385" s="4"/>
      <c r="IA385" s="4"/>
      <c r="IB385" s="4"/>
      <c r="IC385" s="4"/>
      <c r="ID385" s="4"/>
      <c r="IE385" s="4"/>
      <c r="IF385" s="4"/>
      <c r="IG385" s="4"/>
      <c r="IH385" s="4"/>
      <c r="II385" s="4"/>
      <c r="IJ385" s="4"/>
      <c r="IK385" s="4"/>
      <c r="IL385" s="4"/>
      <c r="IM385" s="4"/>
      <c r="IN385" s="4"/>
      <c r="IO385" s="4"/>
      <c r="IP385" s="4"/>
      <c r="IQ385" s="4"/>
      <c r="IR385" s="4"/>
      <c r="IS385" s="4"/>
    </row>
    <row r="386" spans="2:253" s="3" customFormat="1">
      <c r="B386" s="4"/>
      <c r="C386" s="4"/>
      <c r="D386" s="4"/>
      <c r="E386" s="4"/>
      <c r="F386" s="4"/>
      <c r="G386" s="4"/>
      <c r="H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/>
      <c r="EE386" s="4"/>
      <c r="EF386" s="4"/>
      <c r="EG386" s="4"/>
      <c r="EH386" s="4"/>
      <c r="EI386" s="4"/>
      <c r="EJ386" s="4"/>
      <c r="EK386" s="4"/>
      <c r="EL386" s="4"/>
      <c r="EM386" s="4"/>
      <c r="EN386" s="4"/>
      <c r="EO386" s="4"/>
      <c r="EP386" s="4"/>
      <c r="EQ386" s="4"/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/>
      <c r="FE386" s="4"/>
      <c r="FF386" s="4"/>
      <c r="FG386" s="4"/>
      <c r="FH386" s="4"/>
      <c r="FI386" s="4"/>
      <c r="FJ386" s="4"/>
      <c r="FK386" s="4"/>
      <c r="FL386" s="4"/>
      <c r="FM386" s="4"/>
      <c r="FN386" s="4"/>
      <c r="FO386" s="4"/>
      <c r="FP386" s="4"/>
      <c r="FQ386" s="4"/>
      <c r="FR386" s="4"/>
      <c r="FS386" s="4"/>
      <c r="FT386" s="4"/>
      <c r="FU386" s="4"/>
      <c r="FV386" s="4"/>
      <c r="FW386" s="4"/>
      <c r="FX386" s="4"/>
      <c r="FY386" s="4"/>
      <c r="FZ386" s="4"/>
      <c r="GA386" s="4"/>
      <c r="GB386" s="4"/>
      <c r="GC386" s="4"/>
      <c r="GD386" s="4"/>
      <c r="GE386" s="4"/>
      <c r="GF386" s="4"/>
      <c r="GG386" s="4"/>
      <c r="GH386" s="4"/>
      <c r="GI386" s="4"/>
      <c r="GJ386" s="4"/>
      <c r="GK386" s="4"/>
      <c r="GL386" s="4"/>
      <c r="GM386" s="4"/>
      <c r="GN386" s="4"/>
      <c r="GO386" s="4"/>
      <c r="GP386" s="4"/>
      <c r="GQ386" s="4"/>
      <c r="GR386" s="4"/>
      <c r="GS386" s="4"/>
      <c r="GT386" s="4"/>
      <c r="GU386" s="4"/>
      <c r="GV386" s="4"/>
      <c r="GW386" s="4"/>
      <c r="GX386" s="4"/>
      <c r="GY386" s="4"/>
      <c r="GZ386" s="4"/>
      <c r="HA386" s="4"/>
      <c r="HB386" s="4"/>
      <c r="HC386" s="4"/>
      <c r="HD386" s="4"/>
      <c r="HE386" s="4"/>
      <c r="HF386" s="4"/>
      <c r="HG386" s="4"/>
      <c r="HH386" s="4"/>
      <c r="HI386" s="4"/>
      <c r="HJ386" s="4"/>
      <c r="HK386" s="4"/>
      <c r="HL386" s="4"/>
      <c r="HM386" s="4"/>
      <c r="HN386" s="4"/>
      <c r="HO386" s="4"/>
      <c r="HP386" s="4"/>
      <c r="HQ386" s="4"/>
      <c r="HR386" s="4"/>
      <c r="HS386" s="4"/>
      <c r="HT386" s="4"/>
      <c r="HU386" s="4"/>
      <c r="HV386" s="4"/>
      <c r="HW386" s="4"/>
      <c r="HX386" s="4"/>
      <c r="HY386" s="4"/>
      <c r="HZ386" s="4"/>
      <c r="IA386" s="4"/>
      <c r="IB386" s="4"/>
      <c r="IC386" s="4"/>
      <c r="ID386" s="4"/>
      <c r="IE386" s="4"/>
      <c r="IF386" s="4"/>
      <c r="IG386" s="4"/>
      <c r="IH386" s="4"/>
      <c r="II386" s="4"/>
      <c r="IJ386" s="4"/>
      <c r="IK386" s="4"/>
      <c r="IL386" s="4"/>
      <c r="IM386" s="4"/>
      <c r="IN386" s="4"/>
      <c r="IO386" s="4"/>
      <c r="IP386" s="4"/>
      <c r="IQ386" s="4"/>
      <c r="IR386" s="4"/>
      <c r="IS386" s="4"/>
    </row>
    <row r="387" spans="2:253" s="3" customFormat="1">
      <c r="B387" s="4"/>
      <c r="C387" s="4"/>
      <c r="D387" s="4"/>
      <c r="E387" s="4"/>
      <c r="F387" s="4"/>
      <c r="G387" s="4"/>
      <c r="H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/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/>
      <c r="EE387" s="4"/>
      <c r="EF387" s="4"/>
      <c r="EG387" s="4"/>
      <c r="EH387" s="4"/>
      <c r="EI387" s="4"/>
      <c r="EJ387" s="4"/>
      <c r="EK387" s="4"/>
      <c r="EL387" s="4"/>
      <c r="EM387" s="4"/>
      <c r="EN387" s="4"/>
      <c r="EO387" s="4"/>
      <c r="EP387" s="4"/>
      <c r="EQ387" s="4"/>
      <c r="ER387" s="4"/>
      <c r="ES387" s="4"/>
      <c r="ET387" s="4"/>
      <c r="EU387" s="4"/>
      <c r="EV387" s="4"/>
      <c r="EW387" s="4"/>
      <c r="EX387" s="4"/>
      <c r="EY387" s="4"/>
      <c r="EZ387" s="4"/>
      <c r="FA387" s="4"/>
      <c r="FB387" s="4"/>
      <c r="FC387" s="4"/>
      <c r="FD387" s="4"/>
      <c r="FE387" s="4"/>
      <c r="FF387" s="4"/>
      <c r="FG387" s="4"/>
      <c r="FH387" s="4"/>
      <c r="FI387" s="4"/>
      <c r="FJ387" s="4"/>
      <c r="FK387" s="4"/>
      <c r="FL387" s="4"/>
      <c r="FM387" s="4"/>
      <c r="FN387" s="4"/>
      <c r="FO387" s="4"/>
      <c r="FP387" s="4"/>
      <c r="FQ387" s="4"/>
      <c r="FR387" s="4"/>
      <c r="FS387" s="4"/>
      <c r="FT387" s="4"/>
      <c r="FU387" s="4"/>
      <c r="FV387" s="4"/>
      <c r="FW387" s="4"/>
      <c r="FX387" s="4"/>
      <c r="FY387" s="4"/>
      <c r="FZ387" s="4"/>
      <c r="GA387" s="4"/>
      <c r="GB387" s="4"/>
      <c r="GC387" s="4"/>
      <c r="GD387" s="4"/>
      <c r="GE387" s="4"/>
      <c r="GF387" s="4"/>
      <c r="GG387" s="4"/>
      <c r="GH387" s="4"/>
      <c r="GI387" s="4"/>
      <c r="GJ387" s="4"/>
      <c r="GK387" s="4"/>
      <c r="GL387" s="4"/>
      <c r="GM387" s="4"/>
      <c r="GN387" s="4"/>
      <c r="GO387" s="4"/>
      <c r="GP387" s="4"/>
      <c r="GQ387" s="4"/>
      <c r="GR387" s="4"/>
      <c r="GS387" s="4"/>
      <c r="GT387" s="4"/>
      <c r="GU387" s="4"/>
      <c r="GV387" s="4"/>
      <c r="GW387" s="4"/>
      <c r="GX387" s="4"/>
      <c r="GY387" s="4"/>
      <c r="GZ387" s="4"/>
      <c r="HA387" s="4"/>
      <c r="HB387" s="4"/>
      <c r="HC387" s="4"/>
      <c r="HD387" s="4"/>
      <c r="HE387" s="4"/>
      <c r="HF387" s="4"/>
      <c r="HG387" s="4"/>
      <c r="HH387" s="4"/>
      <c r="HI387" s="4"/>
      <c r="HJ387" s="4"/>
      <c r="HK387" s="4"/>
      <c r="HL387" s="4"/>
      <c r="HM387" s="4"/>
      <c r="HN387" s="4"/>
      <c r="HO387" s="4"/>
      <c r="HP387" s="4"/>
      <c r="HQ387" s="4"/>
      <c r="HR387" s="4"/>
      <c r="HS387" s="4"/>
      <c r="HT387" s="4"/>
      <c r="HU387" s="4"/>
      <c r="HV387" s="4"/>
      <c r="HW387" s="4"/>
      <c r="HX387" s="4"/>
      <c r="HY387" s="4"/>
      <c r="HZ387" s="4"/>
      <c r="IA387" s="4"/>
      <c r="IB387" s="4"/>
      <c r="IC387" s="4"/>
      <c r="ID387" s="4"/>
      <c r="IE387" s="4"/>
      <c r="IF387" s="4"/>
      <c r="IG387" s="4"/>
      <c r="IH387" s="4"/>
      <c r="II387" s="4"/>
      <c r="IJ387" s="4"/>
      <c r="IK387" s="4"/>
      <c r="IL387" s="4"/>
      <c r="IM387" s="4"/>
      <c r="IN387" s="4"/>
      <c r="IO387" s="4"/>
      <c r="IP387" s="4"/>
      <c r="IQ387" s="4"/>
      <c r="IR387" s="4"/>
      <c r="IS387" s="4"/>
    </row>
    <row r="388" spans="2:253" s="3" customFormat="1">
      <c r="B388" s="4"/>
      <c r="C388" s="4"/>
      <c r="D388" s="4"/>
      <c r="E388" s="4"/>
      <c r="F388" s="4"/>
      <c r="G388" s="4"/>
      <c r="H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  <c r="DG388" s="4"/>
      <c r="DH388" s="4"/>
      <c r="DI388" s="4"/>
      <c r="DJ388" s="4"/>
      <c r="DK388" s="4"/>
      <c r="DL388" s="4"/>
      <c r="DM388" s="4"/>
      <c r="DN388" s="4"/>
      <c r="DO388" s="4"/>
      <c r="DP388" s="4"/>
      <c r="DQ388" s="4"/>
      <c r="DR388" s="4"/>
      <c r="DS388" s="4"/>
      <c r="DT388" s="4"/>
      <c r="DU388" s="4"/>
      <c r="DV388" s="4"/>
      <c r="DW388" s="4"/>
      <c r="DX388" s="4"/>
      <c r="DY388" s="4"/>
      <c r="DZ388" s="4"/>
      <c r="EA388" s="4"/>
      <c r="EB388" s="4"/>
      <c r="EC388" s="4"/>
      <c r="ED388" s="4"/>
      <c r="EE388" s="4"/>
      <c r="EF388" s="4"/>
      <c r="EG388" s="4"/>
      <c r="EH388" s="4"/>
      <c r="EI388" s="4"/>
      <c r="EJ388" s="4"/>
      <c r="EK388" s="4"/>
      <c r="EL388" s="4"/>
      <c r="EM388" s="4"/>
      <c r="EN388" s="4"/>
      <c r="EO388" s="4"/>
      <c r="EP388" s="4"/>
      <c r="EQ388" s="4"/>
      <c r="ER388" s="4"/>
      <c r="ES388" s="4"/>
      <c r="ET388" s="4"/>
      <c r="EU388" s="4"/>
      <c r="EV388" s="4"/>
      <c r="EW388" s="4"/>
      <c r="EX388" s="4"/>
      <c r="EY388" s="4"/>
      <c r="EZ388" s="4"/>
      <c r="FA388" s="4"/>
      <c r="FB388" s="4"/>
      <c r="FC388" s="4"/>
      <c r="FD388" s="4"/>
      <c r="FE388" s="4"/>
      <c r="FF388" s="4"/>
      <c r="FG388" s="4"/>
      <c r="FH388" s="4"/>
      <c r="FI388" s="4"/>
      <c r="FJ388" s="4"/>
      <c r="FK388" s="4"/>
      <c r="FL388" s="4"/>
      <c r="FM388" s="4"/>
      <c r="FN388" s="4"/>
      <c r="FO388" s="4"/>
      <c r="FP388" s="4"/>
      <c r="FQ388" s="4"/>
      <c r="FR388" s="4"/>
      <c r="FS388" s="4"/>
      <c r="FT388" s="4"/>
      <c r="FU388" s="4"/>
      <c r="FV388" s="4"/>
      <c r="FW388" s="4"/>
      <c r="FX388" s="4"/>
      <c r="FY388" s="4"/>
      <c r="FZ388" s="4"/>
      <c r="GA388" s="4"/>
      <c r="GB388" s="4"/>
      <c r="GC388" s="4"/>
      <c r="GD388" s="4"/>
      <c r="GE388" s="4"/>
      <c r="GF388" s="4"/>
      <c r="GG388" s="4"/>
      <c r="GH388" s="4"/>
      <c r="GI388" s="4"/>
      <c r="GJ388" s="4"/>
      <c r="GK388" s="4"/>
      <c r="GL388" s="4"/>
      <c r="GM388" s="4"/>
      <c r="GN388" s="4"/>
      <c r="GO388" s="4"/>
      <c r="GP388" s="4"/>
      <c r="GQ388" s="4"/>
      <c r="GR388" s="4"/>
      <c r="GS388" s="4"/>
      <c r="GT388" s="4"/>
      <c r="GU388" s="4"/>
      <c r="GV388" s="4"/>
      <c r="GW388" s="4"/>
      <c r="GX388" s="4"/>
      <c r="GY388" s="4"/>
      <c r="GZ388" s="4"/>
      <c r="HA388" s="4"/>
      <c r="HB388" s="4"/>
      <c r="HC388" s="4"/>
      <c r="HD388" s="4"/>
      <c r="HE388" s="4"/>
      <c r="HF388" s="4"/>
      <c r="HG388" s="4"/>
      <c r="HH388" s="4"/>
      <c r="HI388" s="4"/>
      <c r="HJ388" s="4"/>
      <c r="HK388" s="4"/>
      <c r="HL388" s="4"/>
      <c r="HM388" s="4"/>
      <c r="HN388" s="4"/>
      <c r="HO388" s="4"/>
      <c r="HP388" s="4"/>
      <c r="HQ388" s="4"/>
      <c r="HR388" s="4"/>
      <c r="HS388" s="4"/>
      <c r="HT388" s="4"/>
      <c r="HU388" s="4"/>
      <c r="HV388" s="4"/>
      <c r="HW388" s="4"/>
      <c r="HX388" s="4"/>
      <c r="HY388" s="4"/>
      <c r="HZ388" s="4"/>
      <c r="IA388" s="4"/>
      <c r="IB388" s="4"/>
      <c r="IC388" s="4"/>
      <c r="ID388" s="4"/>
      <c r="IE388" s="4"/>
      <c r="IF388" s="4"/>
      <c r="IG388" s="4"/>
      <c r="IH388" s="4"/>
      <c r="II388" s="4"/>
      <c r="IJ388" s="4"/>
      <c r="IK388" s="4"/>
      <c r="IL388" s="4"/>
      <c r="IM388" s="4"/>
      <c r="IN388" s="4"/>
      <c r="IO388" s="4"/>
      <c r="IP388" s="4"/>
      <c r="IQ388" s="4"/>
      <c r="IR388" s="4"/>
      <c r="IS388" s="4"/>
    </row>
    <row r="389" spans="2:253" s="3" customFormat="1">
      <c r="B389" s="4"/>
      <c r="C389" s="4"/>
      <c r="D389" s="4"/>
      <c r="E389" s="4"/>
      <c r="F389" s="4"/>
      <c r="G389" s="4"/>
      <c r="H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  <c r="FQ389" s="4"/>
      <c r="FR389" s="4"/>
      <c r="FS389" s="4"/>
      <c r="FT389" s="4"/>
      <c r="FU389" s="4"/>
      <c r="FV389" s="4"/>
      <c r="FW389" s="4"/>
      <c r="FX389" s="4"/>
      <c r="FY389" s="4"/>
      <c r="FZ389" s="4"/>
      <c r="GA389" s="4"/>
      <c r="GB389" s="4"/>
      <c r="GC389" s="4"/>
      <c r="GD389" s="4"/>
      <c r="GE389" s="4"/>
      <c r="GF389" s="4"/>
      <c r="GG389" s="4"/>
      <c r="GH389" s="4"/>
      <c r="GI389" s="4"/>
      <c r="GJ389" s="4"/>
      <c r="GK389" s="4"/>
      <c r="GL389" s="4"/>
      <c r="GM389" s="4"/>
      <c r="GN389" s="4"/>
      <c r="GO389" s="4"/>
      <c r="GP389" s="4"/>
      <c r="GQ389" s="4"/>
      <c r="GR389" s="4"/>
      <c r="GS389" s="4"/>
      <c r="GT389" s="4"/>
      <c r="GU389" s="4"/>
      <c r="GV389" s="4"/>
      <c r="GW389" s="4"/>
      <c r="GX389" s="4"/>
      <c r="GY389" s="4"/>
      <c r="GZ389" s="4"/>
      <c r="HA389" s="4"/>
      <c r="HB389" s="4"/>
      <c r="HC389" s="4"/>
      <c r="HD389" s="4"/>
      <c r="HE389" s="4"/>
      <c r="HF389" s="4"/>
      <c r="HG389" s="4"/>
      <c r="HH389" s="4"/>
      <c r="HI389" s="4"/>
      <c r="HJ389" s="4"/>
      <c r="HK389" s="4"/>
      <c r="HL389" s="4"/>
      <c r="HM389" s="4"/>
      <c r="HN389" s="4"/>
      <c r="HO389" s="4"/>
      <c r="HP389" s="4"/>
      <c r="HQ389" s="4"/>
      <c r="HR389" s="4"/>
      <c r="HS389" s="4"/>
      <c r="HT389" s="4"/>
      <c r="HU389" s="4"/>
      <c r="HV389" s="4"/>
      <c r="HW389" s="4"/>
      <c r="HX389" s="4"/>
      <c r="HY389" s="4"/>
      <c r="HZ389" s="4"/>
      <c r="IA389" s="4"/>
      <c r="IB389" s="4"/>
      <c r="IC389" s="4"/>
      <c r="ID389" s="4"/>
      <c r="IE389" s="4"/>
      <c r="IF389" s="4"/>
      <c r="IG389" s="4"/>
      <c r="IH389" s="4"/>
      <c r="II389" s="4"/>
      <c r="IJ389" s="4"/>
      <c r="IK389" s="4"/>
      <c r="IL389" s="4"/>
      <c r="IM389" s="4"/>
      <c r="IN389" s="4"/>
      <c r="IO389" s="4"/>
      <c r="IP389" s="4"/>
      <c r="IQ389" s="4"/>
      <c r="IR389" s="4"/>
      <c r="IS389" s="4"/>
    </row>
    <row r="390" spans="2:253" s="3" customFormat="1">
      <c r="B390" s="4"/>
      <c r="C390" s="4"/>
      <c r="D390" s="4"/>
      <c r="E390" s="4"/>
      <c r="F390" s="4"/>
      <c r="G390" s="4"/>
      <c r="H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  <c r="FQ390" s="4"/>
      <c r="FR390" s="4"/>
      <c r="FS390" s="4"/>
      <c r="FT390" s="4"/>
      <c r="FU390" s="4"/>
      <c r="FV390" s="4"/>
      <c r="FW390" s="4"/>
      <c r="FX390" s="4"/>
      <c r="FY390" s="4"/>
      <c r="FZ390" s="4"/>
      <c r="GA390" s="4"/>
      <c r="GB390" s="4"/>
      <c r="GC390" s="4"/>
      <c r="GD390" s="4"/>
      <c r="GE390" s="4"/>
      <c r="GF390" s="4"/>
      <c r="GG390" s="4"/>
      <c r="GH390" s="4"/>
      <c r="GI390" s="4"/>
      <c r="GJ390" s="4"/>
      <c r="GK390" s="4"/>
      <c r="GL390" s="4"/>
      <c r="GM390" s="4"/>
      <c r="GN390" s="4"/>
      <c r="GO390" s="4"/>
      <c r="GP390" s="4"/>
      <c r="GQ390" s="4"/>
      <c r="GR390" s="4"/>
      <c r="GS390" s="4"/>
      <c r="GT390" s="4"/>
      <c r="GU390" s="4"/>
      <c r="GV390" s="4"/>
      <c r="GW390" s="4"/>
      <c r="GX390" s="4"/>
      <c r="GY390" s="4"/>
      <c r="GZ390" s="4"/>
      <c r="HA390" s="4"/>
      <c r="HB390" s="4"/>
      <c r="HC390" s="4"/>
      <c r="HD390" s="4"/>
      <c r="HE390" s="4"/>
      <c r="HF390" s="4"/>
      <c r="HG390" s="4"/>
      <c r="HH390" s="4"/>
      <c r="HI390" s="4"/>
      <c r="HJ390" s="4"/>
      <c r="HK390" s="4"/>
      <c r="HL390" s="4"/>
      <c r="HM390" s="4"/>
      <c r="HN390" s="4"/>
      <c r="HO390" s="4"/>
      <c r="HP390" s="4"/>
      <c r="HQ390" s="4"/>
      <c r="HR390" s="4"/>
      <c r="HS390" s="4"/>
      <c r="HT390" s="4"/>
      <c r="HU390" s="4"/>
      <c r="HV390" s="4"/>
      <c r="HW390" s="4"/>
      <c r="HX390" s="4"/>
      <c r="HY390" s="4"/>
      <c r="HZ390" s="4"/>
      <c r="IA390" s="4"/>
      <c r="IB390" s="4"/>
      <c r="IC390" s="4"/>
      <c r="ID390" s="4"/>
      <c r="IE390" s="4"/>
      <c r="IF390" s="4"/>
      <c r="IG390" s="4"/>
      <c r="IH390" s="4"/>
      <c r="II390" s="4"/>
      <c r="IJ390" s="4"/>
      <c r="IK390" s="4"/>
      <c r="IL390" s="4"/>
      <c r="IM390" s="4"/>
      <c r="IN390" s="4"/>
      <c r="IO390" s="4"/>
      <c r="IP390" s="4"/>
      <c r="IQ390" s="4"/>
      <c r="IR390" s="4"/>
      <c r="IS390" s="4"/>
    </row>
    <row r="391" spans="2:253" s="3" customFormat="1">
      <c r="B391" s="4"/>
      <c r="C391" s="4"/>
      <c r="D391" s="4"/>
      <c r="E391" s="4"/>
      <c r="F391" s="4"/>
      <c r="G391" s="4"/>
      <c r="H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  <c r="FQ391" s="4"/>
      <c r="FR391" s="4"/>
      <c r="FS391" s="4"/>
      <c r="FT391" s="4"/>
      <c r="FU391" s="4"/>
      <c r="FV391" s="4"/>
      <c r="FW391" s="4"/>
      <c r="FX391" s="4"/>
      <c r="FY391" s="4"/>
      <c r="FZ391" s="4"/>
      <c r="GA391" s="4"/>
      <c r="GB391" s="4"/>
      <c r="GC391" s="4"/>
      <c r="GD391" s="4"/>
      <c r="GE391" s="4"/>
      <c r="GF391" s="4"/>
      <c r="GG391" s="4"/>
      <c r="GH391" s="4"/>
      <c r="GI391" s="4"/>
      <c r="GJ391" s="4"/>
      <c r="GK391" s="4"/>
      <c r="GL391" s="4"/>
      <c r="GM391" s="4"/>
      <c r="GN391" s="4"/>
      <c r="GO391" s="4"/>
      <c r="GP391" s="4"/>
      <c r="GQ391" s="4"/>
      <c r="GR391" s="4"/>
      <c r="GS391" s="4"/>
      <c r="GT391" s="4"/>
      <c r="GU391" s="4"/>
      <c r="GV391" s="4"/>
      <c r="GW391" s="4"/>
      <c r="GX391" s="4"/>
      <c r="GY391" s="4"/>
      <c r="GZ391" s="4"/>
      <c r="HA391" s="4"/>
      <c r="HB391" s="4"/>
      <c r="HC391" s="4"/>
      <c r="HD391" s="4"/>
      <c r="HE391" s="4"/>
      <c r="HF391" s="4"/>
      <c r="HG391" s="4"/>
      <c r="HH391" s="4"/>
      <c r="HI391" s="4"/>
      <c r="HJ391" s="4"/>
      <c r="HK391" s="4"/>
      <c r="HL391" s="4"/>
      <c r="HM391" s="4"/>
      <c r="HN391" s="4"/>
      <c r="HO391" s="4"/>
      <c r="HP391" s="4"/>
      <c r="HQ391" s="4"/>
      <c r="HR391" s="4"/>
      <c r="HS391" s="4"/>
      <c r="HT391" s="4"/>
      <c r="HU391" s="4"/>
      <c r="HV391" s="4"/>
      <c r="HW391" s="4"/>
      <c r="HX391" s="4"/>
      <c r="HY391" s="4"/>
      <c r="HZ391" s="4"/>
      <c r="IA391" s="4"/>
      <c r="IB391" s="4"/>
      <c r="IC391" s="4"/>
      <c r="ID391" s="4"/>
      <c r="IE391" s="4"/>
      <c r="IF391" s="4"/>
      <c r="IG391" s="4"/>
      <c r="IH391" s="4"/>
      <c r="II391" s="4"/>
      <c r="IJ391" s="4"/>
      <c r="IK391" s="4"/>
      <c r="IL391" s="4"/>
      <c r="IM391" s="4"/>
      <c r="IN391" s="4"/>
      <c r="IO391" s="4"/>
      <c r="IP391" s="4"/>
      <c r="IQ391" s="4"/>
      <c r="IR391" s="4"/>
      <c r="IS391" s="4"/>
    </row>
    <row r="392" spans="2:253" s="3" customFormat="1">
      <c r="B392" s="4"/>
      <c r="C392" s="4"/>
      <c r="D392" s="4"/>
      <c r="E392" s="4"/>
      <c r="F392" s="4"/>
      <c r="G392" s="4"/>
      <c r="H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  <c r="FG392" s="4"/>
      <c r="FH392" s="4"/>
      <c r="FI392" s="4"/>
      <c r="FJ392" s="4"/>
      <c r="FK392" s="4"/>
      <c r="FL392" s="4"/>
      <c r="FM392" s="4"/>
      <c r="FN392" s="4"/>
      <c r="FO392" s="4"/>
      <c r="FP392" s="4"/>
      <c r="FQ392" s="4"/>
      <c r="FR392" s="4"/>
      <c r="FS392" s="4"/>
      <c r="FT392" s="4"/>
      <c r="FU392" s="4"/>
      <c r="FV392" s="4"/>
      <c r="FW392" s="4"/>
      <c r="FX392" s="4"/>
      <c r="FY392" s="4"/>
      <c r="FZ392" s="4"/>
      <c r="GA392" s="4"/>
      <c r="GB392" s="4"/>
      <c r="GC392" s="4"/>
      <c r="GD392" s="4"/>
      <c r="GE392" s="4"/>
      <c r="GF392" s="4"/>
      <c r="GG392" s="4"/>
      <c r="GH392" s="4"/>
      <c r="GI392" s="4"/>
      <c r="GJ392" s="4"/>
      <c r="GK392" s="4"/>
      <c r="GL392" s="4"/>
      <c r="GM392" s="4"/>
      <c r="GN392" s="4"/>
      <c r="GO392" s="4"/>
      <c r="GP392" s="4"/>
      <c r="GQ392" s="4"/>
      <c r="GR392" s="4"/>
      <c r="GS392" s="4"/>
      <c r="GT392" s="4"/>
      <c r="GU392" s="4"/>
      <c r="GV392" s="4"/>
      <c r="GW392" s="4"/>
      <c r="GX392" s="4"/>
      <c r="GY392" s="4"/>
      <c r="GZ392" s="4"/>
      <c r="HA392" s="4"/>
      <c r="HB392" s="4"/>
      <c r="HC392" s="4"/>
      <c r="HD392" s="4"/>
      <c r="HE392" s="4"/>
      <c r="HF392" s="4"/>
      <c r="HG392" s="4"/>
      <c r="HH392" s="4"/>
      <c r="HI392" s="4"/>
      <c r="HJ392" s="4"/>
      <c r="HK392" s="4"/>
      <c r="HL392" s="4"/>
      <c r="HM392" s="4"/>
      <c r="HN392" s="4"/>
      <c r="HO392" s="4"/>
      <c r="HP392" s="4"/>
      <c r="HQ392" s="4"/>
      <c r="HR392" s="4"/>
      <c r="HS392" s="4"/>
      <c r="HT392" s="4"/>
      <c r="HU392" s="4"/>
      <c r="HV392" s="4"/>
      <c r="HW392" s="4"/>
      <c r="HX392" s="4"/>
      <c r="HY392" s="4"/>
      <c r="HZ392" s="4"/>
      <c r="IA392" s="4"/>
      <c r="IB392" s="4"/>
      <c r="IC392" s="4"/>
      <c r="ID392" s="4"/>
      <c r="IE392" s="4"/>
      <c r="IF392" s="4"/>
      <c r="IG392" s="4"/>
      <c r="IH392" s="4"/>
      <c r="II392" s="4"/>
      <c r="IJ392" s="4"/>
      <c r="IK392" s="4"/>
      <c r="IL392" s="4"/>
      <c r="IM392" s="4"/>
      <c r="IN392" s="4"/>
      <c r="IO392" s="4"/>
      <c r="IP392" s="4"/>
      <c r="IQ392" s="4"/>
      <c r="IR392" s="4"/>
      <c r="IS392" s="4"/>
    </row>
    <row r="393" spans="2:253" s="3" customFormat="1">
      <c r="B393" s="4"/>
      <c r="C393" s="4"/>
      <c r="D393" s="4"/>
      <c r="E393" s="4"/>
      <c r="F393" s="4"/>
      <c r="G393" s="4"/>
      <c r="H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  <c r="FQ393" s="4"/>
      <c r="FR393" s="4"/>
      <c r="FS393" s="4"/>
      <c r="FT393" s="4"/>
      <c r="FU393" s="4"/>
      <c r="FV393" s="4"/>
      <c r="FW393" s="4"/>
      <c r="FX393" s="4"/>
      <c r="FY393" s="4"/>
      <c r="FZ393" s="4"/>
      <c r="GA393" s="4"/>
      <c r="GB393" s="4"/>
      <c r="GC393" s="4"/>
      <c r="GD393" s="4"/>
      <c r="GE393" s="4"/>
      <c r="GF393" s="4"/>
      <c r="GG393" s="4"/>
      <c r="GH393" s="4"/>
      <c r="GI393" s="4"/>
      <c r="GJ393" s="4"/>
      <c r="GK393" s="4"/>
      <c r="GL393" s="4"/>
      <c r="GM393" s="4"/>
      <c r="GN393" s="4"/>
      <c r="GO393" s="4"/>
      <c r="GP393" s="4"/>
      <c r="GQ393" s="4"/>
      <c r="GR393" s="4"/>
      <c r="GS393" s="4"/>
      <c r="GT393" s="4"/>
      <c r="GU393" s="4"/>
      <c r="GV393" s="4"/>
      <c r="GW393" s="4"/>
      <c r="GX393" s="4"/>
      <c r="GY393" s="4"/>
      <c r="GZ393" s="4"/>
      <c r="HA393" s="4"/>
      <c r="HB393" s="4"/>
      <c r="HC393" s="4"/>
      <c r="HD393" s="4"/>
      <c r="HE393" s="4"/>
      <c r="HF393" s="4"/>
      <c r="HG393" s="4"/>
      <c r="HH393" s="4"/>
      <c r="HI393" s="4"/>
      <c r="HJ393" s="4"/>
      <c r="HK393" s="4"/>
      <c r="HL393" s="4"/>
      <c r="HM393" s="4"/>
      <c r="HN393" s="4"/>
      <c r="HO393" s="4"/>
      <c r="HP393" s="4"/>
      <c r="HQ393" s="4"/>
      <c r="HR393" s="4"/>
      <c r="HS393" s="4"/>
      <c r="HT393" s="4"/>
      <c r="HU393" s="4"/>
      <c r="HV393" s="4"/>
      <c r="HW393" s="4"/>
      <c r="HX393" s="4"/>
      <c r="HY393" s="4"/>
      <c r="HZ393" s="4"/>
      <c r="IA393" s="4"/>
      <c r="IB393" s="4"/>
      <c r="IC393" s="4"/>
      <c r="ID393" s="4"/>
      <c r="IE393" s="4"/>
      <c r="IF393" s="4"/>
      <c r="IG393" s="4"/>
      <c r="IH393" s="4"/>
      <c r="II393" s="4"/>
      <c r="IJ393" s="4"/>
      <c r="IK393" s="4"/>
      <c r="IL393" s="4"/>
      <c r="IM393" s="4"/>
      <c r="IN393" s="4"/>
      <c r="IO393" s="4"/>
      <c r="IP393" s="4"/>
      <c r="IQ393" s="4"/>
      <c r="IR393" s="4"/>
      <c r="IS393" s="4"/>
    </row>
    <row r="394" spans="2:253" s="3" customFormat="1">
      <c r="B394" s="4"/>
      <c r="C394" s="4"/>
      <c r="D394" s="4"/>
      <c r="E394" s="4"/>
      <c r="F394" s="4"/>
      <c r="G394" s="4"/>
      <c r="H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  <c r="EP394" s="4"/>
      <c r="EQ394" s="4"/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/>
      <c r="FE394" s="4"/>
      <c r="FF394" s="4"/>
      <c r="FG394" s="4"/>
      <c r="FH394" s="4"/>
      <c r="FI394" s="4"/>
      <c r="FJ394" s="4"/>
      <c r="FK394" s="4"/>
      <c r="FL394" s="4"/>
      <c r="FM394" s="4"/>
      <c r="FN394" s="4"/>
      <c r="FO394" s="4"/>
      <c r="FP394" s="4"/>
      <c r="FQ394" s="4"/>
      <c r="FR394" s="4"/>
      <c r="FS394" s="4"/>
      <c r="FT394" s="4"/>
      <c r="FU394" s="4"/>
      <c r="FV394" s="4"/>
      <c r="FW394" s="4"/>
      <c r="FX394" s="4"/>
      <c r="FY394" s="4"/>
      <c r="FZ394" s="4"/>
      <c r="GA394" s="4"/>
      <c r="GB394" s="4"/>
      <c r="GC394" s="4"/>
      <c r="GD394" s="4"/>
      <c r="GE394" s="4"/>
      <c r="GF394" s="4"/>
      <c r="GG394" s="4"/>
      <c r="GH394" s="4"/>
      <c r="GI394" s="4"/>
      <c r="GJ394" s="4"/>
      <c r="GK394" s="4"/>
      <c r="GL394" s="4"/>
      <c r="GM394" s="4"/>
      <c r="GN394" s="4"/>
      <c r="GO394" s="4"/>
      <c r="GP394" s="4"/>
      <c r="GQ394" s="4"/>
      <c r="GR394" s="4"/>
      <c r="GS394" s="4"/>
      <c r="GT394" s="4"/>
      <c r="GU394" s="4"/>
      <c r="GV394" s="4"/>
      <c r="GW394" s="4"/>
      <c r="GX394" s="4"/>
      <c r="GY394" s="4"/>
      <c r="GZ394" s="4"/>
      <c r="HA394" s="4"/>
      <c r="HB394" s="4"/>
      <c r="HC394" s="4"/>
      <c r="HD394" s="4"/>
      <c r="HE394" s="4"/>
      <c r="HF394" s="4"/>
      <c r="HG394" s="4"/>
      <c r="HH394" s="4"/>
      <c r="HI394" s="4"/>
      <c r="HJ394" s="4"/>
      <c r="HK394" s="4"/>
      <c r="HL394" s="4"/>
      <c r="HM394" s="4"/>
      <c r="HN394" s="4"/>
      <c r="HO394" s="4"/>
      <c r="HP394" s="4"/>
      <c r="HQ394" s="4"/>
      <c r="HR394" s="4"/>
      <c r="HS394" s="4"/>
      <c r="HT394" s="4"/>
      <c r="HU394" s="4"/>
      <c r="HV394" s="4"/>
      <c r="HW394" s="4"/>
      <c r="HX394" s="4"/>
      <c r="HY394" s="4"/>
      <c r="HZ394" s="4"/>
      <c r="IA394" s="4"/>
      <c r="IB394" s="4"/>
      <c r="IC394" s="4"/>
      <c r="ID394" s="4"/>
      <c r="IE394" s="4"/>
      <c r="IF394" s="4"/>
      <c r="IG394" s="4"/>
      <c r="IH394" s="4"/>
      <c r="II394" s="4"/>
      <c r="IJ394" s="4"/>
      <c r="IK394" s="4"/>
      <c r="IL394" s="4"/>
      <c r="IM394" s="4"/>
      <c r="IN394" s="4"/>
      <c r="IO394" s="4"/>
      <c r="IP394" s="4"/>
      <c r="IQ394" s="4"/>
      <c r="IR394" s="4"/>
      <c r="IS394" s="4"/>
    </row>
    <row r="395" spans="2:253" s="3" customFormat="1">
      <c r="B395" s="4"/>
      <c r="C395" s="4"/>
      <c r="D395" s="4"/>
      <c r="E395" s="4"/>
      <c r="F395" s="4"/>
      <c r="G395" s="4"/>
      <c r="H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  <c r="FQ395" s="4"/>
      <c r="FR395" s="4"/>
      <c r="FS395" s="4"/>
      <c r="FT395" s="4"/>
      <c r="FU395" s="4"/>
      <c r="FV395" s="4"/>
      <c r="FW395" s="4"/>
      <c r="FX395" s="4"/>
      <c r="FY395" s="4"/>
      <c r="FZ395" s="4"/>
      <c r="GA395" s="4"/>
      <c r="GB395" s="4"/>
      <c r="GC395" s="4"/>
      <c r="GD395" s="4"/>
      <c r="GE395" s="4"/>
      <c r="GF395" s="4"/>
      <c r="GG395" s="4"/>
      <c r="GH395" s="4"/>
      <c r="GI395" s="4"/>
      <c r="GJ395" s="4"/>
      <c r="GK395" s="4"/>
      <c r="GL395" s="4"/>
      <c r="GM395" s="4"/>
      <c r="GN395" s="4"/>
      <c r="GO395" s="4"/>
      <c r="GP395" s="4"/>
      <c r="GQ395" s="4"/>
      <c r="GR395" s="4"/>
      <c r="GS395" s="4"/>
      <c r="GT395" s="4"/>
      <c r="GU395" s="4"/>
      <c r="GV395" s="4"/>
      <c r="GW395" s="4"/>
      <c r="GX395" s="4"/>
      <c r="GY395" s="4"/>
      <c r="GZ395" s="4"/>
      <c r="HA395" s="4"/>
      <c r="HB395" s="4"/>
      <c r="HC395" s="4"/>
      <c r="HD395" s="4"/>
      <c r="HE395" s="4"/>
      <c r="HF395" s="4"/>
      <c r="HG395" s="4"/>
      <c r="HH395" s="4"/>
      <c r="HI395" s="4"/>
      <c r="HJ395" s="4"/>
      <c r="HK395" s="4"/>
      <c r="HL395" s="4"/>
      <c r="HM395" s="4"/>
      <c r="HN395" s="4"/>
      <c r="HO395" s="4"/>
      <c r="HP395" s="4"/>
      <c r="HQ395" s="4"/>
      <c r="HR395" s="4"/>
      <c r="HS395" s="4"/>
      <c r="HT395" s="4"/>
      <c r="HU395" s="4"/>
      <c r="HV395" s="4"/>
      <c r="HW395" s="4"/>
      <c r="HX395" s="4"/>
      <c r="HY395" s="4"/>
      <c r="HZ395" s="4"/>
      <c r="IA395" s="4"/>
      <c r="IB395" s="4"/>
      <c r="IC395" s="4"/>
      <c r="ID395" s="4"/>
      <c r="IE395" s="4"/>
      <c r="IF395" s="4"/>
      <c r="IG395" s="4"/>
      <c r="IH395" s="4"/>
      <c r="II395" s="4"/>
      <c r="IJ395" s="4"/>
      <c r="IK395" s="4"/>
      <c r="IL395" s="4"/>
      <c r="IM395" s="4"/>
      <c r="IN395" s="4"/>
      <c r="IO395" s="4"/>
      <c r="IP395" s="4"/>
      <c r="IQ395" s="4"/>
      <c r="IR395" s="4"/>
      <c r="IS395" s="4"/>
    </row>
    <row r="396" spans="2:253" s="3" customFormat="1">
      <c r="B396" s="4"/>
      <c r="C396" s="4"/>
      <c r="D396" s="4"/>
      <c r="E396" s="4"/>
      <c r="F396" s="4"/>
      <c r="G396" s="4"/>
      <c r="H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  <c r="EP396" s="4"/>
      <c r="EQ396" s="4"/>
      <c r="ER396" s="4"/>
      <c r="ES396" s="4"/>
      <c r="ET396" s="4"/>
      <c r="EU396" s="4"/>
      <c r="EV396" s="4"/>
      <c r="EW396" s="4"/>
      <c r="EX396" s="4"/>
      <c r="EY396" s="4"/>
      <c r="EZ396" s="4"/>
      <c r="FA396" s="4"/>
      <c r="FB396" s="4"/>
      <c r="FC396" s="4"/>
      <c r="FD396" s="4"/>
      <c r="FE396" s="4"/>
      <c r="FF396" s="4"/>
      <c r="FG396" s="4"/>
      <c r="FH396" s="4"/>
      <c r="FI396" s="4"/>
      <c r="FJ396" s="4"/>
      <c r="FK396" s="4"/>
      <c r="FL396" s="4"/>
      <c r="FM396" s="4"/>
      <c r="FN396" s="4"/>
      <c r="FO396" s="4"/>
      <c r="FP396" s="4"/>
      <c r="FQ396" s="4"/>
      <c r="FR396" s="4"/>
      <c r="FS396" s="4"/>
      <c r="FT396" s="4"/>
      <c r="FU396" s="4"/>
      <c r="FV396" s="4"/>
      <c r="FW396" s="4"/>
      <c r="FX396" s="4"/>
      <c r="FY396" s="4"/>
      <c r="FZ396" s="4"/>
      <c r="GA396" s="4"/>
      <c r="GB396" s="4"/>
      <c r="GC396" s="4"/>
      <c r="GD396" s="4"/>
      <c r="GE396" s="4"/>
      <c r="GF396" s="4"/>
      <c r="GG396" s="4"/>
      <c r="GH396" s="4"/>
      <c r="GI396" s="4"/>
      <c r="GJ396" s="4"/>
      <c r="GK396" s="4"/>
      <c r="GL396" s="4"/>
      <c r="GM396" s="4"/>
      <c r="GN396" s="4"/>
      <c r="GO396" s="4"/>
      <c r="GP396" s="4"/>
      <c r="GQ396" s="4"/>
      <c r="GR396" s="4"/>
      <c r="GS396" s="4"/>
      <c r="GT396" s="4"/>
      <c r="GU396" s="4"/>
      <c r="GV396" s="4"/>
      <c r="GW396" s="4"/>
      <c r="GX396" s="4"/>
      <c r="GY396" s="4"/>
      <c r="GZ396" s="4"/>
      <c r="HA396" s="4"/>
      <c r="HB396" s="4"/>
      <c r="HC396" s="4"/>
      <c r="HD396" s="4"/>
      <c r="HE396" s="4"/>
      <c r="HF396" s="4"/>
      <c r="HG396" s="4"/>
      <c r="HH396" s="4"/>
      <c r="HI396" s="4"/>
      <c r="HJ396" s="4"/>
      <c r="HK396" s="4"/>
      <c r="HL396" s="4"/>
      <c r="HM396" s="4"/>
      <c r="HN396" s="4"/>
      <c r="HO396" s="4"/>
      <c r="HP396" s="4"/>
      <c r="HQ396" s="4"/>
      <c r="HR396" s="4"/>
      <c r="HS396" s="4"/>
      <c r="HT396" s="4"/>
      <c r="HU396" s="4"/>
      <c r="HV396" s="4"/>
      <c r="HW396" s="4"/>
      <c r="HX396" s="4"/>
      <c r="HY396" s="4"/>
      <c r="HZ396" s="4"/>
      <c r="IA396" s="4"/>
      <c r="IB396" s="4"/>
      <c r="IC396" s="4"/>
      <c r="ID396" s="4"/>
      <c r="IE396" s="4"/>
      <c r="IF396" s="4"/>
      <c r="IG396" s="4"/>
      <c r="IH396" s="4"/>
      <c r="II396" s="4"/>
      <c r="IJ396" s="4"/>
      <c r="IK396" s="4"/>
      <c r="IL396" s="4"/>
      <c r="IM396" s="4"/>
      <c r="IN396" s="4"/>
      <c r="IO396" s="4"/>
      <c r="IP396" s="4"/>
      <c r="IQ396" s="4"/>
      <c r="IR396" s="4"/>
      <c r="IS396" s="4"/>
    </row>
    <row r="397" spans="2:253" s="3" customFormat="1">
      <c r="B397" s="4"/>
      <c r="C397" s="4"/>
      <c r="D397" s="4"/>
      <c r="E397" s="4"/>
      <c r="F397" s="4"/>
      <c r="G397" s="4"/>
      <c r="H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4"/>
      <c r="EQ397" s="4"/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/>
      <c r="FE397" s="4"/>
      <c r="FF397" s="4"/>
      <c r="FG397" s="4"/>
      <c r="FH397" s="4"/>
      <c r="FI397" s="4"/>
      <c r="FJ397" s="4"/>
      <c r="FK397" s="4"/>
      <c r="FL397" s="4"/>
      <c r="FM397" s="4"/>
      <c r="FN397" s="4"/>
      <c r="FO397" s="4"/>
      <c r="FP397" s="4"/>
      <c r="FQ397" s="4"/>
      <c r="FR397" s="4"/>
      <c r="FS397" s="4"/>
      <c r="FT397" s="4"/>
      <c r="FU397" s="4"/>
      <c r="FV397" s="4"/>
      <c r="FW397" s="4"/>
      <c r="FX397" s="4"/>
      <c r="FY397" s="4"/>
      <c r="FZ397" s="4"/>
      <c r="GA397" s="4"/>
      <c r="GB397" s="4"/>
      <c r="GC397" s="4"/>
      <c r="GD397" s="4"/>
      <c r="GE397" s="4"/>
      <c r="GF397" s="4"/>
      <c r="GG397" s="4"/>
      <c r="GH397" s="4"/>
      <c r="GI397" s="4"/>
      <c r="GJ397" s="4"/>
      <c r="GK397" s="4"/>
      <c r="GL397" s="4"/>
      <c r="GM397" s="4"/>
      <c r="GN397" s="4"/>
      <c r="GO397" s="4"/>
      <c r="GP397" s="4"/>
      <c r="GQ397" s="4"/>
      <c r="GR397" s="4"/>
      <c r="GS397" s="4"/>
      <c r="GT397" s="4"/>
      <c r="GU397" s="4"/>
      <c r="GV397" s="4"/>
      <c r="GW397" s="4"/>
      <c r="GX397" s="4"/>
      <c r="GY397" s="4"/>
      <c r="GZ397" s="4"/>
      <c r="HA397" s="4"/>
      <c r="HB397" s="4"/>
      <c r="HC397" s="4"/>
      <c r="HD397" s="4"/>
      <c r="HE397" s="4"/>
      <c r="HF397" s="4"/>
      <c r="HG397" s="4"/>
      <c r="HH397" s="4"/>
      <c r="HI397" s="4"/>
      <c r="HJ397" s="4"/>
      <c r="HK397" s="4"/>
      <c r="HL397" s="4"/>
      <c r="HM397" s="4"/>
      <c r="HN397" s="4"/>
      <c r="HO397" s="4"/>
      <c r="HP397" s="4"/>
      <c r="HQ397" s="4"/>
      <c r="HR397" s="4"/>
      <c r="HS397" s="4"/>
      <c r="HT397" s="4"/>
      <c r="HU397" s="4"/>
      <c r="HV397" s="4"/>
      <c r="HW397" s="4"/>
      <c r="HX397" s="4"/>
      <c r="HY397" s="4"/>
      <c r="HZ397" s="4"/>
      <c r="IA397" s="4"/>
      <c r="IB397" s="4"/>
      <c r="IC397" s="4"/>
      <c r="ID397" s="4"/>
      <c r="IE397" s="4"/>
      <c r="IF397" s="4"/>
      <c r="IG397" s="4"/>
      <c r="IH397" s="4"/>
      <c r="II397" s="4"/>
      <c r="IJ397" s="4"/>
      <c r="IK397" s="4"/>
      <c r="IL397" s="4"/>
      <c r="IM397" s="4"/>
      <c r="IN397" s="4"/>
      <c r="IO397" s="4"/>
      <c r="IP397" s="4"/>
      <c r="IQ397" s="4"/>
      <c r="IR397" s="4"/>
      <c r="IS397" s="4"/>
    </row>
    <row r="398" spans="2:253" s="3" customFormat="1">
      <c r="B398" s="4"/>
      <c r="C398" s="4"/>
      <c r="D398" s="4"/>
      <c r="E398" s="4"/>
      <c r="F398" s="4"/>
      <c r="G398" s="4"/>
      <c r="H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/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/>
      <c r="FE398" s="4"/>
      <c r="FF398" s="4"/>
      <c r="FG398" s="4"/>
      <c r="FH398" s="4"/>
      <c r="FI398" s="4"/>
      <c r="FJ398" s="4"/>
      <c r="FK398" s="4"/>
      <c r="FL398" s="4"/>
      <c r="FM398" s="4"/>
      <c r="FN398" s="4"/>
      <c r="FO398" s="4"/>
      <c r="FP398" s="4"/>
      <c r="FQ398" s="4"/>
      <c r="FR398" s="4"/>
      <c r="FS398" s="4"/>
      <c r="FT398" s="4"/>
      <c r="FU398" s="4"/>
      <c r="FV398" s="4"/>
      <c r="FW398" s="4"/>
      <c r="FX398" s="4"/>
      <c r="FY398" s="4"/>
      <c r="FZ398" s="4"/>
      <c r="GA398" s="4"/>
      <c r="GB398" s="4"/>
      <c r="GC398" s="4"/>
      <c r="GD398" s="4"/>
      <c r="GE398" s="4"/>
      <c r="GF398" s="4"/>
      <c r="GG398" s="4"/>
      <c r="GH398" s="4"/>
      <c r="GI398" s="4"/>
      <c r="GJ398" s="4"/>
      <c r="GK398" s="4"/>
      <c r="GL398" s="4"/>
      <c r="GM398" s="4"/>
      <c r="GN398" s="4"/>
      <c r="GO398" s="4"/>
      <c r="GP398" s="4"/>
      <c r="GQ398" s="4"/>
      <c r="GR398" s="4"/>
      <c r="GS398" s="4"/>
      <c r="GT398" s="4"/>
      <c r="GU398" s="4"/>
      <c r="GV398" s="4"/>
      <c r="GW398" s="4"/>
      <c r="GX398" s="4"/>
      <c r="GY398" s="4"/>
      <c r="GZ398" s="4"/>
      <c r="HA398" s="4"/>
      <c r="HB398" s="4"/>
      <c r="HC398" s="4"/>
      <c r="HD398" s="4"/>
      <c r="HE398" s="4"/>
      <c r="HF398" s="4"/>
      <c r="HG398" s="4"/>
      <c r="HH398" s="4"/>
      <c r="HI398" s="4"/>
      <c r="HJ398" s="4"/>
      <c r="HK398" s="4"/>
      <c r="HL398" s="4"/>
      <c r="HM398" s="4"/>
      <c r="HN398" s="4"/>
      <c r="HO398" s="4"/>
      <c r="HP398" s="4"/>
      <c r="HQ398" s="4"/>
      <c r="HR398" s="4"/>
      <c r="HS398" s="4"/>
      <c r="HT398" s="4"/>
      <c r="HU398" s="4"/>
      <c r="HV398" s="4"/>
      <c r="HW398" s="4"/>
      <c r="HX398" s="4"/>
      <c r="HY398" s="4"/>
      <c r="HZ398" s="4"/>
      <c r="IA398" s="4"/>
      <c r="IB398" s="4"/>
      <c r="IC398" s="4"/>
      <c r="ID398" s="4"/>
      <c r="IE398" s="4"/>
      <c r="IF398" s="4"/>
      <c r="IG398" s="4"/>
      <c r="IH398" s="4"/>
      <c r="II398" s="4"/>
      <c r="IJ398" s="4"/>
      <c r="IK398" s="4"/>
      <c r="IL398" s="4"/>
      <c r="IM398" s="4"/>
      <c r="IN398" s="4"/>
      <c r="IO398" s="4"/>
      <c r="IP398" s="4"/>
      <c r="IQ398" s="4"/>
      <c r="IR398" s="4"/>
      <c r="IS398" s="4"/>
    </row>
    <row r="399" spans="2:253" s="3" customFormat="1">
      <c r="B399" s="4"/>
      <c r="C399" s="4"/>
      <c r="D399" s="4"/>
      <c r="E399" s="4"/>
      <c r="F399" s="4"/>
      <c r="G399" s="4"/>
      <c r="H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  <c r="EP399" s="4"/>
      <c r="EQ399" s="4"/>
      <c r="ER399" s="4"/>
      <c r="ES399" s="4"/>
      <c r="ET399" s="4"/>
      <c r="EU399" s="4"/>
      <c r="EV399" s="4"/>
      <c r="EW399" s="4"/>
      <c r="EX399" s="4"/>
      <c r="EY399" s="4"/>
      <c r="EZ399" s="4"/>
      <c r="FA399" s="4"/>
      <c r="FB399" s="4"/>
      <c r="FC399" s="4"/>
      <c r="FD399" s="4"/>
      <c r="FE399" s="4"/>
      <c r="FF399" s="4"/>
      <c r="FG399" s="4"/>
      <c r="FH399" s="4"/>
      <c r="FI399" s="4"/>
      <c r="FJ399" s="4"/>
      <c r="FK399" s="4"/>
      <c r="FL399" s="4"/>
      <c r="FM399" s="4"/>
      <c r="FN399" s="4"/>
      <c r="FO399" s="4"/>
      <c r="FP399" s="4"/>
      <c r="FQ399" s="4"/>
      <c r="FR399" s="4"/>
      <c r="FS399" s="4"/>
      <c r="FT399" s="4"/>
      <c r="FU399" s="4"/>
      <c r="FV399" s="4"/>
      <c r="FW399" s="4"/>
      <c r="FX399" s="4"/>
      <c r="FY399" s="4"/>
      <c r="FZ399" s="4"/>
      <c r="GA399" s="4"/>
      <c r="GB399" s="4"/>
      <c r="GC399" s="4"/>
      <c r="GD399" s="4"/>
      <c r="GE399" s="4"/>
      <c r="GF399" s="4"/>
      <c r="GG399" s="4"/>
      <c r="GH399" s="4"/>
      <c r="GI399" s="4"/>
      <c r="GJ399" s="4"/>
      <c r="GK399" s="4"/>
      <c r="GL399" s="4"/>
      <c r="GM399" s="4"/>
      <c r="GN399" s="4"/>
      <c r="GO399" s="4"/>
      <c r="GP399" s="4"/>
      <c r="GQ399" s="4"/>
      <c r="GR399" s="4"/>
      <c r="GS399" s="4"/>
      <c r="GT399" s="4"/>
      <c r="GU399" s="4"/>
      <c r="GV399" s="4"/>
      <c r="GW399" s="4"/>
      <c r="GX399" s="4"/>
      <c r="GY399" s="4"/>
      <c r="GZ399" s="4"/>
      <c r="HA399" s="4"/>
      <c r="HB399" s="4"/>
      <c r="HC399" s="4"/>
      <c r="HD399" s="4"/>
      <c r="HE399" s="4"/>
      <c r="HF399" s="4"/>
      <c r="HG399" s="4"/>
      <c r="HH399" s="4"/>
      <c r="HI399" s="4"/>
      <c r="HJ399" s="4"/>
      <c r="HK399" s="4"/>
      <c r="HL399" s="4"/>
      <c r="HM399" s="4"/>
      <c r="HN399" s="4"/>
      <c r="HO399" s="4"/>
      <c r="HP399" s="4"/>
      <c r="HQ399" s="4"/>
      <c r="HR399" s="4"/>
      <c r="HS399" s="4"/>
      <c r="HT399" s="4"/>
      <c r="HU399" s="4"/>
      <c r="HV399" s="4"/>
      <c r="HW399" s="4"/>
      <c r="HX399" s="4"/>
      <c r="HY399" s="4"/>
      <c r="HZ399" s="4"/>
      <c r="IA399" s="4"/>
      <c r="IB399" s="4"/>
      <c r="IC399" s="4"/>
      <c r="ID399" s="4"/>
      <c r="IE399" s="4"/>
      <c r="IF399" s="4"/>
      <c r="IG399" s="4"/>
      <c r="IH399" s="4"/>
      <c r="II399" s="4"/>
      <c r="IJ399" s="4"/>
      <c r="IK399" s="4"/>
      <c r="IL399" s="4"/>
      <c r="IM399" s="4"/>
      <c r="IN399" s="4"/>
      <c r="IO399" s="4"/>
      <c r="IP399" s="4"/>
      <c r="IQ399" s="4"/>
      <c r="IR399" s="4"/>
      <c r="IS399" s="4"/>
    </row>
    <row r="400" spans="2:253" s="3" customFormat="1">
      <c r="B400" s="4"/>
      <c r="C400" s="4"/>
      <c r="D400" s="4"/>
      <c r="E400" s="4"/>
      <c r="F400" s="4"/>
      <c r="G400" s="4"/>
      <c r="H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/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/>
      <c r="FE400" s="4"/>
      <c r="FF400" s="4"/>
      <c r="FG400" s="4"/>
      <c r="FH400" s="4"/>
      <c r="FI400" s="4"/>
      <c r="FJ400" s="4"/>
      <c r="FK400" s="4"/>
      <c r="FL400" s="4"/>
      <c r="FM400" s="4"/>
      <c r="FN400" s="4"/>
      <c r="FO400" s="4"/>
      <c r="FP400" s="4"/>
      <c r="FQ400" s="4"/>
      <c r="FR400" s="4"/>
      <c r="FS400" s="4"/>
      <c r="FT400" s="4"/>
      <c r="FU400" s="4"/>
      <c r="FV400" s="4"/>
      <c r="FW400" s="4"/>
      <c r="FX400" s="4"/>
      <c r="FY400" s="4"/>
      <c r="FZ400" s="4"/>
      <c r="GA400" s="4"/>
      <c r="GB400" s="4"/>
      <c r="GC400" s="4"/>
      <c r="GD400" s="4"/>
      <c r="GE400" s="4"/>
      <c r="GF400" s="4"/>
      <c r="GG400" s="4"/>
      <c r="GH400" s="4"/>
      <c r="GI400" s="4"/>
      <c r="GJ400" s="4"/>
      <c r="GK400" s="4"/>
      <c r="GL400" s="4"/>
      <c r="GM400" s="4"/>
      <c r="GN400" s="4"/>
      <c r="GO400" s="4"/>
      <c r="GP400" s="4"/>
      <c r="GQ400" s="4"/>
      <c r="GR400" s="4"/>
      <c r="GS400" s="4"/>
      <c r="GT400" s="4"/>
      <c r="GU400" s="4"/>
      <c r="GV400" s="4"/>
      <c r="GW400" s="4"/>
      <c r="GX400" s="4"/>
      <c r="GY400" s="4"/>
      <c r="GZ400" s="4"/>
      <c r="HA400" s="4"/>
      <c r="HB400" s="4"/>
      <c r="HC400" s="4"/>
      <c r="HD400" s="4"/>
      <c r="HE400" s="4"/>
      <c r="HF400" s="4"/>
      <c r="HG400" s="4"/>
      <c r="HH400" s="4"/>
      <c r="HI400" s="4"/>
      <c r="HJ400" s="4"/>
      <c r="HK400" s="4"/>
      <c r="HL400" s="4"/>
      <c r="HM400" s="4"/>
      <c r="HN400" s="4"/>
      <c r="HO400" s="4"/>
      <c r="HP400" s="4"/>
      <c r="HQ400" s="4"/>
      <c r="HR400" s="4"/>
      <c r="HS400" s="4"/>
      <c r="HT400" s="4"/>
      <c r="HU400" s="4"/>
      <c r="HV400" s="4"/>
      <c r="HW400" s="4"/>
      <c r="HX400" s="4"/>
      <c r="HY400" s="4"/>
      <c r="HZ400" s="4"/>
      <c r="IA400" s="4"/>
      <c r="IB400" s="4"/>
      <c r="IC400" s="4"/>
      <c r="ID400" s="4"/>
      <c r="IE400" s="4"/>
      <c r="IF400" s="4"/>
      <c r="IG400" s="4"/>
      <c r="IH400" s="4"/>
      <c r="II400" s="4"/>
      <c r="IJ400" s="4"/>
      <c r="IK400" s="4"/>
      <c r="IL400" s="4"/>
      <c r="IM400" s="4"/>
      <c r="IN400" s="4"/>
      <c r="IO400" s="4"/>
      <c r="IP400" s="4"/>
      <c r="IQ400" s="4"/>
      <c r="IR400" s="4"/>
      <c r="IS400" s="4"/>
    </row>
    <row r="401" spans="2:253" s="3" customFormat="1">
      <c r="B401" s="4"/>
      <c r="C401" s="4"/>
      <c r="D401" s="4"/>
      <c r="E401" s="4"/>
      <c r="F401" s="4"/>
      <c r="G401" s="4"/>
      <c r="H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/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/>
      <c r="FE401" s="4"/>
      <c r="FF401" s="4"/>
      <c r="FG401" s="4"/>
      <c r="FH401" s="4"/>
      <c r="FI401" s="4"/>
      <c r="FJ401" s="4"/>
      <c r="FK401" s="4"/>
      <c r="FL401" s="4"/>
      <c r="FM401" s="4"/>
      <c r="FN401" s="4"/>
      <c r="FO401" s="4"/>
      <c r="FP401" s="4"/>
      <c r="FQ401" s="4"/>
      <c r="FR401" s="4"/>
      <c r="FS401" s="4"/>
      <c r="FT401" s="4"/>
      <c r="FU401" s="4"/>
      <c r="FV401" s="4"/>
      <c r="FW401" s="4"/>
      <c r="FX401" s="4"/>
      <c r="FY401" s="4"/>
      <c r="FZ401" s="4"/>
      <c r="GA401" s="4"/>
      <c r="GB401" s="4"/>
      <c r="GC401" s="4"/>
      <c r="GD401" s="4"/>
      <c r="GE401" s="4"/>
      <c r="GF401" s="4"/>
      <c r="GG401" s="4"/>
      <c r="GH401" s="4"/>
      <c r="GI401" s="4"/>
      <c r="GJ401" s="4"/>
      <c r="GK401" s="4"/>
      <c r="GL401" s="4"/>
      <c r="GM401" s="4"/>
      <c r="GN401" s="4"/>
      <c r="GO401" s="4"/>
      <c r="GP401" s="4"/>
      <c r="GQ401" s="4"/>
      <c r="GR401" s="4"/>
      <c r="GS401" s="4"/>
      <c r="GT401" s="4"/>
      <c r="GU401" s="4"/>
      <c r="GV401" s="4"/>
      <c r="GW401" s="4"/>
      <c r="GX401" s="4"/>
      <c r="GY401" s="4"/>
      <c r="GZ401" s="4"/>
      <c r="HA401" s="4"/>
      <c r="HB401" s="4"/>
      <c r="HC401" s="4"/>
      <c r="HD401" s="4"/>
      <c r="HE401" s="4"/>
      <c r="HF401" s="4"/>
      <c r="HG401" s="4"/>
      <c r="HH401" s="4"/>
      <c r="HI401" s="4"/>
      <c r="HJ401" s="4"/>
      <c r="HK401" s="4"/>
      <c r="HL401" s="4"/>
      <c r="HM401" s="4"/>
      <c r="HN401" s="4"/>
      <c r="HO401" s="4"/>
      <c r="HP401" s="4"/>
      <c r="HQ401" s="4"/>
      <c r="HR401" s="4"/>
      <c r="HS401" s="4"/>
      <c r="HT401" s="4"/>
      <c r="HU401" s="4"/>
      <c r="HV401" s="4"/>
      <c r="HW401" s="4"/>
      <c r="HX401" s="4"/>
      <c r="HY401" s="4"/>
      <c r="HZ401" s="4"/>
      <c r="IA401" s="4"/>
      <c r="IB401" s="4"/>
      <c r="IC401" s="4"/>
      <c r="ID401" s="4"/>
      <c r="IE401" s="4"/>
      <c r="IF401" s="4"/>
      <c r="IG401" s="4"/>
      <c r="IH401" s="4"/>
      <c r="II401" s="4"/>
      <c r="IJ401" s="4"/>
      <c r="IK401" s="4"/>
      <c r="IL401" s="4"/>
      <c r="IM401" s="4"/>
      <c r="IN401" s="4"/>
      <c r="IO401" s="4"/>
      <c r="IP401" s="4"/>
      <c r="IQ401" s="4"/>
      <c r="IR401" s="4"/>
      <c r="IS401" s="4"/>
    </row>
    <row r="402" spans="2:253" s="3" customFormat="1">
      <c r="B402" s="4"/>
      <c r="C402" s="4"/>
      <c r="D402" s="4"/>
      <c r="E402" s="4"/>
      <c r="F402" s="4"/>
      <c r="G402" s="4"/>
      <c r="H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4"/>
      <c r="EQ402" s="4"/>
      <c r="ER402" s="4"/>
      <c r="ES402" s="4"/>
      <c r="ET402" s="4"/>
      <c r="EU402" s="4"/>
      <c r="EV402" s="4"/>
      <c r="EW402" s="4"/>
      <c r="EX402" s="4"/>
      <c r="EY402" s="4"/>
      <c r="EZ402" s="4"/>
      <c r="FA402" s="4"/>
      <c r="FB402" s="4"/>
      <c r="FC402" s="4"/>
      <c r="FD402" s="4"/>
      <c r="FE402" s="4"/>
      <c r="FF402" s="4"/>
      <c r="FG402" s="4"/>
      <c r="FH402" s="4"/>
      <c r="FI402" s="4"/>
      <c r="FJ402" s="4"/>
      <c r="FK402" s="4"/>
      <c r="FL402" s="4"/>
      <c r="FM402" s="4"/>
      <c r="FN402" s="4"/>
      <c r="FO402" s="4"/>
      <c r="FP402" s="4"/>
      <c r="FQ402" s="4"/>
      <c r="FR402" s="4"/>
      <c r="FS402" s="4"/>
      <c r="FT402" s="4"/>
      <c r="FU402" s="4"/>
      <c r="FV402" s="4"/>
      <c r="FW402" s="4"/>
      <c r="FX402" s="4"/>
      <c r="FY402" s="4"/>
      <c r="FZ402" s="4"/>
      <c r="GA402" s="4"/>
      <c r="GB402" s="4"/>
      <c r="GC402" s="4"/>
      <c r="GD402" s="4"/>
      <c r="GE402" s="4"/>
      <c r="GF402" s="4"/>
      <c r="GG402" s="4"/>
      <c r="GH402" s="4"/>
      <c r="GI402" s="4"/>
      <c r="GJ402" s="4"/>
      <c r="GK402" s="4"/>
      <c r="GL402" s="4"/>
      <c r="GM402" s="4"/>
      <c r="GN402" s="4"/>
      <c r="GO402" s="4"/>
      <c r="GP402" s="4"/>
      <c r="GQ402" s="4"/>
      <c r="GR402" s="4"/>
      <c r="GS402" s="4"/>
      <c r="GT402" s="4"/>
      <c r="GU402" s="4"/>
      <c r="GV402" s="4"/>
      <c r="GW402" s="4"/>
      <c r="GX402" s="4"/>
      <c r="GY402" s="4"/>
      <c r="GZ402" s="4"/>
      <c r="HA402" s="4"/>
      <c r="HB402" s="4"/>
      <c r="HC402" s="4"/>
      <c r="HD402" s="4"/>
      <c r="HE402" s="4"/>
      <c r="HF402" s="4"/>
      <c r="HG402" s="4"/>
      <c r="HH402" s="4"/>
      <c r="HI402" s="4"/>
      <c r="HJ402" s="4"/>
      <c r="HK402" s="4"/>
      <c r="HL402" s="4"/>
      <c r="HM402" s="4"/>
      <c r="HN402" s="4"/>
      <c r="HO402" s="4"/>
      <c r="HP402" s="4"/>
      <c r="HQ402" s="4"/>
      <c r="HR402" s="4"/>
      <c r="HS402" s="4"/>
      <c r="HT402" s="4"/>
      <c r="HU402" s="4"/>
      <c r="HV402" s="4"/>
      <c r="HW402" s="4"/>
      <c r="HX402" s="4"/>
      <c r="HY402" s="4"/>
      <c r="HZ402" s="4"/>
      <c r="IA402" s="4"/>
      <c r="IB402" s="4"/>
      <c r="IC402" s="4"/>
      <c r="ID402" s="4"/>
      <c r="IE402" s="4"/>
      <c r="IF402" s="4"/>
      <c r="IG402" s="4"/>
      <c r="IH402" s="4"/>
      <c r="II402" s="4"/>
      <c r="IJ402" s="4"/>
      <c r="IK402" s="4"/>
      <c r="IL402" s="4"/>
      <c r="IM402" s="4"/>
      <c r="IN402" s="4"/>
      <c r="IO402" s="4"/>
      <c r="IP402" s="4"/>
      <c r="IQ402" s="4"/>
      <c r="IR402" s="4"/>
      <c r="IS402" s="4"/>
    </row>
    <row r="403" spans="2:253" s="3" customFormat="1">
      <c r="B403" s="4"/>
      <c r="C403" s="4"/>
      <c r="D403" s="4"/>
      <c r="E403" s="4"/>
      <c r="F403" s="4"/>
      <c r="G403" s="4"/>
      <c r="H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  <c r="EP403" s="4"/>
      <c r="EQ403" s="4"/>
      <c r="ER403" s="4"/>
      <c r="ES403" s="4"/>
      <c r="ET403" s="4"/>
      <c r="EU403" s="4"/>
      <c r="EV403" s="4"/>
      <c r="EW403" s="4"/>
      <c r="EX403" s="4"/>
      <c r="EY403" s="4"/>
      <c r="EZ403" s="4"/>
      <c r="FA403" s="4"/>
      <c r="FB403" s="4"/>
      <c r="FC403" s="4"/>
      <c r="FD403" s="4"/>
      <c r="FE403" s="4"/>
      <c r="FF403" s="4"/>
      <c r="FG403" s="4"/>
      <c r="FH403" s="4"/>
      <c r="FI403" s="4"/>
      <c r="FJ403" s="4"/>
      <c r="FK403" s="4"/>
      <c r="FL403" s="4"/>
      <c r="FM403" s="4"/>
      <c r="FN403" s="4"/>
      <c r="FO403" s="4"/>
      <c r="FP403" s="4"/>
      <c r="FQ403" s="4"/>
      <c r="FR403" s="4"/>
      <c r="FS403" s="4"/>
      <c r="FT403" s="4"/>
      <c r="FU403" s="4"/>
      <c r="FV403" s="4"/>
      <c r="FW403" s="4"/>
      <c r="FX403" s="4"/>
      <c r="FY403" s="4"/>
      <c r="FZ403" s="4"/>
      <c r="GA403" s="4"/>
      <c r="GB403" s="4"/>
      <c r="GC403" s="4"/>
      <c r="GD403" s="4"/>
      <c r="GE403" s="4"/>
      <c r="GF403" s="4"/>
      <c r="GG403" s="4"/>
      <c r="GH403" s="4"/>
      <c r="GI403" s="4"/>
      <c r="GJ403" s="4"/>
      <c r="GK403" s="4"/>
      <c r="GL403" s="4"/>
      <c r="GM403" s="4"/>
      <c r="GN403" s="4"/>
      <c r="GO403" s="4"/>
      <c r="GP403" s="4"/>
      <c r="GQ403" s="4"/>
      <c r="GR403" s="4"/>
      <c r="GS403" s="4"/>
      <c r="GT403" s="4"/>
      <c r="GU403" s="4"/>
      <c r="GV403" s="4"/>
      <c r="GW403" s="4"/>
      <c r="GX403" s="4"/>
      <c r="GY403" s="4"/>
      <c r="GZ403" s="4"/>
      <c r="HA403" s="4"/>
      <c r="HB403" s="4"/>
      <c r="HC403" s="4"/>
      <c r="HD403" s="4"/>
      <c r="HE403" s="4"/>
      <c r="HF403" s="4"/>
      <c r="HG403" s="4"/>
      <c r="HH403" s="4"/>
      <c r="HI403" s="4"/>
      <c r="HJ403" s="4"/>
      <c r="HK403" s="4"/>
      <c r="HL403" s="4"/>
      <c r="HM403" s="4"/>
      <c r="HN403" s="4"/>
      <c r="HO403" s="4"/>
      <c r="HP403" s="4"/>
      <c r="HQ403" s="4"/>
      <c r="HR403" s="4"/>
      <c r="HS403" s="4"/>
      <c r="HT403" s="4"/>
      <c r="HU403" s="4"/>
      <c r="HV403" s="4"/>
      <c r="HW403" s="4"/>
      <c r="HX403" s="4"/>
      <c r="HY403" s="4"/>
      <c r="HZ403" s="4"/>
      <c r="IA403" s="4"/>
      <c r="IB403" s="4"/>
      <c r="IC403" s="4"/>
      <c r="ID403" s="4"/>
      <c r="IE403" s="4"/>
      <c r="IF403" s="4"/>
      <c r="IG403" s="4"/>
      <c r="IH403" s="4"/>
      <c r="II403" s="4"/>
      <c r="IJ403" s="4"/>
      <c r="IK403" s="4"/>
      <c r="IL403" s="4"/>
      <c r="IM403" s="4"/>
      <c r="IN403" s="4"/>
      <c r="IO403" s="4"/>
      <c r="IP403" s="4"/>
      <c r="IQ403" s="4"/>
      <c r="IR403" s="4"/>
      <c r="IS403" s="4"/>
    </row>
  </sheetData>
  <mergeCells count="29">
    <mergeCell ref="B2:G3"/>
    <mergeCell ref="B28:E28"/>
    <mergeCell ref="F28:G28"/>
    <mergeCell ref="B33:C33"/>
    <mergeCell ref="E33:F33"/>
    <mergeCell ref="F23:G23"/>
    <mergeCell ref="F24:G24"/>
    <mergeCell ref="F25:G25"/>
    <mergeCell ref="D26:E26"/>
    <mergeCell ref="F26:G26"/>
    <mergeCell ref="B27:E27"/>
    <mergeCell ref="F27:G27"/>
    <mergeCell ref="F22:G22"/>
    <mergeCell ref="B11:D11"/>
    <mergeCell ref="F11:G11"/>
    <mergeCell ref="B12:E12"/>
    <mergeCell ref="F12:G12"/>
    <mergeCell ref="B13:E15"/>
    <mergeCell ref="F13:G15"/>
    <mergeCell ref="B16:E16"/>
    <mergeCell ref="F16:G16"/>
    <mergeCell ref="B17:E19"/>
    <mergeCell ref="F17:G19"/>
    <mergeCell ref="F21:G21"/>
    <mergeCell ref="B10:D10"/>
    <mergeCell ref="F10:G10"/>
    <mergeCell ref="B4:B9"/>
    <mergeCell ref="C6:D6"/>
    <mergeCell ref="C8:D8"/>
  </mergeCells>
  <conditionalFormatting sqref="C6:D6">
    <cfRule type="cellIs" dxfId="0" priority="1" stopIfTrue="1" operator="equal">
      <formula>"Error en año expedicion rp"</formula>
    </cfRule>
  </conditionalFormatting>
  <printOptions horizontalCentered="1" verticalCentered="1"/>
  <pageMargins left="0" right="0" top="0" bottom="0" header="0" footer="0"/>
  <pageSetup orientation="portrait" r:id="rId1"/>
  <headerFooter alignWithMargins="0">
    <oddFooter>&amp;R&amp;"Arial Narrow,Normal"&amp;8Página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13</vt:i4>
      </vt:variant>
    </vt:vector>
  </HeadingPairs>
  <TitlesOfParts>
    <vt:vector size="14" baseType="lpstr">
      <vt:lpstr>CUENTA POR PAGAR</vt:lpstr>
      <vt:lpstr>'CUENTA POR PAGAR'!Área_de_impresión</vt:lpstr>
      <vt:lpstr>'CUENTA POR PAGAR'!ENTIDAD</vt:lpstr>
      <vt:lpstr>'CUENTA POR PAGAR'!ica</vt:lpstr>
      <vt:lpstr>'CUENTA POR PAGAR'!iva</vt:lpstr>
      <vt:lpstr>'CUENTA POR PAGAR'!MCU</vt:lpstr>
      <vt:lpstr>'CUENTA POR PAGAR'!ReservaVigencia</vt:lpstr>
      <vt:lpstr>'CUENTA POR PAGAR'!Retefuente</vt:lpstr>
      <vt:lpstr>'CUENTA POR PAGAR'!Títulos_a_imprimir</vt:lpstr>
      <vt:lpstr>'CUENTA POR PAGAR'!ValorBruto</vt:lpstr>
      <vt:lpstr>'CUENTA POR PAGAR'!valorfactura</vt:lpstr>
      <vt:lpstr>'CUENTA POR PAGAR'!ValorIva</vt:lpstr>
      <vt:lpstr>'CUENTA POR PAGAR'!valorotrodescuento</vt:lpstr>
      <vt:lpstr>'CUENTA POR PAGAR'!ValorPago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Hermida</dc:creator>
  <cp:lastModifiedBy>HP</cp:lastModifiedBy>
  <dcterms:created xsi:type="dcterms:W3CDTF">2025-05-28T03:47:01Z</dcterms:created>
  <dcterms:modified xsi:type="dcterms:W3CDTF">2025-06-05T12:38:09Z</dcterms:modified>
</cp:coreProperties>
</file>