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ownloads/"/>
    </mc:Choice>
  </mc:AlternateContent>
  <xr:revisionPtr revIDLastSave="0" documentId="8_{E5A1C7E5-FAD7-C645-955E-203E6E3B8D5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" l="1"/>
  <c r="D133" i="1"/>
  <c r="D101" i="1"/>
  <c r="D89" i="1"/>
  <c r="E27" i="1"/>
  <c r="E26" i="1"/>
  <c r="E33" i="1"/>
  <c r="E126" i="1"/>
  <c r="E124" i="1"/>
  <c r="D110" i="1"/>
  <c r="D135" i="1"/>
  <c r="D102" i="1"/>
  <c r="D90" i="1"/>
  <c r="E9" i="1"/>
  <c r="D111" i="1"/>
  <c r="E10" i="1"/>
  <c r="D132" i="1"/>
  <c r="D131" i="1"/>
  <c r="E112" i="1"/>
  <c r="D100" i="1"/>
  <c r="D88" i="1"/>
  <c r="E34" i="1"/>
  <c r="E32" i="1"/>
  <c r="E36" i="1"/>
  <c r="E31" i="1"/>
  <c r="C152" i="1" l="1"/>
</calcChain>
</file>

<file path=xl/sharedStrings.xml><?xml version="1.0" encoding="utf-8"?>
<sst xmlns="http://schemas.openxmlformats.org/spreadsheetml/2006/main" count="119" uniqueCount="93">
  <si>
    <t>Fecha:</t>
  </si>
  <si>
    <t>Nombre del Proceso:</t>
  </si>
  <si>
    <t>1. ¿El mapa de procesos permite ver claramente las actividades de todas las dependencias del Ministerio?</t>
  </si>
  <si>
    <t>Bienes y servicios incluidos</t>
  </si>
  <si>
    <t>Bienes y servicios no incluidos</t>
  </si>
  <si>
    <t>Número de procesos</t>
  </si>
  <si>
    <t>Orden de interacción de su proceso</t>
  </si>
  <si>
    <t>Ponderación</t>
  </si>
  <si>
    <t>Sí</t>
  </si>
  <si>
    <t>No</t>
  </si>
  <si>
    <t>Marque con "x" según corresponda</t>
  </si>
  <si>
    <t>2.Si su respuesta anterior fue NO. Indique ¿Qué dependencias hacen falta? ¿A qué tipo de proceso corresponderían?</t>
  </si>
  <si>
    <t xml:space="preserve">3.	De acuerdo al mapa de procesos, ¿qué bienes y servicios ofrece su proceso? </t>
  </si>
  <si>
    <t xml:space="preserve">4.	¿Estos bienes y servicios se reflejan en el mapa de procesos?  </t>
  </si>
  <si>
    <t>No le cambiaría nada</t>
  </si>
  <si>
    <t xml:space="preserve">Otro.  </t>
  </si>
  <si>
    <t>¿Cuál?</t>
  </si>
  <si>
    <t>6.	Teniendo en cuenta que:</t>
  </si>
  <si>
    <t>Marque con una X solo los procesos que considera que están mal clasificados en el actual mapa de procesos:</t>
  </si>
  <si>
    <t>Tipo de Proceso</t>
  </si>
  <si>
    <t>Proceso</t>
  </si>
  <si>
    <t>Mal clasificado</t>
  </si>
  <si>
    <t xml:space="preserve">Favor justificar la respuesta </t>
  </si>
  <si>
    <t>Direccionamiento Estratégico</t>
  </si>
  <si>
    <t>Gestión de Tecnologías de la Información</t>
  </si>
  <si>
    <t>Gestión Estratégica de Talento Humano</t>
  </si>
  <si>
    <t>Gestión de Comunicaciones Internas y Externas</t>
  </si>
  <si>
    <t>Relaciones Estratégicas</t>
  </si>
  <si>
    <t>Estratégico</t>
  </si>
  <si>
    <t>Gestión de la política de espacio urbano y territorial</t>
  </si>
  <si>
    <t>Gestión a la política de agua potable y saneamiento básico</t>
  </si>
  <si>
    <t>Gestión a la política de vivienda</t>
  </si>
  <si>
    <t>Misional</t>
  </si>
  <si>
    <t>Conceptos Jurídicos</t>
  </si>
  <si>
    <t>Procesos Judiciales y Acciones Constitucionales</t>
  </si>
  <si>
    <t>Gestión Financiera</t>
  </si>
  <si>
    <t>Procesos Disciplinarios</t>
  </si>
  <si>
    <t>Gestión de Contratación</t>
  </si>
  <si>
    <t>Gestión de Recursos Físicos</t>
  </si>
  <si>
    <t>Servicio al Ciudadano</t>
  </si>
  <si>
    <t>Gestión Documental</t>
  </si>
  <si>
    <t>Saneamiento de Activos de los Extintos ICT INURBE</t>
  </si>
  <si>
    <t>Apoyo</t>
  </si>
  <si>
    <t>Evaluación independiente y asesoría</t>
  </si>
  <si>
    <t>Seguimiento y mejora continua</t>
  </si>
  <si>
    <t>Evaluación</t>
  </si>
  <si>
    <r>
      <rPr>
        <b/>
        <sz val="10"/>
        <rFont val="Verdana"/>
        <family val="2"/>
      </rPr>
      <t>Procesos estratégicos</t>
    </r>
    <r>
      <rPr>
        <sz val="10"/>
        <color theme="1"/>
        <rFont val="Verdana"/>
        <family val="2"/>
      </rPr>
      <t>: Son aquellos que permiten dirigir la entidad al más alto nivel, incluye los procesos relacionados con la definición, establecimiento y seguimiento de las políticas, estrategias y objetivos; así como el establecimiento de la comunicación que permiten a la entidad alcanzar las metas.</t>
    </r>
  </si>
  <si>
    <r>
      <rPr>
        <b/>
        <sz val="10"/>
        <color theme="1"/>
        <rFont val="Verdana"/>
        <family val="2"/>
      </rPr>
      <t>Procesos Misionales:</t>
    </r>
    <r>
      <rPr>
        <sz val="10"/>
        <color theme="1"/>
        <rFont val="Verdana"/>
        <family val="2"/>
      </rPr>
      <t xml:space="preserve"> Cadena de valor que permite obtener el resultado previsto por la entidad en el cumplimiento del objeto social o razón de ser. 
</t>
    </r>
  </si>
  <si>
    <r>
      <rPr>
        <b/>
        <sz val="10"/>
        <color theme="1"/>
        <rFont val="Verdana"/>
        <family val="2"/>
      </rPr>
      <t>Procesos de apoyo</t>
    </r>
    <r>
      <rPr>
        <sz val="10"/>
        <color theme="1"/>
        <rFont val="Verdana"/>
        <family val="2"/>
      </rPr>
      <t>:  Proveen los recursos necesarios para el desarrollo de los procesos estratégicos, misionales y de evaluación.</t>
    </r>
  </si>
  <si>
    <r>
      <rPr>
        <b/>
        <sz val="10"/>
        <color theme="1"/>
        <rFont val="Verdana"/>
        <family val="2"/>
      </rPr>
      <t>Procesos de evaluación:</t>
    </r>
    <r>
      <rPr>
        <sz val="10"/>
        <color theme="1"/>
        <rFont val="Aptos Narrow"/>
        <family val="2"/>
        <scheme val="minor"/>
      </rPr>
      <t xml:space="preserve"> </t>
    </r>
    <r>
      <rPr>
        <sz val="10"/>
        <color theme="1"/>
        <rFont val="Verdana"/>
        <family val="2"/>
      </rPr>
      <t>Necesarios para medir y recopilar datos para el análisis del desempeño y la mejora de la eficacia y la eficiencia de la entidad</t>
    </r>
  </si>
  <si>
    <t xml:space="preserve">Nivel </t>
  </si>
  <si>
    <t>Por qué?</t>
  </si>
  <si>
    <t>7.	De acuerdo a las funciones establecidas en la normatividad aplicable a su proceso, marque con una "X" el nivel en el que debe estar ubicado</t>
  </si>
  <si>
    <t>8. Teniendo en cuenta que las entradas de un proceso responden a los insumos que deben llegar al proceso sin los cuales el proceso no podría llevarse a cabo. Las entradas de su proceso están:</t>
  </si>
  <si>
    <t>Mal definidas</t>
  </si>
  <si>
    <t>Definidas</t>
  </si>
  <si>
    <t>Muy bien definidas</t>
  </si>
  <si>
    <t>Criterio</t>
  </si>
  <si>
    <t>¿Qué le mejoraría?</t>
  </si>
  <si>
    <t>9.	Teniendo en cuenta que las salidas son el producto resultante de la transformación o el trabajo realizado por el proceso, teniendo como insumo la entrada para finalizar en la entrega del producto o servicio al grupo de valor, grupo de interés o partes interesadas. las salidas están:</t>
  </si>
  <si>
    <t>Si</t>
  </si>
  <si>
    <t xml:space="preserve">Variables		</t>
  </si>
  <si>
    <t>11.	La gestión administrativa de su proceso, en el desarrollo de las actividades presenta:</t>
  </si>
  <si>
    <t>Oportunidad</t>
  </si>
  <si>
    <t>Reprocesos</t>
  </si>
  <si>
    <t>Organización</t>
  </si>
  <si>
    <t>Control</t>
  </si>
  <si>
    <t>Otro proceso</t>
  </si>
  <si>
    <t>Ser un proceso independiente</t>
  </si>
  <si>
    <t>¿Por qué?</t>
  </si>
  <si>
    <t xml:space="preserve">13.	En una escala de 1 a 5, donde 1 es “No facilita mi trabajo” y 5 es “Me facilita totalmente mi trabajo”. ¿Qué tanto, la documentación de su proceso facilita el desarrollo de su trabajo?
</t>
  </si>
  <si>
    <t>Calificación</t>
  </si>
  <si>
    <t>14.	La documentación de su proceso se puede calificar como:</t>
  </si>
  <si>
    <t>Calificativo</t>
  </si>
  <si>
    <t xml:space="preserve">¿Por qué? </t>
  </si>
  <si>
    <t>Sencilla</t>
  </si>
  <si>
    <t>Funcional</t>
  </si>
  <si>
    <t>Clara</t>
  </si>
  <si>
    <t>Completa</t>
  </si>
  <si>
    <t>Coherente</t>
  </si>
  <si>
    <t>Actualizada</t>
  </si>
  <si>
    <t>Excesiva</t>
  </si>
  <si>
    <t>¿Qué documentación de su proceso considera pertinente eliminar? Por favor justifique su respuesta</t>
  </si>
  <si>
    <t>Total Ponderación</t>
  </si>
  <si>
    <t>Bien definidas</t>
  </si>
  <si>
    <t>12.	Considera que su proceso debe incorporarse a: (Marque una sola opción).</t>
  </si>
  <si>
    <t>Suficientes y Coherentes</t>
  </si>
  <si>
    <t xml:space="preserve">Insuficientes </t>
  </si>
  <si>
    <t>Puntaje</t>
  </si>
  <si>
    <t>5.Marque con una x la casilla según corresponda. ¿Que le modificaría al actual mapa de procesos?:</t>
  </si>
  <si>
    <t>10. Teniendo en cuenta que las fuentes de entrada, se refiere a los procesos, partes interesadas, grupos de interés o grupo de valor que proporcionan los insumos necesarios para desarrollar una determinada actividad. Las fuentes de entrada de su proceso son:</t>
  </si>
  <si>
    <t xml:space="preserve">Marque con "X" según corresponda </t>
  </si>
  <si>
    <t>FORMATO: IDENTIFICACIÓN DE SITUACIÓN ACTUAL DE LOS PROCESOS
PROCESO: DIRECCIONAMIENTO ESTRATÉGICO
Versión: 5.0 Fecha: 26/07/2024 Código: DET-F-19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</si>
</sst>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0"/>
      <name val="Aptos Narrow"/>
      <family val="2"/>
      <scheme val="minor"/>
    </font>
    <font>
      <sz val="10"/>
      <color theme="0"/>
      <name val="Verdana"/>
      <family val="2"/>
    </font>
    <font>
      <sz val="9"/>
      <color theme="0"/>
      <name val="Verdana"/>
      <family val="2"/>
    </font>
    <font>
      <sz val="10"/>
      <color theme="0"/>
      <name val="Aptos Narrow"/>
      <family val="2"/>
      <scheme val="minor"/>
    </font>
    <font>
      <sz val="11"/>
      <color theme="0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14" xfId="0" applyBorder="1"/>
    <xf numFmtId="0" fontId="1" fillId="2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0" xfId="0" applyFill="1" applyBorder="1"/>
    <xf numFmtId="0" fontId="9" fillId="2" borderId="0" xfId="0" applyFont="1" applyFill="1" applyBorder="1"/>
    <xf numFmtId="0" fontId="0" fillId="2" borderId="10" xfId="0" applyFill="1" applyBorder="1"/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1" fillId="0" borderId="7" xfId="0" applyFont="1" applyBorder="1" applyAlignment="1" applyProtection="1">
      <alignment horizontal="center"/>
      <protection locked="0"/>
    </xf>
    <xf numFmtId="0" fontId="6" fillId="2" borderId="0" xfId="0" applyFont="1" applyFill="1" applyBorder="1"/>
    <xf numFmtId="0" fontId="10" fillId="2" borderId="0" xfId="0" applyFont="1" applyFill="1" applyBorder="1"/>
    <xf numFmtId="0" fontId="6" fillId="2" borderId="9" xfId="0" applyFont="1" applyFill="1" applyBorder="1"/>
    <xf numFmtId="0" fontId="12" fillId="2" borderId="0" xfId="0" applyFont="1" applyFill="1" applyBorder="1"/>
    <xf numFmtId="0" fontId="4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2" borderId="10" xfId="0" applyFont="1" applyFill="1" applyBorder="1"/>
    <xf numFmtId="0" fontId="6" fillId="0" borderId="9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2" fillId="2" borderId="9" xfId="0" applyFont="1" applyFill="1" applyBorder="1"/>
    <xf numFmtId="0" fontId="4" fillId="0" borderId="1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9" xfId="0" applyBorder="1"/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58615</xdr:colOff>
      <xdr:row>0</xdr:row>
      <xdr:rowOff>21980</xdr:rowOff>
    </xdr:from>
    <xdr:to>
      <xdr:col>0</xdr:col>
      <xdr:colOff>1067662</xdr:colOff>
      <xdr:row>2</xdr:row>
      <xdr:rowOff>439615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" y="21980"/>
          <a:ext cx="1009047" cy="783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2"/>
  <sheetViews>
    <sheetView tabSelected="1" view="pageBreakPreview" topLeftCell="A124" zoomScale="130" zoomScaleNormal="130" zoomScaleSheetLayoutView="130" workbookViewId="0">
      <selection activeCell="E131" sqref="E131"/>
    </sheetView>
  </sheetViews>
  <sheetFormatPr baseColWidth="10" defaultRowHeight="15" x14ac:dyDescent="0.2"/>
  <cols>
    <col min="1" max="1" width="19.6640625" customWidth="1"/>
    <col min="2" max="2" width="3.1640625" hidden="1" customWidth="1"/>
    <col min="3" max="3" width="14.1640625" customWidth="1"/>
    <col min="4" max="4" width="19.5" customWidth="1"/>
    <col min="5" max="5" width="22.83203125" customWidth="1"/>
    <col min="6" max="6" width="4.83203125" customWidth="1"/>
    <col min="7" max="7" width="10.1640625" customWidth="1"/>
    <col min="8" max="8" width="11.5" customWidth="1"/>
    <col min="9" max="47" width="0" hidden="1" customWidth="1"/>
  </cols>
  <sheetData>
    <row r="1" spans="1:24" ht="14.25" customHeight="1" x14ac:dyDescent="0.2">
      <c r="A1" s="32" t="s">
        <v>92</v>
      </c>
      <c r="B1" s="33"/>
      <c r="C1" s="33"/>
      <c r="D1" s="33"/>
      <c r="E1" s="33"/>
      <c r="F1" s="33"/>
      <c r="G1" s="33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35"/>
      <c r="B2" s="69"/>
      <c r="C2" s="69"/>
      <c r="D2" s="69"/>
      <c r="E2" s="69"/>
      <c r="F2" s="69"/>
      <c r="G2" s="69"/>
      <c r="H2" s="3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9" customHeight="1" x14ac:dyDescent="0.2">
      <c r="A3" s="37"/>
      <c r="B3" s="38"/>
      <c r="C3" s="38"/>
      <c r="D3" s="38"/>
      <c r="E3" s="38"/>
      <c r="F3" s="38"/>
      <c r="G3" s="38"/>
      <c r="H3" s="3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7" customHeight="1" x14ac:dyDescent="0.2">
      <c r="A4" s="65" t="s">
        <v>0</v>
      </c>
      <c r="B4" s="66"/>
      <c r="C4" s="66"/>
      <c r="D4" s="67"/>
      <c r="E4" s="59" t="s">
        <v>1</v>
      </c>
      <c r="F4" s="59"/>
      <c r="G4" s="60"/>
      <c r="H4" s="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.5" customHeight="1" x14ac:dyDescent="0.2">
      <c r="A5" s="70"/>
      <c r="B5" s="63"/>
      <c r="C5" s="63"/>
      <c r="D5" s="63"/>
      <c r="E5" s="63"/>
      <c r="F5" s="63"/>
      <c r="G5" s="63"/>
      <c r="H5" s="7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72"/>
      <c r="B6" s="73"/>
      <c r="C6" s="73"/>
      <c r="D6" s="73"/>
      <c r="E6" s="74"/>
      <c r="F6" s="73"/>
      <c r="G6" s="73"/>
      <c r="H6" s="7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64" t="s">
        <v>2</v>
      </c>
      <c r="B7" s="64"/>
      <c r="C7" s="64"/>
      <c r="D7" s="54" t="s">
        <v>10</v>
      </c>
      <c r="E7" s="76" t="s">
        <v>71</v>
      </c>
      <c r="F7" s="73"/>
      <c r="G7" s="73"/>
      <c r="H7" s="7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9" customHeight="1" x14ac:dyDescent="0.2">
      <c r="A8" s="64"/>
      <c r="B8" s="64"/>
      <c r="C8" s="64"/>
      <c r="D8" s="54"/>
      <c r="E8" s="76"/>
      <c r="F8" s="73"/>
      <c r="G8" s="73"/>
      <c r="H8" s="7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9.25" customHeight="1" x14ac:dyDescent="0.2">
      <c r="A9" s="68" t="s">
        <v>8</v>
      </c>
      <c r="B9" s="68"/>
      <c r="C9" s="68"/>
      <c r="D9" s="23"/>
      <c r="E9" s="77" t="str">
        <f>IF(D9="x",12.5," ")</f>
        <v xml:space="preserve"> </v>
      </c>
      <c r="F9" s="73"/>
      <c r="G9" s="73"/>
      <c r="H9" s="7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 x14ac:dyDescent="0.2">
      <c r="A10" s="68" t="s">
        <v>9</v>
      </c>
      <c r="B10" s="68"/>
      <c r="C10" s="68"/>
      <c r="D10" s="23"/>
      <c r="E10" s="77" t="str">
        <f>IF(D10="x",0," ")</f>
        <v xml:space="preserve"> </v>
      </c>
      <c r="F10" s="73"/>
      <c r="G10" s="73"/>
      <c r="H10" s="7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2">
      <c r="A11" s="72"/>
      <c r="B11" s="73"/>
      <c r="C11" s="73"/>
      <c r="D11" s="73"/>
      <c r="E11" s="73"/>
      <c r="F11" s="73"/>
      <c r="G11" s="73"/>
      <c r="H11" s="7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" customHeight="1" x14ac:dyDescent="0.2">
      <c r="A12" s="78" t="s">
        <v>11</v>
      </c>
      <c r="B12" s="79"/>
      <c r="C12" s="79"/>
      <c r="D12" s="79"/>
      <c r="E12" s="79"/>
      <c r="F12" s="79"/>
      <c r="G12" s="79"/>
      <c r="H12" s="8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" hidden="1" customHeight="1" x14ac:dyDescent="0.2">
      <c r="A13" s="4"/>
      <c r="B13" s="4"/>
      <c r="C13" s="4"/>
      <c r="D13" s="4"/>
      <c r="E13" s="4"/>
      <c r="F13" s="81"/>
      <c r="G13" s="81"/>
      <c r="H13" s="8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6.75" customHeight="1" x14ac:dyDescent="0.2">
      <c r="A14" s="49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8" customHeight="1" x14ac:dyDescent="0.2">
      <c r="A15" s="78" t="s">
        <v>12</v>
      </c>
      <c r="B15" s="79"/>
      <c r="C15" s="79"/>
      <c r="D15" s="79"/>
      <c r="E15" s="79"/>
      <c r="F15" s="79"/>
      <c r="G15" s="79"/>
      <c r="H15" s="7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8.25" customHeight="1" x14ac:dyDescent="0.2">
      <c r="A16" s="72"/>
      <c r="B16" s="73"/>
      <c r="C16" s="73"/>
      <c r="D16" s="73"/>
      <c r="E16" s="73"/>
      <c r="F16" s="73"/>
      <c r="G16" s="73"/>
      <c r="H16" s="7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0.5" customHeight="1" x14ac:dyDescent="0.2">
      <c r="A17" s="54" t="s">
        <v>3</v>
      </c>
      <c r="B17" s="54"/>
      <c r="C17" s="54"/>
      <c r="D17" s="54" t="s">
        <v>4</v>
      </c>
      <c r="E17" s="54"/>
      <c r="F17" s="73"/>
      <c r="G17" s="73"/>
      <c r="H17" s="7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55"/>
      <c r="B18" s="55"/>
      <c r="C18" s="55"/>
      <c r="D18" s="55"/>
      <c r="E18" s="55"/>
      <c r="F18" s="73"/>
      <c r="G18" s="73"/>
      <c r="H18" s="7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">
      <c r="A19" s="55"/>
      <c r="B19" s="55"/>
      <c r="C19" s="55"/>
      <c r="D19" s="55"/>
      <c r="E19" s="55"/>
      <c r="F19" s="73"/>
      <c r="G19" s="73"/>
      <c r="H19" s="7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">
      <c r="A20" s="55"/>
      <c r="B20" s="55"/>
      <c r="C20" s="55"/>
      <c r="D20" s="55"/>
      <c r="E20" s="55"/>
      <c r="F20" s="73"/>
      <c r="G20" s="73"/>
      <c r="H20" s="7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">
      <c r="A21" s="55"/>
      <c r="B21" s="55"/>
      <c r="C21" s="55"/>
      <c r="D21" s="55"/>
      <c r="E21" s="55"/>
      <c r="F21" s="73"/>
      <c r="G21" s="73"/>
      <c r="H21" s="7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">
      <c r="A22" s="83"/>
      <c r="B22" s="62"/>
      <c r="C22" s="62"/>
      <c r="D22" s="55"/>
      <c r="E22" s="55"/>
      <c r="F22" s="73"/>
      <c r="G22" s="73"/>
      <c r="H22" s="7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1" customHeight="1" x14ac:dyDescent="0.2">
      <c r="A23" s="70"/>
      <c r="B23" s="63"/>
      <c r="C23" s="63"/>
      <c r="D23" s="73"/>
      <c r="E23" s="74"/>
      <c r="F23" s="73"/>
      <c r="G23" s="73"/>
      <c r="H23" s="7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">
      <c r="A24" s="64" t="s">
        <v>13</v>
      </c>
      <c r="B24" s="64"/>
      <c r="C24" s="64"/>
      <c r="D24" s="54" t="s">
        <v>10</v>
      </c>
      <c r="E24" s="76" t="s">
        <v>71</v>
      </c>
      <c r="F24" s="84"/>
      <c r="G24" s="84"/>
      <c r="H24" s="7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 x14ac:dyDescent="0.2">
      <c r="A25" s="64"/>
      <c r="B25" s="64"/>
      <c r="C25" s="64"/>
      <c r="D25" s="54"/>
      <c r="E25" s="76"/>
      <c r="F25" s="84"/>
      <c r="G25" s="84"/>
      <c r="H25" s="7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 x14ac:dyDescent="0.2">
      <c r="A26" s="61" t="s">
        <v>8</v>
      </c>
      <c r="B26" s="61"/>
      <c r="C26" s="61"/>
      <c r="D26" s="24"/>
      <c r="E26" s="85" t="str">
        <f>IF(D26="X",12.5," ")</f>
        <v xml:space="preserve"> </v>
      </c>
      <c r="F26" s="84"/>
      <c r="G26" s="84"/>
      <c r="H26" s="7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61" t="s">
        <v>9</v>
      </c>
      <c r="B27" s="61"/>
      <c r="C27" s="61"/>
      <c r="D27" s="24"/>
      <c r="E27" s="85" t="str">
        <f>IF(D27="X",0," ")</f>
        <v xml:space="preserve"> </v>
      </c>
      <c r="F27" s="84"/>
      <c r="G27" s="84"/>
      <c r="H27" s="7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7" customHeight="1" x14ac:dyDescent="0.2">
      <c r="A28" s="86"/>
      <c r="B28" s="84"/>
      <c r="C28" s="84"/>
      <c r="D28" s="84"/>
      <c r="E28" s="87"/>
      <c r="F28" s="84"/>
      <c r="G28" s="84"/>
      <c r="H28" s="7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 x14ac:dyDescent="0.2">
      <c r="A29" s="88" t="s">
        <v>89</v>
      </c>
      <c r="B29" s="89"/>
      <c r="C29" s="89"/>
      <c r="D29" s="89"/>
      <c r="E29" s="89"/>
      <c r="F29" s="89"/>
      <c r="G29" s="89"/>
      <c r="H29" s="7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9" customHeight="1" x14ac:dyDescent="0.2">
      <c r="A30" s="72"/>
      <c r="B30" s="73"/>
      <c r="C30" s="73"/>
      <c r="D30" s="73"/>
      <c r="E30" s="73"/>
      <c r="F30" s="73"/>
      <c r="G30" s="73"/>
      <c r="H30" s="7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A31" s="56" t="s">
        <v>5</v>
      </c>
      <c r="B31" s="56"/>
      <c r="C31" s="56"/>
      <c r="D31" s="25"/>
      <c r="E31" s="90" t="str">
        <f>IF(D31="x",0," ")</f>
        <v xml:space="preserve"> </v>
      </c>
      <c r="F31" s="73"/>
      <c r="G31" s="73"/>
      <c r="H31" s="7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">
      <c r="A32" s="56" t="s">
        <v>6</v>
      </c>
      <c r="B32" s="56"/>
      <c r="C32" s="56"/>
      <c r="D32" s="25"/>
      <c r="E32" s="90" t="str">
        <f>IF(D32="x",0," ")</f>
        <v xml:space="preserve"> </v>
      </c>
      <c r="F32" s="73"/>
      <c r="G32" s="73"/>
      <c r="H32" s="7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">
      <c r="A33" s="56" t="s">
        <v>14</v>
      </c>
      <c r="B33" s="56"/>
      <c r="C33" s="56"/>
      <c r="D33" s="25"/>
      <c r="E33" s="90" t="str">
        <f>IF(D33="x",12.5," ")</f>
        <v xml:space="preserve"> </v>
      </c>
      <c r="F33" s="73"/>
      <c r="G33" s="73"/>
      <c r="H33" s="7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">
      <c r="A34" s="57" t="s">
        <v>15</v>
      </c>
      <c r="B34" s="57"/>
      <c r="C34" s="57"/>
      <c r="D34" s="25"/>
      <c r="E34" s="90" t="str">
        <f>IF(D34="x",0," ")</f>
        <v xml:space="preserve"> </v>
      </c>
      <c r="F34" s="73"/>
      <c r="G34" s="73"/>
      <c r="H34" s="7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56" t="s">
        <v>16</v>
      </c>
      <c r="B35" s="56"/>
      <c r="C35" s="56"/>
      <c r="D35" s="26"/>
      <c r="E35" s="90"/>
      <c r="F35" s="73"/>
      <c r="G35" s="73"/>
      <c r="H35" s="7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">
      <c r="A36" s="91"/>
      <c r="B36" s="92"/>
      <c r="C36" s="92"/>
      <c r="D36" s="93"/>
      <c r="E36" s="93" t="str">
        <f>IF(D36="x",0," ")</f>
        <v xml:space="preserve"> </v>
      </c>
      <c r="F36" s="73"/>
      <c r="G36" s="73"/>
      <c r="H36" s="7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5" customHeight="1" x14ac:dyDescent="0.2">
      <c r="A37" s="94" t="s">
        <v>17</v>
      </c>
      <c r="B37" s="95"/>
      <c r="C37" s="95"/>
      <c r="D37" s="73"/>
      <c r="E37" s="73"/>
      <c r="F37" s="73"/>
      <c r="G37" s="73"/>
      <c r="H37" s="7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0.25" customHeight="1" x14ac:dyDescent="0.2">
      <c r="A38" s="72"/>
      <c r="B38" s="73"/>
      <c r="C38" s="73"/>
      <c r="D38" s="73"/>
      <c r="E38" s="73"/>
      <c r="F38" s="73"/>
      <c r="G38" s="73"/>
      <c r="H38" s="7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">
      <c r="A39" s="96" t="s">
        <v>46</v>
      </c>
      <c r="B39" s="97"/>
      <c r="C39" s="97"/>
      <c r="D39" s="97"/>
      <c r="E39" s="97"/>
      <c r="F39" s="97"/>
      <c r="G39" s="97"/>
      <c r="H39" s="9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43.25" customHeight="1" x14ac:dyDescent="0.2">
      <c r="A40" s="96"/>
      <c r="B40" s="97"/>
      <c r="C40" s="97"/>
      <c r="D40" s="97"/>
      <c r="E40" s="97"/>
      <c r="F40" s="97"/>
      <c r="G40" s="97"/>
      <c r="H40" s="9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6.5" customHeight="1" x14ac:dyDescent="0.2">
      <c r="A41" s="86"/>
      <c r="B41" s="84"/>
      <c r="C41" s="84"/>
      <c r="D41" s="84"/>
      <c r="E41" s="84"/>
      <c r="F41" s="84"/>
      <c r="G41" s="84"/>
      <c r="H41" s="9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5" customHeight="1" x14ac:dyDescent="0.2">
      <c r="A42" s="78" t="s">
        <v>47</v>
      </c>
      <c r="B42" s="79"/>
      <c r="C42" s="79"/>
      <c r="D42" s="79"/>
      <c r="E42" s="79"/>
      <c r="F42" s="79"/>
      <c r="G42" s="79"/>
      <c r="H42" s="8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1.5" customHeight="1" x14ac:dyDescent="0.2">
      <c r="A43" s="78"/>
      <c r="B43" s="79"/>
      <c r="C43" s="79"/>
      <c r="D43" s="79"/>
      <c r="E43" s="79"/>
      <c r="F43" s="79"/>
      <c r="G43" s="79"/>
      <c r="H43" s="8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0.25" customHeight="1" x14ac:dyDescent="0.2">
      <c r="A44" s="96" t="s">
        <v>48</v>
      </c>
      <c r="B44" s="97"/>
      <c r="C44" s="97"/>
      <c r="D44" s="97"/>
      <c r="E44" s="97"/>
      <c r="F44" s="97"/>
      <c r="G44" s="97"/>
      <c r="H44" s="9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96"/>
      <c r="B45" s="97"/>
      <c r="C45" s="97"/>
      <c r="D45" s="97"/>
      <c r="E45" s="97"/>
      <c r="F45" s="97"/>
      <c r="G45" s="97"/>
      <c r="H45" s="9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9.5" customHeight="1" x14ac:dyDescent="0.2">
      <c r="A46" s="86"/>
      <c r="B46" s="84"/>
      <c r="C46" s="84"/>
      <c r="D46" s="84"/>
      <c r="E46" s="84"/>
      <c r="F46" s="84"/>
      <c r="G46" s="84"/>
      <c r="H46" s="9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">
      <c r="A47" s="100" t="s">
        <v>49</v>
      </c>
      <c r="B47" s="101"/>
      <c r="C47" s="101"/>
      <c r="D47" s="101"/>
      <c r="E47" s="101"/>
      <c r="F47" s="101"/>
      <c r="G47" s="101"/>
      <c r="H47" s="10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A48" s="100"/>
      <c r="B48" s="101"/>
      <c r="C48" s="101"/>
      <c r="D48" s="101"/>
      <c r="E48" s="101"/>
      <c r="F48" s="101"/>
      <c r="G48" s="101"/>
      <c r="H48" s="10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8.5" customHeight="1" x14ac:dyDescent="0.2">
      <c r="A49" s="86"/>
      <c r="B49" s="84"/>
      <c r="C49" s="84"/>
      <c r="D49" s="84"/>
      <c r="E49" s="84"/>
      <c r="F49" s="84"/>
      <c r="G49" s="84"/>
      <c r="H49" s="9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7" customHeight="1" x14ac:dyDescent="0.2">
      <c r="A50" s="78" t="s">
        <v>18</v>
      </c>
      <c r="B50" s="79"/>
      <c r="C50" s="79"/>
      <c r="D50" s="79"/>
      <c r="E50" s="79"/>
      <c r="F50" s="79"/>
      <c r="G50" s="79"/>
      <c r="H50" s="80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8" customHeight="1" x14ac:dyDescent="0.2">
      <c r="A51" s="78"/>
      <c r="B51" s="79"/>
      <c r="C51" s="79"/>
      <c r="D51" s="79"/>
      <c r="E51" s="79"/>
      <c r="F51" s="79"/>
      <c r="G51" s="79"/>
      <c r="H51" s="8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6" t="s">
        <v>19</v>
      </c>
      <c r="B52" s="58" t="s">
        <v>20</v>
      </c>
      <c r="C52" s="58"/>
      <c r="D52" s="6" t="s">
        <v>21</v>
      </c>
      <c r="E52" s="58" t="s">
        <v>22</v>
      </c>
      <c r="F52" s="58"/>
      <c r="G52" s="58"/>
      <c r="H52" s="7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5" x14ac:dyDescent="0.2">
      <c r="A53" s="51" t="s">
        <v>28</v>
      </c>
      <c r="B53" s="3"/>
      <c r="C53" s="9" t="s">
        <v>23</v>
      </c>
      <c r="D53" s="27"/>
      <c r="E53" s="53"/>
      <c r="F53" s="53"/>
      <c r="G53" s="53"/>
      <c r="H53" s="7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7" x14ac:dyDescent="0.2">
      <c r="A54" s="51"/>
      <c r="B54" s="3"/>
      <c r="C54" s="9" t="s">
        <v>24</v>
      </c>
      <c r="D54" s="27"/>
      <c r="E54" s="53"/>
      <c r="F54" s="53"/>
      <c r="G54" s="53"/>
      <c r="H54" s="7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9" customHeight="1" x14ac:dyDescent="0.2">
      <c r="A55" s="51"/>
      <c r="B55" s="3"/>
      <c r="C55" s="9" t="s">
        <v>25</v>
      </c>
      <c r="D55" s="27"/>
      <c r="E55" s="53"/>
      <c r="F55" s="53"/>
      <c r="G55" s="53"/>
      <c r="H55" s="7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7" customHeight="1" x14ac:dyDescent="0.2">
      <c r="A56" s="51"/>
      <c r="B56" s="3"/>
      <c r="C56" s="9" t="s">
        <v>26</v>
      </c>
      <c r="D56" s="27"/>
      <c r="E56" s="53"/>
      <c r="F56" s="53"/>
      <c r="G56" s="53"/>
      <c r="H56" s="7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4" x14ac:dyDescent="0.2">
      <c r="A57" s="51"/>
      <c r="B57" s="3"/>
      <c r="C57" s="10" t="s">
        <v>27</v>
      </c>
      <c r="D57" s="27"/>
      <c r="E57" s="53"/>
      <c r="F57" s="53"/>
      <c r="G57" s="53"/>
      <c r="H57" s="75"/>
      <c r="I57" s="2"/>
      <c r="J57" s="2"/>
      <c r="K57" s="2"/>
      <c r="L57" s="2"/>
      <c r="M57" s="2"/>
      <c r="N57" s="2"/>
      <c r="O57" s="2"/>
      <c r="P57" s="2"/>
    </row>
    <row r="58" spans="1:24" ht="37" x14ac:dyDescent="0.2">
      <c r="A58" s="51" t="s">
        <v>32</v>
      </c>
      <c r="B58" s="3"/>
      <c r="C58" s="9" t="s">
        <v>29</v>
      </c>
      <c r="D58" s="27"/>
      <c r="E58" s="53"/>
      <c r="F58" s="53"/>
      <c r="G58" s="53"/>
      <c r="H58" s="75"/>
      <c r="I58" s="2"/>
      <c r="J58" s="2"/>
      <c r="K58" s="2"/>
      <c r="L58" s="2"/>
      <c r="M58" s="2"/>
      <c r="N58" s="2"/>
      <c r="O58" s="2"/>
      <c r="P58" s="2"/>
    </row>
    <row r="59" spans="1:24" ht="39" customHeight="1" x14ac:dyDescent="0.2">
      <c r="A59" s="51"/>
      <c r="B59" s="3"/>
      <c r="C59" s="9" t="s">
        <v>30</v>
      </c>
      <c r="D59" s="27"/>
      <c r="E59" s="53"/>
      <c r="F59" s="53"/>
      <c r="G59" s="53"/>
      <c r="H59" s="75"/>
      <c r="I59" s="2"/>
      <c r="J59" s="2"/>
      <c r="K59" s="2"/>
      <c r="L59" s="2"/>
      <c r="M59" s="2"/>
      <c r="N59" s="2"/>
      <c r="O59" s="2"/>
      <c r="P59" s="2"/>
    </row>
    <row r="60" spans="1:24" ht="25" x14ac:dyDescent="0.2">
      <c r="A60" s="51"/>
      <c r="B60" s="3"/>
      <c r="C60" s="9" t="s">
        <v>31</v>
      </c>
      <c r="D60" s="27"/>
      <c r="E60" s="53"/>
      <c r="F60" s="53"/>
      <c r="G60" s="53"/>
      <c r="H60" s="75"/>
      <c r="I60" s="2"/>
      <c r="J60" s="2"/>
      <c r="K60" s="2"/>
      <c r="L60" s="2"/>
      <c r="M60" s="2"/>
      <c r="N60" s="2"/>
      <c r="O60" s="2"/>
      <c r="P60" s="2"/>
    </row>
    <row r="61" spans="1:24" ht="25" x14ac:dyDescent="0.2">
      <c r="A61" s="51" t="s">
        <v>42</v>
      </c>
      <c r="B61" s="3"/>
      <c r="C61" s="9" t="s">
        <v>33</v>
      </c>
      <c r="D61" s="27"/>
      <c r="E61" s="53"/>
      <c r="F61" s="53"/>
      <c r="G61" s="53"/>
      <c r="H61" s="75"/>
      <c r="I61" s="2"/>
      <c r="J61" s="2"/>
      <c r="K61" s="2"/>
      <c r="L61" s="2"/>
      <c r="M61" s="2"/>
      <c r="N61" s="2"/>
      <c r="O61" s="2"/>
      <c r="P61" s="2"/>
    </row>
    <row r="62" spans="1:24" ht="38" customHeight="1" x14ac:dyDescent="0.2">
      <c r="A62" s="51"/>
      <c r="B62" s="3"/>
      <c r="C62" s="9" t="s">
        <v>34</v>
      </c>
      <c r="D62" s="27"/>
      <c r="E62" s="53"/>
      <c r="F62" s="53"/>
      <c r="G62" s="53"/>
      <c r="H62" s="75"/>
      <c r="I62" s="2"/>
      <c r="J62" s="2"/>
      <c r="K62" s="2"/>
      <c r="L62" s="2"/>
      <c r="M62" s="2"/>
      <c r="N62" s="2"/>
      <c r="O62" s="2"/>
      <c r="P62" s="2"/>
    </row>
    <row r="63" spans="1:24" x14ac:dyDescent="0.2">
      <c r="A63" s="51"/>
      <c r="B63" s="3"/>
      <c r="C63" s="9" t="s">
        <v>35</v>
      </c>
      <c r="D63" s="27"/>
      <c r="E63" s="53"/>
      <c r="F63" s="53"/>
      <c r="G63" s="53"/>
      <c r="H63" s="75"/>
      <c r="I63" s="2"/>
      <c r="J63" s="2"/>
      <c r="K63" s="2"/>
      <c r="L63" s="2"/>
      <c r="M63" s="2"/>
      <c r="N63" s="2"/>
      <c r="O63" s="2"/>
      <c r="P63" s="2"/>
    </row>
    <row r="64" spans="1:24" ht="25" x14ac:dyDescent="0.2">
      <c r="A64" s="51"/>
      <c r="B64" s="3"/>
      <c r="C64" s="9" t="s">
        <v>36</v>
      </c>
      <c r="D64" s="27"/>
      <c r="E64" s="53"/>
      <c r="F64" s="53"/>
      <c r="G64" s="53"/>
      <c r="H64" s="75"/>
      <c r="I64" s="2"/>
      <c r="J64" s="2"/>
      <c r="K64" s="2"/>
      <c r="L64" s="2"/>
      <c r="M64" s="2"/>
      <c r="N64" s="2"/>
      <c r="O64" s="2"/>
      <c r="P64" s="2"/>
    </row>
    <row r="65" spans="1:16" ht="25" x14ac:dyDescent="0.2">
      <c r="A65" s="51"/>
      <c r="B65" s="3"/>
      <c r="C65" s="9" t="s">
        <v>37</v>
      </c>
      <c r="D65" s="27"/>
      <c r="E65" s="53"/>
      <c r="F65" s="53"/>
      <c r="G65" s="53"/>
      <c r="H65" s="75"/>
      <c r="I65" s="2"/>
      <c r="J65" s="2"/>
      <c r="K65" s="2"/>
      <c r="L65" s="2"/>
      <c r="M65" s="2"/>
      <c r="N65" s="2"/>
      <c r="O65" s="2"/>
      <c r="P65" s="2"/>
    </row>
    <row r="66" spans="1:16" ht="24" x14ac:dyDescent="0.2">
      <c r="A66" s="51"/>
      <c r="B66" s="3"/>
      <c r="C66" s="11" t="s">
        <v>38</v>
      </c>
      <c r="D66" s="27"/>
      <c r="E66" s="53"/>
      <c r="F66" s="53"/>
      <c r="G66" s="53"/>
      <c r="H66" s="75"/>
      <c r="I66" s="2"/>
      <c r="J66" s="2"/>
      <c r="K66" s="2"/>
      <c r="L66" s="2"/>
      <c r="M66" s="2"/>
      <c r="N66" s="2"/>
      <c r="O66" s="2"/>
      <c r="P66" s="2"/>
    </row>
    <row r="67" spans="1:16" ht="25" x14ac:dyDescent="0.2">
      <c r="A67" s="51"/>
      <c r="B67" s="3"/>
      <c r="C67" s="9" t="s">
        <v>39</v>
      </c>
      <c r="D67" s="27"/>
      <c r="E67" s="53"/>
      <c r="F67" s="53"/>
      <c r="G67" s="53"/>
      <c r="H67" s="75"/>
      <c r="I67" s="2"/>
      <c r="J67" s="2"/>
      <c r="K67" s="2"/>
      <c r="L67" s="2"/>
      <c r="M67" s="2"/>
      <c r="N67" s="2"/>
      <c r="O67" s="2"/>
      <c r="P67" s="2"/>
    </row>
    <row r="68" spans="1:16" ht="25" x14ac:dyDescent="0.2">
      <c r="A68" s="51"/>
      <c r="B68" s="3"/>
      <c r="C68" s="9" t="s">
        <v>40</v>
      </c>
      <c r="D68" s="27"/>
      <c r="E68" s="53"/>
      <c r="F68" s="53"/>
      <c r="G68" s="53"/>
      <c r="H68" s="75"/>
      <c r="I68" s="2"/>
      <c r="J68" s="2"/>
      <c r="K68" s="2"/>
      <c r="L68" s="2"/>
      <c r="M68" s="2"/>
      <c r="N68" s="2"/>
      <c r="O68" s="2"/>
      <c r="P68" s="2"/>
    </row>
    <row r="69" spans="1:16" ht="42" customHeight="1" x14ac:dyDescent="0.2">
      <c r="A69" s="51"/>
      <c r="B69" s="3"/>
      <c r="C69" s="10" t="s">
        <v>41</v>
      </c>
      <c r="D69" s="27"/>
      <c r="E69" s="53"/>
      <c r="F69" s="53"/>
      <c r="G69" s="53"/>
      <c r="H69" s="75"/>
      <c r="I69" s="2"/>
      <c r="J69" s="2"/>
      <c r="K69" s="2"/>
      <c r="L69" s="2"/>
      <c r="M69" s="2"/>
      <c r="N69" s="2"/>
      <c r="O69" s="2"/>
      <c r="P69" s="2"/>
    </row>
    <row r="70" spans="1:16" ht="37" x14ac:dyDescent="0.2">
      <c r="A70" s="51" t="s">
        <v>45</v>
      </c>
      <c r="B70" s="3"/>
      <c r="C70" s="9" t="s">
        <v>43</v>
      </c>
      <c r="D70" s="27"/>
      <c r="E70" s="53"/>
      <c r="F70" s="53"/>
      <c r="G70" s="53"/>
      <c r="H70" s="75"/>
      <c r="I70" s="2"/>
      <c r="J70" s="2"/>
      <c r="K70" s="2"/>
      <c r="L70" s="2"/>
      <c r="M70" s="2"/>
      <c r="N70" s="2"/>
      <c r="O70" s="2"/>
      <c r="P70" s="2"/>
    </row>
    <row r="71" spans="1:16" ht="24" x14ac:dyDescent="0.2">
      <c r="A71" s="51"/>
      <c r="B71" s="3"/>
      <c r="C71" s="10" t="s">
        <v>44</v>
      </c>
      <c r="D71" s="27"/>
      <c r="E71" s="53"/>
      <c r="F71" s="53"/>
      <c r="G71" s="53"/>
      <c r="H71" s="75"/>
      <c r="I71" s="2"/>
      <c r="J71" s="2"/>
      <c r="K71" s="2"/>
      <c r="L71" s="2"/>
      <c r="M71" s="2"/>
      <c r="N71" s="2"/>
      <c r="O71" s="2"/>
      <c r="P71" s="2"/>
    </row>
    <row r="72" spans="1:16" s="2" customFormat="1" ht="11" customHeight="1" x14ac:dyDescent="0.2">
      <c r="A72" s="72"/>
      <c r="B72" s="73"/>
      <c r="C72" s="73"/>
      <c r="D72" s="73"/>
      <c r="E72" s="73"/>
      <c r="F72" s="73"/>
      <c r="G72" s="73"/>
      <c r="H72" s="75"/>
    </row>
    <row r="73" spans="1:16" ht="27.5" customHeight="1" x14ac:dyDescent="0.2">
      <c r="A73" s="88" t="s">
        <v>52</v>
      </c>
      <c r="B73" s="101"/>
      <c r="C73" s="101"/>
      <c r="D73" s="101"/>
      <c r="E73" s="101"/>
      <c r="F73" s="101"/>
      <c r="G73" s="101"/>
      <c r="H73" s="10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A74" s="72"/>
      <c r="B74" s="73"/>
      <c r="C74" s="73"/>
      <c r="D74" s="73"/>
      <c r="E74" s="73"/>
      <c r="F74" s="73"/>
      <c r="G74" s="73"/>
      <c r="H74" s="75"/>
      <c r="I74" s="2"/>
      <c r="J74" s="2"/>
      <c r="K74" s="2"/>
      <c r="L74" s="2"/>
      <c r="M74" s="2"/>
      <c r="N74" s="2"/>
      <c r="O74" s="2"/>
      <c r="P74" s="2"/>
    </row>
    <row r="75" spans="1:16" ht="28" customHeight="1" x14ac:dyDescent="0.2">
      <c r="A75" s="13" t="s">
        <v>50</v>
      </c>
      <c r="B75" s="14"/>
      <c r="C75" s="15" t="s">
        <v>10</v>
      </c>
      <c r="D75" s="52" t="s">
        <v>51</v>
      </c>
      <c r="E75" s="52"/>
      <c r="F75" s="73"/>
      <c r="G75" s="73"/>
      <c r="H75" s="75"/>
      <c r="I75" s="2"/>
      <c r="J75" s="2"/>
      <c r="K75" s="2"/>
      <c r="L75" s="2"/>
      <c r="M75" s="2"/>
      <c r="N75" s="2"/>
      <c r="O75" s="2"/>
      <c r="P75" s="2"/>
    </row>
    <row r="76" spans="1:16" x14ac:dyDescent="0.2">
      <c r="A76" s="51" t="s">
        <v>28</v>
      </c>
      <c r="B76" s="3"/>
      <c r="C76" s="43"/>
      <c r="D76" s="53"/>
      <c r="E76" s="53"/>
      <c r="F76" s="73"/>
      <c r="G76" s="73"/>
      <c r="H76" s="75"/>
      <c r="I76" s="2"/>
      <c r="J76" s="2"/>
      <c r="K76" s="2"/>
      <c r="L76" s="2"/>
      <c r="M76" s="2"/>
      <c r="N76" s="2"/>
      <c r="O76" s="2"/>
      <c r="P76" s="2"/>
    </row>
    <row r="77" spans="1:16" x14ac:dyDescent="0.2">
      <c r="A77" s="51"/>
      <c r="B77" s="3"/>
      <c r="C77" s="43"/>
      <c r="D77" s="53"/>
      <c r="E77" s="53"/>
      <c r="F77" s="73"/>
      <c r="G77" s="73"/>
      <c r="H77" s="75"/>
      <c r="I77" s="2"/>
      <c r="J77" s="2"/>
      <c r="K77" s="2"/>
      <c r="L77" s="2"/>
      <c r="M77" s="2"/>
      <c r="N77" s="2"/>
      <c r="O77" s="2"/>
      <c r="P77" s="2"/>
    </row>
    <row r="78" spans="1:16" x14ac:dyDescent="0.2">
      <c r="A78" s="51" t="s">
        <v>32</v>
      </c>
      <c r="B78" s="3"/>
      <c r="C78" s="43"/>
      <c r="D78" s="53"/>
      <c r="E78" s="53"/>
      <c r="F78" s="73"/>
      <c r="G78" s="73"/>
      <c r="H78" s="75"/>
      <c r="I78" s="2"/>
      <c r="J78" s="2"/>
      <c r="K78" s="2"/>
      <c r="L78" s="2"/>
      <c r="M78" s="2"/>
      <c r="N78" s="2"/>
      <c r="O78" s="2"/>
      <c r="P78" s="2"/>
    </row>
    <row r="79" spans="1:16" x14ac:dyDescent="0.2">
      <c r="A79" s="51"/>
      <c r="B79" s="3"/>
      <c r="C79" s="43"/>
      <c r="D79" s="53"/>
      <c r="E79" s="53"/>
      <c r="F79" s="73"/>
      <c r="G79" s="73"/>
      <c r="H79" s="75"/>
      <c r="I79" s="2"/>
      <c r="J79" s="2"/>
      <c r="K79" s="2"/>
      <c r="L79" s="2"/>
      <c r="M79" s="2"/>
      <c r="N79" s="2"/>
      <c r="O79" s="2"/>
      <c r="P79" s="2"/>
    </row>
    <row r="80" spans="1:16" x14ac:dyDescent="0.2">
      <c r="A80" s="51" t="s">
        <v>42</v>
      </c>
      <c r="B80" s="81"/>
      <c r="C80" s="43"/>
      <c r="D80" s="53"/>
      <c r="E80" s="53"/>
      <c r="F80" s="73"/>
      <c r="G80" s="73"/>
      <c r="H80" s="75"/>
      <c r="I80" s="2"/>
      <c r="J80" s="2"/>
      <c r="K80" s="2"/>
      <c r="L80" s="2"/>
      <c r="M80" s="2"/>
      <c r="N80" s="2"/>
      <c r="O80" s="2"/>
      <c r="P80" s="2"/>
    </row>
    <row r="81" spans="1:16" x14ac:dyDescent="0.2">
      <c r="A81" s="51"/>
      <c r="B81" s="81"/>
      <c r="C81" s="43"/>
      <c r="D81" s="53"/>
      <c r="E81" s="53"/>
      <c r="F81" s="73"/>
      <c r="G81" s="73"/>
      <c r="H81" s="75"/>
      <c r="I81" s="2"/>
      <c r="J81" s="2"/>
      <c r="K81" s="2"/>
      <c r="L81" s="2"/>
      <c r="M81" s="2"/>
      <c r="N81" s="2"/>
      <c r="O81" s="2"/>
      <c r="P81" s="2"/>
    </row>
    <row r="82" spans="1:16" x14ac:dyDescent="0.2">
      <c r="A82" s="51" t="s">
        <v>45</v>
      </c>
      <c r="B82" s="81"/>
      <c r="C82" s="43"/>
      <c r="D82" s="53"/>
      <c r="E82" s="53"/>
      <c r="F82" s="73"/>
      <c r="G82" s="73"/>
      <c r="H82" s="75"/>
      <c r="I82" s="2"/>
      <c r="J82" s="2"/>
      <c r="K82" s="2"/>
      <c r="L82" s="2"/>
      <c r="M82" s="2"/>
      <c r="N82" s="2"/>
      <c r="O82" s="2"/>
      <c r="P82" s="2"/>
    </row>
    <row r="83" spans="1:16" x14ac:dyDescent="0.2">
      <c r="A83" s="51"/>
      <c r="B83" s="81"/>
      <c r="C83" s="43"/>
      <c r="D83" s="53"/>
      <c r="E83" s="53"/>
      <c r="F83" s="73"/>
      <c r="G83" s="73"/>
      <c r="H83" s="75"/>
      <c r="I83" s="2"/>
      <c r="J83" s="2"/>
      <c r="K83" s="2"/>
      <c r="L83" s="2"/>
      <c r="M83" s="2"/>
      <c r="N83" s="2"/>
      <c r="O83" s="2"/>
      <c r="P83" s="2"/>
    </row>
    <row r="84" spans="1:16" ht="7.25" customHeight="1" x14ac:dyDescent="0.2">
      <c r="A84" s="103"/>
      <c r="B84" s="73"/>
      <c r="C84" s="73"/>
      <c r="D84" s="73"/>
      <c r="E84" s="73"/>
      <c r="F84" s="73"/>
      <c r="G84" s="73"/>
      <c r="H84" s="75"/>
      <c r="I84" s="2"/>
      <c r="J84" s="2"/>
      <c r="K84" s="2"/>
      <c r="L84" s="2"/>
      <c r="M84" s="2"/>
      <c r="N84" s="2"/>
      <c r="O84" s="2"/>
      <c r="P84" s="2"/>
    </row>
    <row r="85" spans="1:16" ht="38" customHeight="1" x14ac:dyDescent="0.2">
      <c r="A85" s="88" t="s">
        <v>53</v>
      </c>
      <c r="B85" s="89"/>
      <c r="C85" s="89"/>
      <c r="D85" s="89"/>
      <c r="E85" s="89"/>
      <c r="F85" s="89"/>
      <c r="G85" s="89"/>
      <c r="H85" s="104"/>
      <c r="I85" s="2"/>
      <c r="J85" s="2"/>
      <c r="K85" s="2"/>
      <c r="L85" s="2"/>
      <c r="M85" s="2"/>
      <c r="N85" s="2"/>
      <c r="O85" s="2"/>
      <c r="P85" s="2"/>
    </row>
    <row r="86" spans="1:16" ht="9" customHeight="1" x14ac:dyDescent="0.2">
      <c r="A86" s="72"/>
      <c r="B86" s="73"/>
      <c r="C86" s="73"/>
      <c r="D86" s="73"/>
      <c r="E86" s="73"/>
      <c r="F86" s="73"/>
      <c r="G86" s="73"/>
      <c r="H86" s="75"/>
      <c r="I86" s="2"/>
      <c r="J86" s="2"/>
      <c r="K86" s="2"/>
      <c r="L86" s="2"/>
      <c r="M86" s="2"/>
      <c r="N86" s="2"/>
      <c r="O86" s="2"/>
      <c r="P86" s="2"/>
    </row>
    <row r="87" spans="1:16" ht="43" x14ac:dyDescent="0.2">
      <c r="A87" s="8" t="s">
        <v>57</v>
      </c>
      <c r="B87" s="16"/>
      <c r="C87" s="12" t="s">
        <v>10</v>
      </c>
      <c r="D87" s="105" t="s">
        <v>71</v>
      </c>
      <c r="E87" s="73"/>
      <c r="F87" s="73"/>
      <c r="G87" s="73"/>
      <c r="H87" s="75"/>
      <c r="I87" s="2"/>
      <c r="J87" s="2"/>
      <c r="K87" s="2"/>
      <c r="L87" s="2"/>
      <c r="M87" s="2"/>
      <c r="N87" s="2"/>
      <c r="O87" s="2"/>
      <c r="P87" s="2"/>
    </row>
    <row r="88" spans="1:16" ht="18.5" customHeight="1" x14ac:dyDescent="0.2">
      <c r="A88" s="17" t="s">
        <v>54</v>
      </c>
      <c r="B88" s="3"/>
      <c r="C88" s="27"/>
      <c r="D88" s="106" t="str">
        <f>IF(C88="x", 0," ")</f>
        <v xml:space="preserve"> </v>
      </c>
      <c r="E88" s="73"/>
      <c r="F88" s="73"/>
      <c r="G88" s="73"/>
      <c r="H88" s="75"/>
      <c r="I88" s="2"/>
      <c r="J88" s="2"/>
      <c r="K88" s="2"/>
      <c r="L88" s="2"/>
      <c r="M88" s="2"/>
      <c r="N88" s="2"/>
      <c r="O88" s="2"/>
      <c r="P88" s="2"/>
    </row>
    <row r="89" spans="1:16" ht="17" customHeight="1" x14ac:dyDescent="0.2">
      <c r="A89" s="17" t="s">
        <v>55</v>
      </c>
      <c r="B89" s="3"/>
      <c r="C89" s="27"/>
      <c r="D89" s="106" t="str">
        <f>IF(C89="x", 7.5," ")</f>
        <v xml:space="preserve"> </v>
      </c>
      <c r="E89" s="73"/>
      <c r="F89" s="73"/>
      <c r="G89" s="73"/>
      <c r="H89" s="75"/>
      <c r="I89" s="2"/>
      <c r="J89" s="2"/>
      <c r="K89" s="2"/>
      <c r="L89" s="2"/>
      <c r="M89" s="2"/>
      <c r="N89" s="2"/>
      <c r="O89" s="2"/>
      <c r="P89" s="2"/>
    </row>
    <row r="90" spans="1:16" ht="18" customHeight="1" x14ac:dyDescent="0.2">
      <c r="A90" s="17" t="s">
        <v>84</v>
      </c>
      <c r="B90" s="3"/>
      <c r="C90" s="31"/>
      <c r="D90" s="106" t="str">
        <f>IF(C90="x", 12.5," ")</f>
        <v xml:space="preserve"> </v>
      </c>
      <c r="E90" s="73"/>
      <c r="F90" s="73"/>
      <c r="G90" s="73"/>
      <c r="H90" s="75"/>
      <c r="I90" s="2"/>
      <c r="J90" s="2"/>
      <c r="K90" s="2"/>
      <c r="L90" s="2"/>
      <c r="M90" s="2"/>
      <c r="N90" s="2"/>
      <c r="O90" s="2"/>
      <c r="P90" s="2"/>
    </row>
    <row r="91" spans="1:16" ht="6.5" customHeight="1" x14ac:dyDescent="0.2">
      <c r="A91" s="72"/>
      <c r="B91" s="73"/>
      <c r="C91" s="73"/>
      <c r="D91" s="73"/>
      <c r="E91" s="73"/>
      <c r="F91" s="73"/>
      <c r="G91" s="73"/>
      <c r="H91" s="75"/>
      <c r="I91" s="2"/>
      <c r="J91" s="2"/>
      <c r="K91" s="2"/>
      <c r="L91" s="2"/>
      <c r="M91" s="2"/>
      <c r="N91" s="2"/>
      <c r="O91" s="2"/>
      <c r="P91" s="2"/>
    </row>
    <row r="92" spans="1:16" x14ac:dyDescent="0.2">
      <c r="A92" s="107" t="s">
        <v>58</v>
      </c>
      <c r="B92" s="108"/>
      <c r="C92" s="108"/>
      <c r="D92" s="108"/>
      <c r="E92" s="73"/>
      <c r="F92" s="73"/>
      <c r="G92" s="73"/>
      <c r="H92" s="75"/>
      <c r="I92" s="2"/>
      <c r="J92" s="2"/>
      <c r="K92" s="2"/>
      <c r="L92" s="2"/>
      <c r="M92" s="2"/>
      <c r="N92" s="2"/>
      <c r="O92" s="2"/>
      <c r="P92" s="2"/>
    </row>
    <row r="93" spans="1:16" x14ac:dyDescent="0.2">
      <c r="A93" s="50"/>
      <c r="B93" s="50"/>
      <c r="C93" s="50"/>
      <c r="D93" s="50"/>
      <c r="E93" s="50"/>
      <c r="F93" s="50"/>
      <c r="G93" s="50"/>
      <c r="H93" s="50"/>
      <c r="I93" s="2"/>
      <c r="J93" s="2"/>
      <c r="K93" s="2"/>
      <c r="L93" s="2"/>
      <c r="M93" s="2"/>
      <c r="N93" s="2"/>
      <c r="O93" s="2"/>
      <c r="P93" s="2"/>
    </row>
    <row r="94" spans="1:16" ht="23" customHeight="1" x14ac:dyDescent="0.2">
      <c r="A94" s="50"/>
      <c r="B94" s="50"/>
      <c r="C94" s="50"/>
      <c r="D94" s="50"/>
      <c r="E94" s="50"/>
      <c r="F94" s="50"/>
      <c r="G94" s="50"/>
      <c r="H94" s="50"/>
      <c r="I94" s="2"/>
      <c r="J94" s="2"/>
      <c r="K94" s="2"/>
      <c r="L94" s="2"/>
      <c r="M94" s="2"/>
      <c r="N94" s="2"/>
      <c r="O94" s="2"/>
      <c r="P94" s="2"/>
    </row>
    <row r="95" spans="1:16" x14ac:dyDescent="0.2">
      <c r="A95" s="50"/>
      <c r="B95" s="50"/>
      <c r="C95" s="50"/>
      <c r="D95" s="50"/>
      <c r="E95" s="50"/>
      <c r="F95" s="50"/>
      <c r="G95" s="50"/>
      <c r="H95" s="50"/>
      <c r="I95" s="2"/>
      <c r="J95" s="2"/>
      <c r="K95" s="2"/>
      <c r="L95" s="2"/>
      <c r="M95" s="2"/>
      <c r="N95" s="2"/>
      <c r="O95" s="2"/>
      <c r="P95" s="2"/>
    </row>
    <row r="96" spans="1:16" ht="5" customHeight="1" x14ac:dyDescent="0.2">
      <c r="A96" s="72"/>
      <c r="B96" s="73"/>
      <c r="C96" s="73"/>
      <c r="D96" s="73"/>
      <c r="E96" s="73"/>
      <c r="F96" s="73"/>
      <c r="G96" s="73"/>
      <c r="H96" s="75"/>
      <c r="I96" s="2"/>
      <c r="J96" s="2"/>
      <c r="K96" s="2"/>
      <c r="L96" s="2"/>
      <c r="M96" s="2"/>
      <c r="N96" s="2"/>
      <c r="O96" s="2"/>
      <c r="P96" s="2"/>
    </row>
    <row r="97" spans="1:16" ht="39" customHeight="1" x14ac:dyDescent="0.2">
      <c r="A97" s="96" t="s">
        <v>59</v>
      </c>
      <c r="B97" s="97"/>
      <c r="C97" s="97"/>
      <c r="D97" s="97"/>
      <c r="E97" s="97"/>
      <c r="F97" s="97"/>
      <c r="G97" s="97"/>
      <c r="H97" s="98"/>
      <c r="I97" s="2"/>
      <c r="J97" s="2"/>
      <c r="K97" s="2"/>
      <c r="L97" s="2"/>
      <c r="M97" s="2"/>
      <c r="N97" s="2"/>
      <c r="O97" s="2"/>
      <c r="P97" s="2"/>
    </row>
    <row r="98" spans="1:16" ht="10" customHeight="1" x14ac:dyDescent="0.2">
      <c r="A98" s="72"/>
      <c r="B98" s="73"/>
      <c r="C98" s="73"/>
      <c r="D98" s="73"/>
      <c r="E98" s="73"/>
      <c r="F98" s="73"/>
      <c r="G98" s="73"/>
      <c r="H98" s="75"/>
      <c r="I98" s="2"/>
      <c r="J98" s="2"/>
      <c r="K98" s="2"/>
      <c r="L98" s="2"/>
      <c r="M98" s="2"/>
      <c r="N98" s="2"/>
      <c r="O98" s="2"/>
      <c r="P98" s="2"/>
    </row>
    <row r="99" spans="1:16" ht="43" x14ac:dyDescent="0.2">
      <c r="A99" s="8" t="s">
        <v>57</v>
      </c>
      <c r="B99" s="16"/>
      <c r="C99" s="12" t="s">
        <v>10</v>
      </c>
      <c r="D99" s="105" t="s">
        <v>7</v>
      </c>
      <c r="E99" s="73"/>
      <c r="F99" s="73"/>
      <c r="G99" s="73"/>
      <c r="H99" s="75"/>
      <c r="I99" s="2"/>
      <c r="J99" s="2"/>
      <c r="K99" s="2"/>
      <c r="L99" s="2"/>
      <c r="M99" s="2"/>
      <c r="N99" s="2"/>
      <c r="O99" s="2"/>
      <c r="P99" s="2"/>
    </row>
    <row r="100" spans="1:16" x14ac:dyDescent="0.2">
      <c r="A100" s="17" t="s">
        <v>54</v>
      </c>
      <c r="B100" s="3"/>
      <c r="C100" s="27"/>
      <c r="D100" s="106" t="str">
        <f>IF(C100="x", 0," ")</f>
        <v xml:space="preserve"> </v>
      </c>
      <c r="E100" s="73"/>
      <c r="F100" s="73"/>
      <c r="G100" s="73"/>
      <c r="H100" s="75"/>
      <c r="I100" s="2"/>
      <c r="J100" s="2"/>
      <c r="K100" s="2"/>
      <c r="L100" s="2"/>
      <c r="M100" s="2"/>
      <c r="N100" s="2"/>
      <c r="O100" s="2"/>
      <c r="P100" s="2"/>
    </row>
    <row r="101" spans="1:16" x14ac:dyDescent="0.2">
      <c r="A101" s="17" t="s">
        <v>55</v>
      </c>
      <c r="B101" s="3"/>
      <c r="C101" s="27"/>
      <c r="D101" s="106" t="str">
        <f>IF(C101="x", 7.5," ")</f>
        <v xml:space="preserve"> </v>
      </c>
      <c r="E101" s="73"/>
      <c r="F101" s="73"/>
      <c r="G101" s="73"/>
      <c r="H101" s="75"/>
      <c r="I101" s="2"/>
      <c r="J101" s="2"/>
      <c r="K101" s="2"/>
      <c r="L101" s="2"/>
      <c r="M101" s="2"/>
      <c r="N101" s="2"/>
      <c r="O101" s="2"/>
      <c r="P101" s="2"/>
    </row>
    <row r="102" spans="1:16" x14ac:dyDescent="0.2">
      <c r="A102" s="17" t="s">
        <v>56</v>
      </c>
      <c r="B102" s="3"/>
      <c r="C102" s="27"/>
      <c r="D102" s="106" t="str">
        <f>IF(C102="x", 12.5," ")</f>
        <v xml:space="preserve"> </v>
      </c>
      <c r="E102" s="73"/>
      <c r="F102" s="73"/>
      <c r="G102" s="73"/>
      <c r="H102" s="75"/>
      <c r="I102" s="2"/>
      <c r="J102" s="2"/>
      <c r="K102" s="2"/>
      <c r="L102" s="2"/>
      <c r="M102" s="2"/>
      <c r="N102" s="2"/>
      <c r="O102" s="2"/>
      <c r="P102" s="2"/>
    </row>
    <row r="103" spans="1:16" ht="5.5" customHeight="1" x14ac:dyDescent="0.2">
      <c r="A103" s="72"/>
      <c r="B103" s="73"/>
      <c r="C103" s="73"/>
      <c r="D103" s="73"/>
      <c r="E103" s="73"/>
      <c r="F103" s="73"/>
      <c r="G103" s="73"/>
      <c r="H103" s="75"/>
      <c r="I103" s="2"/>
      <c r="J103" s="2"/>
      <c r="K103" s="2"/>
      <c r="L103" s="2"/>
      <c r="M103" s="2"/>
      <c r="N103" s="2"/>
      <c r="O103" s="2"/>
      <c r="P103" s="2"/>
    </row>
    <row r="104" spans="1:16" x14ac:dyDescent="0.2">
      <c r="A104" s="94" t="s">
        <v>58</v>
      </c>
      <c r="B104" s="95"/>
      <c r="C104" s="95"/>
      <c r="D104" s="95"/>
      <c r="E104" s="73"/>
      <c r="F104" s="73"/>
      <c r="G104" s="73"/>
      <c r="H104" s="75"/>
      <c r="I104" s="2"/>
      <c r="J104" s="2"/>
      <c r="K104" s="2"/>
      <c r="L104" s="2"/>
      <c r="M104" s="2"/>
      <c r="N104" s="2"/>
      <c r="O104" s="2"/>
      <c r="P104" s="2"/>
    </row>
    <row r="105" spans="1:16" ht="27" customHeight="1" x14ac:dyDescent="0.2">
      <c r="A105" s="47"/>
      <c r="B105" s="47"/>
      <c r="C105" s="47"/>
      <c r="D105" s="47"/>
      <c r="E105" s="47"/>
      <c r="F105" s="47"/>
      <c r="G105" s="47"/>
      <c r="H105" s="47"/>
      <c r="I105" s="2"/>
      <c r="J105" s="2"/>
      <c r="K105" s="2"/>
      <c r="L105" s="2"/>
      <c r="M105" s="2"/>
      <c r="N105" s="2"/>
      <c r="O105" s="2"/>
      <c r="P105" s="2"/>
    </row>
    <row r="106" spans="1:16" x14ac:dyDescent="0.2">
      <c r="A106" s="47"/>
      <c r="B106" s="47"/>
      <c r="C106" s="47"/>
      <c r="D106" s="47"/>
      <c r="E106" s="47"/>
      <c r="F106" s="47"/>
      <c r="G106" s="47"/>
      <c r="H106" s="47"/>
      <c r="I106" s="2"/>
      <c r="J106" s="2"/>
      <c r="K106" s="2"/>
      <c r="L106" s="2"/>
      <c r="M106" s="2"/>
      <c r="N106" s="2"/>
      <c r="O106" s="2"/>
      <c r="P106" s="2"/>
    </row>
    <row r="107" spans="1:16" ht="40.25" customHeight="1" x14ac:dyDescent="0.2">
      <c r="A107" s="109" t="s">
        <v>90</v>
      </c>
      <c r="B107" s="48"/>
      <c r="C107" s="48"/>
      <c r="D107" s="48"/>
      <c r="E107" s="48"/>
      <c r="F107" s="48"/>
      <c r="G107" s="48"/>
      <c r="H107" s="110"/>
      <c r="I107" s="2"/>
      <c r="J107" s="2"/>
      <c r="K107" s="2"/>
      <c r="L107" s="2"/>
      <c r="M107" s="2"/>
      <c r="N107" s="2"/>
      <c r="O107" s="2"/>
      <c r="P107" s="2"/>
    </row>
    <row r="108" spans="1:16" ht="5" customHeight="1" x14ac:dyDescent="0.2">
      <c r="A108" s="72"/>
      <c r="B108" s="73"/>
      <c r="C108" s="73"/>
      <c r="D108" s="73"/>
      <c r="E108" s="73"/>
      <c r="F108" s="73"/>
      <c r="G108" s="73"/>
      <c r="H108" s="75"/>
      <c r="I108" s="2"/>
      <c r="J108" s="2"/>
      <c r="K108" s="2"/>
      <c r="L108" s="2"/>
      <c r="M108" s="2"/>
      <c r="N108" s="2"/>
      <c r="O108" s="2"/>
      <c r="P108" s="2"/>
    </row>
    <row r="109" spans="1:16" ht="42" x14ac:dyDescent="0.2">
      <c r="A109" s="19" t="s">
        <v>61</v>
      </c>
      <c r="B109" s="7"/>
      <c r="C109" s="6" t="s">
        <v>91</v>
      </c>
      <c r="D109" s="111" t="s">
        <v>88</v>
      </c>
      <c r="E109" s="73"/>
      <c r="F109" s="73"/>
      <c r="G109" s="73"/>
      <c r="H109" s="75"/>
      <c r="I109" s="2"/>
      <c r="J109" s="2"/>
      <c r="K109" s="2"/>
      <c r="L109" s="2"/>
      <c r="M109" s="2"/>
      <c r="N109" s="2"/>
      <c r="O109" s="2"/>
      <c r="P109" s="2"/>
    </row>
    <row r="110" spans="1:16" ht="26" x14ac:dyDescent="0.2">
      <c r="A110" s="20" t="s">
        <v>86</v>
      </c>
      <c r="B110" s="81"/>
      <c r="C110" s="27"/>
      <c r="D110" s="106" t="str">
        <f>IF(C110="x",12.5," ")</f>
        <v xml:space="preserve"> </v>
      </c>
      <c r="E110" s="73"/>
      <c r="F110" s="73"/>
      <c r="G110" s="73"/>
      <c r="H110" s="75"/>
      <c r="I110" s="2"/>
      <c r="J110" s="2"/>
      <c r="K110" s="2"/>
      <c r="L110" s="2"/>
      <c r="M110" s="2"/>
      <c r="N110" s="2"/>
      <c r="O110" s="2"/>
      <c r="P110" s="2"/>
    </row>
    <row r="111" spans="1:16" x14ac:dyDescent="0.2">
      <c r="A111" s="18" t="s">
        <v>87</v>
      </c>
      <c r="B111" s="3"/>
      <c r="C111" s="27"/>
      <c r="D111" s="106" t="str">
        <f>IF(C111="x",0," ")</f>
        <v xml:space="preserve"> </v>
      </c>
      <c r="E111" s="73"/>
      <c r="F111" s="73"/>
      <c r="G111" s="73"/>
      <c r="H111" s="75"/>
      <c r="I111" s="2"/>
      <c r="J111" s="2"/>
      <c r="K111" s="2"/>
      <c r="L111" s="2"/>
      <c r="M111" s="2"/>
      <c r="N111" s="2"/>
      <c r="O111" s="2"/>
      <c r="P111" s="2"/>
    </row>
    <row r="112" spans="1:16" ht="12" customHeight="1" x14ac:dyDescent="0.2">
      <c r="A112" s="72"/>
      <c r="B112" s="73"/>
      <c r="C112" s="73"/>
      <c r="D112" s="73"/>
      <c r="E112" s="81" t="str">
        <f>IF(C112="x",0,IF(D112="x",0," "))</f>
        <v xml:space="preserve"> </v>
      </c>
      <c r="F112" s="73"/>
      <c r="G112" s="73"/>
      <c r="H112" s="75"/>
      <c r="I112" s="2"/>
      <c r="J112" s="2"/>
      <c r="K112" s="2"/>
      <c r="L112" s="2"/>
      <c r="M112" s="2"/>
      <c r="N112" s="2"/>
      <c r="O112" s="2"/>
      <c r="P112" s="2"/>
    </row>
    <row r="113" spans="1:16" ht="23.5" customHeight="1" x14ac:dyDescent="0.2">
      <c r="A113" s="78" t="s">
        <v>62</v>
      </c>
      <c r="B113" s="112"/>
      <c r="C113" s="112"/>
      <c r="D113" s="112"/>
      <c r="E113" s="112"/>
      <c r="F113" s="112"/>
      <c r="G113" s="112"/>
      <c r="H113" s="113"/>
      <c r="I113" s="2"/>
      <c r="J113" s="2"/>
      <c r="K113" s="2"/>
      <c r="L113" s="2"/>
      <c r="M113" s="2"/>
      <c r="N113" s="2"/>
      <c r="O113" s="2"/>
      <c r="P113" s="2"/>
    </row>
    <row r="114" spans="1:16" ht="4.25" customHeight="1" x14ac:dyDescent="0.2">
      <c r="A114" s="114"/>
      <c r="B114" s="81"/>
      <c r="C114" s="81"/>
      <c r="D114" s="81"/>
      <c r="E114" s="73"/>
      <c r="F114" s="81"/>
      <c r="G114" s="73"/>
      <c r="H114" s="75"/>
      <c r="I114" s="2"/>
      <c r="J114" s="2"/>
      <c r="K114" s="2"/>
      <c r="L114" s="2"/>
      <c r="M114" s="2"/>
      <c r="N114" s="2"/>
      <c r="O114" s="2"/>
      <c r="P114" s="2"/>
    </row>
    <row r="115" spans="1:16" x14ac:dyDescent="0.2">
      <c r="A115" s="7" t="s">
        <v>61</v>
      </c>
      <c r="B115" s="7"/>
      <c r="C115" s="7" t="s">
        <v>60</v>
      </c>
      <c r="D115" s="7" t="s">
        <v>9</v>
      </c>
      <c r="E115" s="73"/>
      <c r="F115" s="73"/>
      <c r="G115" s="73"/>
      <c r="H115" s="75"/>
      <c r="I115" s="2"/>
      <c r="J115" s="2"/>
      <c r="K115" s="2"/>
      <c r="L115" s="2"/>
      <c r="M115" s="2"/>
      <c r="N115" s="2"/>
      <c r="O115" s="2"/>
      <c r="P115" s="2"/>
    </row>
    <row r="116" spans="1:16" x14ac:dyDescent="0.2">
      <c r="A116" s="17" t="s">
        <v>63</v>
      </c>
      <c r="B116" s="3"/>
      <c r="C116" s="27"/>
      <c r="D116" s="28"/>
      <c r="E116" s="73"/>
      <c r="F116" s="73"/>
      <c r="G116" s="73"/>
      <c r="H116" s="75"/>
      <c r="I116" s="2"/>
      <c r="J116" s="2"/>
      <c r="K116" s="2"/>
      <c r="L116" s="2"/>
      <c r="M116" s="2"/>
      <c r="N116" s="2"/>
      <c r="O116" s="2"/>
      <c r="P116" s="2"/>
    </row>
    <row r="117" spans="1:16" x14ac:dyDescent="0.2">
      <c r="A117" s="17" t="s">
        <v>64</v>
      </c>
      <c r="B117" s="3"/>
      <c r="C117" s="27"/>
      <c r="D117" s="28"/>
      <c r="E117" s="73"/>
      <c r="F117" s="73"/>
      <c r="G117" s="73"/>
      <c r="H117" s="75"/>
      <c r="I117" s="2"/>
      <c r="J117" s="2"/>
      <c r="K117" s="2"/>
      <c r="L117" s="2"/>
      <c r="M117" s="2"/>
      <c r="N117" s="2"/>
      <c r="O117" s="2"/>
      <c r="P117" s="2"/>
    </row>
    <row r="118" spans="1:16" x14ac:dyDescent="0.2">
      <c r="A118" s="17" t="s">
        <v>65</v>
      </c>
      <c r="B118" s="3"/>
      <c r="C118" s="27"/>
      <c r="D118" s="28"/>
      <c r="E118" s="73"/>
      <c r="F118" s="73"/>
      <c r="G118" s="73"/>
      <c r="H118" s="75"/>
      <c r="I118" s="2"/>
      <c r="J118" s="2"/>
      <c r="K118" s="2"/>
      <c r="L118" s="2"/>
      <c r="M118" s="2"/>
      <c r="N118" s="2"/>
      <c r="O118" s="2"/>
      <c r="P118" s="2"/>
    </row>
    <row r="119" spans="1:16" x14ac:dyDescent="0.2">
      <c r="A119" s="17" t="s">
        <v>66</v>
      </c>
      <c r="B119" s="3"/>
      <c r="C119" s="27"/>
      <c r="D119" s="28"/>
      <c r="E119" s="73"/>
      <c r="F119" s="73"/>
      <c r="G119" s="73"/>
      <c r="H119" s="75"/>
      <c r="I119" s="2"/>
      <c r="J119" s="2"/>
      <c r="K119" s="2"/>
      <c r="L119" s="2"/>
      <c r="M119" s="2"/>
      <c r="N119" s="2"/>
      <c r="O119" s="2"/>
      <c r="P119" s="2"/>
    </row>
    <row r="120" spans="1:16" ht="6.5" customHeight="1" x14ac:dyDescent="0.2">
      <c r="A120" s="72"/>
      <c r="B120" s="73"/>
      <c r="C120" s="73"/>
      <c r="D120" s="73"/>
      <c r="E120" s="73"/>
      <c r="F120" s="73"/>
      <c r="G120" s="73"/>
      <c r="H120" s="75"/>
      <c r="I120" s="2"/>
      <c r="J120" s="2"/>
      <c r="K120" s="2"/>
      <c r="L120" s="2"/>
      <c r="M120" s="2"/>
      <c r="N120" s="2"/>
      <c r="O120" s="2"/>
      <c r="P120" s="2"/>
    </row>
    <row r="121" spans="1:16" x14ac:dyDescent="0.2">
      <c r="A121" s="115" t="s">
        <v>85</v>
      </c>
      <c r="B121" s="116"/>
      <c r="C121" s="116"/>
      <c r="D121" s="116"/>
      <c r="E121" s="116"/>
      <c r="F121" s="116"/>
      <c r="G121" s="116"/>
      <c r="H121" s="117"/>
      <c r="I121" s="2"/>
      <c r="J121" s="2"/>
      <c r="K121" s="2"/>
      <c r="L121" s="2"/>
      <c r="M121" s="2"/>
      <c r="N121" s="2"/>
      <c r="O121" s="2"/>
      <c r="P121" s="2"/>
    </row>
    <row r="122" spans="1:16" ht="5" customHeight="1" x14ac:dyDescent="0.2">
      <c r="A122" s="72"/>
      <c r="B122" s="73"/>
      <c r="C122" s="73"/>
      <c r="D122" s="73"/>
      <c r="E122" s="73"/>
      <c r="F122" s="73"/>
      <c r="G122" s="73"/>
      <c r="H122" s="75"/>
      <c r="I122" s="2"/>
      <c r="J122" s="2"/>
      <c r="K122" s="2"/>
      <c r="L122" s="2"/>
      <c r="M122" s="2"/>
      <c r="N122" s="2"/>
      <c r="O122" s="2"/>
      <c r="P122" s="2"/>
    </row>
    <row r="123" spans="1:16" x14ac:dyDescent="0.2">
      <c r="A123" s="7" t="s">
        <v>61</v>
      </c>
      <c r="B123" s="7"/>
      <c r="C123" s="7" t="s">
        <v>60</v>
      </c>
      <c r="D123" s="7" t="s">
        <v>69</v>
      </c>
      <c r="E123" s="111" t="s">
        <v>71</v>
      </c>
      <c r="F123" s="73"/>
      <c r="G123" s="73"/>
      <c r="H123" s="75"/>
      <c r="I123" s="2"/>
      <c r="J123" s="2"/>
      <c r="K123" s="2"/>
      <c r="L123" s="2"/>
      <c r="M123" s="2"/>
      <c r="N123" s="2"/>
      <c r="O123" s="2"/>
      <c r="P123" s="2"/>
    </row>
    <row r="124" spans="1:16" ht="18" customHeight="1" x14ac:dyDescent="0.2">
      <c r="A124" s="41" t="s">
        <v>67</v>
      </c>
      <c r="B124" s="3"/>
      <c r="C124" s="43"/>
      <c r="D124" s="44"/>
      <c r="E124" s="118" t="str">
        <f>IF(C124="x",0," ")</f>
        <v xml:space="preserve"> </v>
      </c>
      <c r="F124" s="73"/>
      <c r="G124" s="73"/>
      <c r="H124" s="75"/>
      <c r="I124" s="2"/>
      <c r="J124" s="2"/>
      <c r="K124" s="2"/>
      <c r="L124" s="2"/>
      <c r="M124" s="2"/>
      <c r="N124" s="2"/>
      <c r="O124" s="2"/>
      <c r="P124" s="2"/>
    </row>
    <row r="125" spans="1:16" ht="11.5" customHeight="1" x14ac:dyDescent="0.2">
      <c r="A125" s="42"/>
      <c r="B125" s="3"/>
      <c r="C125" s="43"/>
      <c r="D125" s="44"/>
      <c r="E125" s="118"/>
      <c r="F125" s="73"/>
      <c r="G125" s="73"/>
      <c r="H125" s="75"/>
      <c r="I125" s="2"/>
      <c r="J125" s="2"/>
      <c r="K125" s="2"/>
      <c r="L125" s="2"/>
      <c r="M125" s="2"/>
      <c r="N125" s="2"/>
      <c r="O125" s="2"/>
      <c r="P125" s="2"/>
    </row>
    <row r="126" spans="1:16" x14ac:dyDescent="0.2">
      <c r="A126" s="45" t="s">
        <v>68</v>
      </c>
      <c r="B126" s="3"/>
      <c r="C126" s="43"/>
      <c r="D126" s="46"/>
      <c r="E126" s="118" t="str">
        <f>IF(C126="x",12.5," ")</f>
        <v xml:space="preserve"> </v>
      </c>
      <c r="F126" s="73"/>
      <c r="G126" s="73"/>
      <c r="H126" s="75"/>
      <c r="I126" s="2"/>
      <c r="J126" s="2"/>
      <c r="K126" s="2"/>
      <c r="L126" s="2"/>
      <c r="M126" s="2"/>
      <c r="N126" s="2"/>
      <c r="O126" s="2"/>
      <c r="P126" s="2"/>
    </row>
    <row r="127" spans="1:16" ht="19" customHeight="1" x14ac:dyDescent="0.2">
      <c r="A127" s="45"/>
      <c r="B127" s="22"/>
      <c r="C127" s="43"/>
      <c r="D127" s="46"/>
      <c r="E127" s="118"/>
      <c r="F127" s="73"/>
      <c r="G127" s="73"/>
      <c r="H127" s="75"/>
      <c r="I127" s="2"/>
      <c r="J127" s="2"/>
      <c r="K127" s="2"/>
      <c r="L127" s="2"/>
      <c r="M127" s="2"/>
      <c r="N127" s="2"/>
      <c r="O127" s="2"/>
      <c r="P127" s="2"/>
    </row>
    <row r="128" spans="1:16" ht="22" customHeight="1" x14ac:dyDescent="0.2">
      <c r="A128" s="119"/>
      <c r="B128" s="73"/>
      <c r="C128" s="120"/>
      <c r="D128" s="121"/>
      <c r="E128" s="121"/>
      <c r="F128" s="73"/>
      <c r="G128" s="73"/>
      <c r="H128" s="75"/>
      <c r="I128" s="2"/>
      <c r="J128" s="2"/>
      <c r="K128" s="2"/>
      <c r="L128" s="2"/>
      <c r="M128" s="2"/>
      <c r="N128" s="2"/>
      <c r="O128" s="2"/>
      <c r="P128" s="2"/>
    </row>
    <row r="129" spans="1:16" ht="37.25" customHeight="1" x14ac:dyDescent="0.2">
      <c r="A129" s="78" t="s">
        <v>70</v>
      </c>
      <c r="B129" s="108"/>
      <c r="C129" s="108"/>
      <c r="D129" s="108"/>
      <c r="E129" s="108"/>
      <c r="F129" s="108"/>
      <c r="G129" s="108"/>
      <c r="H129" s="122"/>
      <c r="I129" s="2"/>
      <c r="J129" s="2"/>
      <c r="K129" s="2"/>
      <c r="L129" s="2"/>
      <c r="M129" s="2"/>
      <c r="N129" s="2"/>
      <c r="O129" s="2"/>
      <c r="P129" s="2"/>
    </row>
    <row r="130" spans="1:16" ht="42" x14ac:dyDescent="0.2">
      <c r="A130" s="21" t="s">
        <v>71</v>
      </c>
      <c r="B130" s="123"/>
      <c r="C130" s="8" t="s">
        <v>10</v>
      </c>
      <c r="D130" s="105" t="s">
        <v>71</v>
      </c>
      <c r="E130" s="121"/>
      <c r="F130" s="121"/>
      <c r="G130" s="73"/>
      <c r="H130" s="124"/>
      <c r="I130" s="2"/>
      <c r="J130" s="2"/>
      <c r="K130" s="2"/>
      <c r="L130" s="2"/>
      <c r="M130" s="2"/>
      <c r="N130" s="2"/>
      <c r="O130" s="2"/>
      <c r="P130" s="2"/>
    </row>
    <row r="131" spans="1:16" x14ac:dyDescent="0.2">
      <c r="A131" s="1">
        <v>1</v>
      </c>
      <c r="B131" s="3"/>
      <c r="C131" s="27"/>
      <c r="D131" s="106" t="str">
        <f>IF(C131="x",0," ")</f>
        <v xml:space="preserve"> </v>
      </c>
      <c r="E131" s="73"/>
      <c r="F131" s="73"/>
      <c r="G131" s="73"/>
      <c r="H131" s="75"/>
      <c r="I131" s="2"/>
      <c r="J131" s="2"/>
      <c r="K131" s="2"/>
      <c r="L131" s="2"/>
      <c r="M131" s="2"/>
      <c r="N131" s="2"/>
      <c r="O131" s="2"/>
      <c r="P131" s="2"/>
    </row>
    <row r="132" spans="1:16" x14ac:dyDescent="0.2">
      <c r="A132" s="1">
        <v>2</v>
      </c>
      <c r="B132" s="3"/>
      <c r="C132" s="27"/>
      <c r="D132" s="106" t="str">
        <f>IF(C132="x",0," ")</f>
        <v xml:space="preserve"> </v>
      </c>
      <c r="E132" s="73"/>
      <c r="F132" s="73"/>
      <c r="G132" s="73"/>
      <c r="H132" s="75"/>
      <c r="I132" s="2"/>
      <c r="J132" s="2"/>
      <c r="K132" s="2"/>
      <c r="L132" s="2"/>
      <c r="M132" s="2"/>
      <c r="N132" s="2"/>
      <c r="O132" s="2"/>
      <c r="P132" s="2"/>
    </row>
    <row r="133" spans="1:16" x14ac:dyDescent="0.2">
      <c r="A133" s="1">
        <v>3</v>
      </c>
      <c r="B133" s="3"/>
      <c r="C133" s="27"/>
      <c r="D133" s="106" t="str">
        <f>IF(C133="x",7.5," ")</f>
        <v xml:space="preserve"> </v>
      </c>
      <c r="E133" s="73"/>
      <c r="F133" s="73"/>
      <c r="G133" s="73"/>
      <c r="H133" s="75"/>
      <c r="I133" s="2"/>
      <c r="J133" s="2"/>
      <c r="K133" s="2"/>
      <c r="L133" s="2"/>
      <c r="M133" s="2"/>
      <c r="N133" s="2"/>
      <c r="O133" s="2"/>
      <c r="P133" s="2"/>
    </row>
    <row r="134" spans="1:16" x14ac:dyDescent="0.2">
      <c r="A134" s="1">
        <v>4</v>
      </c>
      <c r="B134" s="3"/>
      <c r="C134" s="27"/>
      <c r="D134" s="106" t="str">
        <f>IF(C134="x",10.5," ")</f>
        <v xml:space="preserve"> </v>
      </c>
      <c r="E134" s="73"/>
      <c r="F134" s="73"/>
      <c r="G134" s="73"/>
      <c r="H134" s="75"/>
      <c r="I134" s="2"/>
      <c r="J134" s="2"/>
      <c r="K134" s="2"/>
      <c r="L134" s="2"/>
      <c r="M134" s="2"/>
      <c r="N134" s="2"/>
      <c r="O134" s="2"/>
      <c r="P134" s="2"/>
    </row>
    <row r="135" spans="1:16" x14ac:dyDescent="0.2">
      <c r="A135" s="1">
        <v>5</v>
      </c>
      <c r="B135" s="3"/>
      <c r="C135" s="27"/>
      <c r="D135" s="106" t="str">
        <f>IF(C135="x",12.5," ")</f>
        <v xml:space="preserve"> </v>
      </c>
      <c r="E135" s="73"/>
      <c r="F135" s="73"/>
      <c r="G135" s="73"/>
      <c r="H135" s="75"/>
      <c r="I135" s="2"/>
      <c r="J135" s="2"/>
      <c r="K135" s="2"/>
      <c r="L135" s="2"/>
      <c r="M135" s="2"/>
      <c r="N135" s="2"/>
      <c r="O135" s="2"/>
      <c r="P135" s="2"/>
    </row>
    <row r="136" spans="1:16" ht="5" customHeight="1" x14ac:dyDescent="0.2">
      <c r="A136" s="72"/>
      <c r="B136" s="73"/>
      <c r="C136" s="73"/>
      <c r="D136" s="73"/>
      <c r="E136" s="73"/>
      <c r="F136" s="73"/>
      <c r="G136" s="73"/>
      <c r="H136" s="75"/>
      <c r="I136" s="2"/>
      <c r="J136" s="2"/>
      <c r="K136" s="2"/>
      <c r="L136" s="2"/>
      <c r="M136" s="2"/>
      <c r="N136" s="2"/>
      <c r="O136" s="2"/>
      <c r="P136" s="2"/>
    </row>
    <row r="137" spans="1:16" ht="21" customHeight="1" x14ac:dyDescent="0.2">
      <c r="A137" s="125" t="s">
        <v>72</v>
      </c>
      <c r="B137" s="126"/>
      <c r="C137" s="126"/>
      <c r="D137" s="126"/>
      <c r="E137" s="126"/>
      <c r="F137" s="126"/>
      <c r="G137" s="126"/>
      <c r="H137" s="127"/>
      <c r="I137" s="2"/>
      <c r="J137" s="2"/>
      <c r="K137" s="2"/>
      <c r="L137" s="2"/>
      <c r="M137" s="2"/>
      <c r="N137" s="2"/>
      <c r="O137" s="2"/>
      <c r="P137" s="2"/>
    </row>
    <row r="138" spans="1:16" ht="2" customHeight="1" x14ac:dyDescent="0.2">
      <c r="A138" s="72"/>
      <c r="B138" s="73"/>
      <c r="C138" s="73"/>
      <c r="D138" s="73"/>
      <c r="E138" s="73"/>
      <c r="F138" s="73"/>
      <c r="G138" s="73"/>
      <c r="H138" s="75"/>
      <c r="I138" s="2"/>
      <c r="J138" s="2"/>
      <c r="K138" s="2"/>
      <c r="L138" s="2"/>
      <c r="M138" s="2"/>
      <c r="N138" s="2"/>
      <c r="O138" s="2"/>
      <c r="P138" s="2"/>
    </row>
    <row r="139" spans="1:16" x14ac:dyDescent="0.2">
      <c r="A139" s="19" t="s">
        <v>73</v>
      </c>
      <c r="B139" s="81"/>
      <c r="C139" s="19" t="s">
        <v>60</v>
      </c>
      <c r="D139" s="19" t="s">
        <v>9</v>
      </c>
      <c r="E139" s="19" t="s">
        <v>74</v>
      </c>
      <c r="F139" s="73"/>
      <c r="G139" s="73"/>
      <c r="H139" s="75"/>
      <c r="I139" s="2"/>
      <c r="J139" s="2"/>
      <c r="K139" s="2"/>
      <c r="L139" s="2"/>
      <c r="M139" s="2"/>
      <c r="N139" s="2"/>
      <c r="O139" s="2"/>
      <c r="P139" s="2"/>
    </row>
    <row r="140" spans="1:16" x14ac:dyDescent="0.2">
      <c r="A140" s="17" t="s">
        <v>75</v>
      </c>
      <c r="B140" s="3"/>
      <c r="C140" s="29"/>
      <c r="D140" s="29"/>
      <c r="E140" s="30"/>
      <c r="F140" s="73"/>
      <c r="G140" s="73"/>
      <c r="H140" s="75"/>
      <c r="I140" s="2"/>
      <c r="J140" s="2"/>
      <c r="K140" s="2"/>
      <c r="L140" s="2"/>
      <c r="M140" s="2"/>
      <c r="N140" s="2"/>
      <c r="O140" s="2"/>
      <c r="P140" s="2"/>
    </row>
    <row r="141" spans="1:16" x14ac:dyDescent="0.2">
      <c r="A141" s="17" t="s">
        <v>76</v>
      </c>
      <c r="B141" s="3"/>
      <c r="C141" s="29"/>
      <c r="D141" s="29"/>
      <c r="E141" s="30"/>
      <c r="F141" s="73"/>
      <c r="G141" s="73"/>
      <c r="H141" s="75"/>
      <c r="I141" s="2"/>
      <c r="J141" s="2"/>
      <c r="K141" s="2"/>
      <c r="L141" s="2"/>
      <c r="M141" s="2"/>
      <c r="N141" s="2"/>
      <c r="O141" s="2"/>
      <c r="P141" s="2"/>
    </row>
    <row r="142" spans="1:16" x14ac:dyDescent="0.2">
      <c r="A142" s="17" t="s">
        <v>77</v>
      </c>
      <c r="B142" s="3"/>
      <c r="C142" s="29"/>
      <c r="D142" s="29"/>
      <c r="E142" s="30"/>
      <c r="F142" s="73"/>
      <c r="G142" s="73"/>
      <c r="H142" s="75"/>
      <c r="I142" s="2"/>
      <c r="J142" s="2"/>
      <c r="K142" s="2"/>
      <c r="L142" s="2"/>
      <c r="M142" s="2"/>
      <c r="N142" s="2"/>
      <c r="O142" s="2"/>
      <c r="P142" s="2"/>
    </row>
    <row r="143" spans="1:16" x14ac:dyDescent="0.2">
      <c r="A143" s="17" t="s">
        <v>78</v>
      </c>
      <c r="B143" s="3"/>
      <c r="C143" s="29"/>
      <c r="D143" s="29"/>
      <c r="E143" s="30"/>
      <c r="F143" s="73"/>
      <c r="G143" s="73"/>
      <c r="H143" s="75"/>
      <c r="I143" s="2"/>
      <c r="J143" s="2"/>
      <c r="K143" s="2"/>
      <c r="L143" s="2"/>
      <c r="M143" s="2"/>
      <c r="N143" s="2"/>
      <c r="O143" s="2"/>
      <c r="P143" s="2"/>
    </row>
    <row r="144" spans="1:16" x14ac:dyDescent="0.2">
      <c r="A144" s="17" t="s">
        <v>79</v>
      </c>
      <c r="B144" s="3"/>
      <c r="C144" s="29"/>
      <c r="D144" s="29"/>
      <c r="E144" s="30"/>
      <c r="F144" s="73"/>
      <c r="G144" s="73"/>
      <c r="H144" s="75"/>
      <c r="I144" s="2"/>
      <c r="J144" s="2"/>
      <c r="K144" s="2"/>
      <c r="L144" s="2"/>
      <c r="M144" s="2"/>
      <c r="N144" s="2"/>
      <c r="O144" s="2"/>
      <c r="P144" s="2"/>
    </row>
    <row r="145" spans="1:16" x14ac:dyDescent="0.2">
      <c r="A145" s="17" t="s">
        <v>80</v>
      </c>
      <c r="B145" s="3"/>
      <c r="C145" s="29"/>
      <c r="D145" s="29"/>
      <c r="E145" s="30"/>
      <c r="F145" s="73"/>
      <c r="G145" s="73"/>
      <c r="H145" s="75"/>
      <c r="I145" s="2"/>
      <c r="J145" s="2"/>
      <c r="K145" s="2"/>
      <c r="L145" s="2"/>
      <c r="M145" s="2"/>
      <c r="N145" s="2"/>
      <c r="O145" s="2"/>
      <c r="P145" s="2"/>
    </row>
    <row r="146" spans="1:16" x14ac:dyDescent="0.2">
      <c r="A146" s="17" t="s">
        <v>81</v>
      </c>
      <c r="B146" s="3"/>
      <c r="C146" s="29"/>
      <c r="D146" s="29"/>
      <c r="E146" s="30"/>
      <c r="F146" s="73"/>
      <c r="G146" s="73"/>
      <c r="H146" s="75"/>
      <c r="I146" s="2"/>
      <c r="J146" s="2"/>
      <c r="K146" s="2"/>
      <c r="L146" s="2"/>
      <c r="M146" s="2"/>
      <c r="N146" s="2"/>
      <c r="O146" s="2"/>
      <c r="P146" s="2"/>
    </row>
    <row r="147" spans="1:16" ht="6.5" customHeight="1" x14ac:dyDescent="0.2">
      <c r="A147" s="72"/>
      <c r="B147" s="73"/>
      <c r="C147" s="73"/>
      <c r="D147" s="73"/>
      <c r="E147" s="73"/>
      <c r="F147" s="73"/>
      <c r="G147" s="73"/>
      <c r="H147" s="75"/>
      <c r="I147" s="2"/>
      <c r="J147" s="2"/>
      <c r="K147" s="2"/>
      <c r="L147" s="2"/>
      <c r="M147" s="2"/>
      <c r="N147" s="2"/>
      <c r="O147" s="2"/>
      <c r="P147" s="2"/>
    </row>
    <row r="148" spans="1:16" x14ac:dyDescent="0.2">
      <c r="A148" s="107" t="s">
        <v>82</v>
      </c>
      <c r="B148" s="108"/>
      <c r="C148" s="108"/>
      <c r="D148" s="108"/>
      <c r="E148" s="108"/>
      <c r="F148" s="108"/>
      <c r="G148" s="108"/>
      <c r="H148" s="122"/>
      <c r="I148" s="2"/>
      <c r="J148" s="2"/>
      <c r="K148" s="2"/>
      <c r="L148" s="2"/>
      <c r="M148" s="2"/>
      <c r="N148" s="2"/>
      <c r="O148" s="2"/>
      <c r="P148" s="2"/>
    </row>
    <row r="149" spans="1:16" x14ac:dyDescent="0.2">
      <c r="A149" s="40"/>
      <c r="B149" s="40"/>
      <c r="C149" s="40"/>
      <c r="D149" s="40"/>
      <c r="E149" s="40"/>
      <c r="F149" s="40"/>
      <c r="G149" s="40"/>
      <c r="H149" s="40"/>
      <c r="I149" s="2"/>
      <c r="J149" s="2"/>
      <c r="K149" s="2"/>
      <c r="L149" s="2"/>
      <c r="M149" s="2"/>
      <c r="N149" s="2"/>
      <c r="O149" s="2"/>
      <c r="P149" s="2"/>
    </row>
    <row r="150" spans="1:16" x14ac:dyDescent="0.2">
      <c r="A150" s="40"/>
      <c r="B150" s="40"/>
      <c r="C150" s="40"/>
      <c r="D150" s="40"/>
      <c r="E150" s="40"/>
      <c r="F150" s="40"/>
      <c r="G150" s="40"/>
      <c r="H150" s="40"/>
      <c r="I150" s="2"/>
      <c r="J150" s="2"/>
      <c r="K150" s="2"/>
      <c r="L150" s="2"/>
      <c r="M150" s="2"/>
      <c r="N150" s="2"/>
      <c r="O150" s="2"/>
      <c r="P150" s="2"/>
    </row>
    <row r="151" spans="1:16" x14ac:dyDescent="0.2">
      <c r="A151" s="40"/>
      <c r="B151" s="40"/>
      <c r="C151" s="40"/>
      <c r="D151" s="40"/>
      <c r="E151" s="40"/>
      <c r="F151" s="40"/>
      <c r="G151" s="40"/>
      <c r="H151" s="40"/>
      <c r="I151" s="2"/>
      <c r="J151" s="2"/>
      <c r="K151" s="2"/>
      <c r="L151" s="2"/>
      <c r="M151" s="2"/>
      <c r="N151" s="2"/>
      <c r="O151" s="2"/>
      <c r="P151" s="2"/>
    </row>
    <row r="152" spans="1:16" s="132" customFormat="1" ht="23" customHeight="1" x14ac:dyDescent="0.2">
      <c r="A152" s="128" t="s">
        <v>83</v>
      </c>
      <c r="B152" s="129"/>
      <c r="C152" s="129">
        <f>SUM(E9:E10,E26:E27,E31:E35,D88:D90,D100:D102,D110:D111,E124:E127,D131:D135)</f>
        <v>0</v>
      </c>
      <c r="D152" s="129"/>
      <c r="E152" s="129"/>
      <c r="F152" s="129"/>
      <c r="G152" s="129"/>
      <c r="H152" s="130"/>
      <c r="I152" s="131"/>
      <c r="J152" s="131"/>
      <c r="K152" s="131"/>
      <c r="L152" s="131"/>
      <c r="M152" s="131"/>
      <c r="N152" s="131"/>
      <c r="O152" s="131"/>
      <c r="P152" s="131"/>
    </row>
  </sheetData>
  <mergeCells count="102">
    <mergeCell ref="A15:G15"/>
    <mergeCell ref="A5:H5"/>
    <mergeCell ref="A39:H40"/>
    <mergeCell ref="A42:H43"/>
    <mergeCell ref="E4:H4"/>
    <mergeCell ref="A26:C26"/>
    <mergeCell ref="A27:C27"/>
    <mergeCell ref="A29:G29"/>
    <mergeCell ref="A31:C31"/>
    <mergeCell ref="A32:C32"/>
    <mergeCell ref="A22:C22"/>
    <mergeCell ref="A23:C23"/>
    <mergeCell ref="D21:E21"/>
    <mergeCell ref="D22:E22"/>
    <mergeCell ref="A24:C25"/>
    <mergeCell ref="A4:D4"/>
    <mergeCell ref="A7:C8"/>
    <mergeCell ref="D7:D8"/>
    <mergeCell ref="A9:C9"/>
    <mergeCell ref="A21:C21"/>
    <mergeCell ref="D18:E18"/>
    <mergeCell ref="D19:E19"/>
    <mergeCell ref="D20:E20"/>
    <mergeCell ref="A10:C10"/>
    <mergeCell ref="E7:E8"/>
    <mergeCell ref="A12:H12"/>
    <mergeCell ref="A17:C17"/>
    <mergeCell ref="D17:E17"/>
    <mergeCell ref="A18:C18"/>
    <mergeCell ref="A19:C19"/>
    <mergeCell ref="A20:C20"/>
    <mergeCell ref="D24:D25"/>
    <mergeCell ref="E24:E25"/>
    <mergeCell ref="E71:G71"/>
    <mergeCell ref="A73:H73"/>
    <mergeCell ref="E53:G53"/>
    <mergeCell ref="A53:A57"/>
    <mergeCell ref="E54:G54"/>
    <mergeCell ref="E55:G55"/>
    <mergeCell ref="E56:G56"/>
    <mergeCell ref="E57:G57"/>
    <mergeCell ref="A50:H51"/>
    <mergeCell ref="A33:C33"/>
    <mergeCell ref="A34:C34"/>
    <mergeCell ref="B52:C52"/>
    <mergeCell ref="E52:G52"/>
    <mergeCell ref="A44:H45"/>
    <mergeCell ref="A47:H48"/>
    <mergeCell ref="A35:C35"/>
    <mergeCell ref="A37:C37"/>
    <mergeCell ref="A58:A60"/>
    <mergeCell ref="A61:A69"/>
    <mergeCell ref="A70:A71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C82:C83"/>
    <mergeCell ref="D75:E75"/>
    <mergeCell ref="D76:E77"/>
    <mergeCell ref="D78:E79"/>
    <mergeCell ref="D80:E81"/>
    <mergeCell ref="D82:E83"/>
    <mergeCell ref="A78:A79"/>
    <mergeCell ref="C78:C79"/>
    <mergeCell ref="C80:C81"/>
    <mergeCell ref="A80:A81"/>
    <mergeCell ref="A76:A77"/>
    <mergeCell ref="C76:C77"/>
    <mergeCell ref="A1:H3"/>
    <mergeCell ref="A137:H137"/>
    <mergeCell ref="A148:H148"/>
    <mergeCell ref="A149:H151"/>
    <mergeCell ref="A121:H121"/>
    <mergeCell ref="A129:H129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04:D104"/>
    <mergeCell ref="A105:H106"/>
    <mergeCell ref="A107:H107"/>
    <mergeCell ref="A113:H113"/>
    <mergeCell ref="A14:H14"/>
    <mergeCell ref="A85:H85"/>
    <mergeCell ref="A92:D92"/>
    <mergeCell ref="A93:H95"/>
    <mergeCell ref="A97:H97"/>
    <mergeCell ref="A82:A83"/>
  </mergeCells>
  <printOptions horizontalCentered="1" verticalCentered="1"/>
  <pageMargins left="0.196850393700787" right="0.196850393700787" top="0" bottom="0.74803149606299202" header="0.31496062992126" footer="0.31496062992126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Elena Echavarria Suarez</dc:creator>
  <cp:lastModifiedBy>Lilian Andrea Sanabria Abdalá</cp:lastModifiedBy>
  <cp:lastPrinted>2024-04-16T16:54:00Z</cp:lastPrinted>
  <dcterms:created xsi:type="dcterms:W3CDTF">2024-04-05T16:17:58Z</dcterms:created>
  <dcterms:modified xsi:type="dcterms:W3CDTF">2024-07-26T16:01:34Z</dcterms:modified>
</cp:coreProperties>
</file>